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SAÜSTÜ YEDEK\MHK 2022\18 YAŞ TAKIM 2022\TTF 1.LİG\"/>
    </mc:Choice>
  </mc:AlternateContent>
  <bookViews>
    <workbookView xWindow="0" yWindow="0" windowWidth="28800" windowHeight="12360" tabRatio="852"/>
  </bookViews>
  <sheets>
    <sheet name="Erkek Bireysel" sheetId="22" r:id="rId1"/>
    <sheet name="Kadın Bireysel" sheetId="21" r:id="rId2"/>
  </sheets>
  <definedNames>
    <definedName name="_A66000" localSheetId="0">#REF!</definedName>
    <definedName name="_A66000" localSheetId="1">#REF!</definedName>
    <definedName name="_A66000">#REF!</definedName>
    <definedName name="_A66700" localSheetId="0">#REF!</definedName>
    <definedName name="_A66700" localSheetId="1">#REF!</definedName>
    <definedName name="_A66700">#REF!</definedName>
    <definedName name="_A67000" localSheetId="0">#REF!</definedName>
    <definedName name="_A67000" localSheetId="1">#REF!</definedName>
    <definedName name="_A67000">#REF!</definedName>
    <definedName name="_A67001" localSheetId="0">#REF!</definedName>
    <definedName name="_A67001" localSheetId="1">#REF!</definedName>
    <definedName name="_A67001">#REF!</definedName>
    <definedName name="_ERK35" localSheetId="0">#REF!</definedName>
    <definedName name="_ERK35" localSheetId="1">#REF!</definedName>
    <definedName name="_ERK35">#REF!</definedName>
    <definedName name="_ERK45" localSheetId="0">#REF!</definedName>
    <definedName name="_ERK45" localSheetId="1">#REF!</definedName>
    <definedName name="_ERK45">#REF!</definedName>
    <definedName name="_ERK50" localSheetId="0">#REF!</definedName>
    <definedName name="_ERK50" localSheetId="1">#REF!</definedName>
    <definedName name="_ERK50">#REF!</definedName>
    <definedName name="_ERK55" localSheetId="0">#REF!</definedName>
    <definedName name="_ERK55" localSheetId="1">#REF!</definedName>
    <definedName name="_ERK55">#REF!</definedName>
    <definedName name="_ERK60" localSheetId="0">#REF!</definedName>
    <definedName name="_ERK60" localSheetId="1">#REF!</definedName>
    <definedName name="_ERK60">#REF!</definedName>
    <definedName name="_ERK65" localSheetId="0">#REF!</definedName>
    <definedName name="_ERK65" localSheetId="1">#REF!</definedName>
    <definedName name="_ERK65">#REF!</definedName>
    <definedName name="_ERKEK">#REF!</definedName>
    <definedName name="_Order1" hidden="1">255</definedName>
    <definedName name="_xlnm._FilterDatabase" localSheetId="0" hidden="1">'Erkek Bireysel'!$A$2:$M$15</definedName>
    <definedName name="_xlnm._FilterDatabase" localSheetId="1" hidden="1">'Kadın Bireysel'!$A$2:$M$15</definedName>
    <definedName name="AAA" localSheetId="0">#REF!</definedName>
    <definedName name="AAA">#REF!</definedName>
    <definedName name="Adana30K" localSheetId="0">#REF!</definedName>
    <definedName name="Adana30K" localSheetId="1">#REF!</definedName>
    <definedName name="Adana30K">#REF!</definedName>
    <definedName name="Adana30KÇ" localSheetId="0">#REF!</definedName>
    <definedName name="Adana30KÇ" localSheetId="1">#REF!</definedName>
    <definedName name="Adana30KÇ">#REF!</definedName>
    <definedName name="Adana35E" localSheetId="0">#REF!</definedName>
    <definedName name="Adana35E" localSheetId="1">#REF!</definedName>
    <definedName name="Adana35E">#REF!</definedName>
    <definedName name="Adana35EÇ" localSheetId="0">#REF!</definedName>
    <definedName name="Adana35EÇ" localSheetId="1">#REF!</definedName>
    <definedName name="Adana35EÇ">#REF!</definedName>
    <definedName name="Adana40K" localSheetId="0">#REF!</definedName>
    <definedName name="Adana40K" localSheetId="1">#REF!</definedName>
    <definedName name="Adana40K">#REF!</definedName>
    <definedName name="Adana45E" localSheetId="0">#REF!</definedName>
    <definedName name="Adana45E" localSheetId="1">#REF!</definedName>
    <definedName name="Adana45E">#REF!</definedName>
    <definedName name="Adana45EÇ" localSheetId="0">#REF!</definedName>
    <definedName name="Adana45EÇ" localSheetId="1">#REF!</definedName>
    <definedName name="Adana45EÇ">#REF!</definedName>
    <definedName name="Adana50E" localSheetId="0">#REF!</definedName>
    <definedName name="Adana50E" localSheetId="1">#REF!</definedName>
    <definedName name="Adana50E">#REF!</definedName>
    <definedName name="Adana50EÇ" localSheetId="0">#REF!</definedName>
    <definedName name="Adana50EÇ" localSheetId="1">#REF!</definedName>
    <definedName name="Adana50EÇ">#REF!</definedName>
    <definedName name="Adana55E" localSheetId="0">#REF!</definedName>
    <definedName name="Adana55E" localSheetId="1">#REF!</definedName>
    <definedName name="Adana55E">#REF!</definedName>
    <definedName name="AdanaA40K" localSheetId="0">#REF!</definedName>
    <definedName name="AdanaA40K" localSheetId="1">#REF!</definedName>
    <definedName name="AdanaA40K">#REF!</definedName>
    <definedName name="AdanaA40KÇ" localSheetId="0">#REF!</definedName>
    <definedName name="AdanaA40KÇ" localSheetId="1">#REF!</definedName>
    <definedName name="AdanaA40KÇ">#REF!</definedName>
    <definedName name="AdanaB40K" localSheetId="0">#REF!</definedName>
    <definedName name="AdanaB40K" localSheetId="1">#REF!</definedName>
    <definedName name="AdanaB40K">#REF!</definedName>
    <definedName name="AdanaB40KÇ" localSheetId="0">#REF!</definedName>
    <definedName name="AdanaB40KÇ" localSheetId="1">#REF!</definedName>
    <definedName name="AdanaB40KÇ">#REF!</definedName>
    <definedName name="AdanaC40K" localSheetId="0">#REF!</definedName>
    <definedName name="AdanaC40K" localSheetId="1">#REF!</definedName>
    <definedName name="AdanaC40K">#REF!</definedName>
    <definedName name="AdanaC40KÇ" localSheetId="0">#REF!</definedName>
    <definedName name="AdanaC40KÇ" localSheetId="1">#REF!</definedName>
    <definedName name="AdanaC40KÇ">#REF!</definedName>
    <definedName name="Altınceylan30K" localSheetId="0">#REF!</definedName>
    <definedName name="Altınceylan30K" localSheetId="1">#REF!</definedName>
    <definedName name="Altınceylan30K">#REF!</definedName>
    <definedName name="ATA40K" localSheetId="0">#REF!</definedName>
    <definedName name="ATA40K" localSheetId="1">#REF!</definedName>
    <definedName name="ATA40K">#REF!</definedName>
    <definedName name="ATİK35E" localSheetId="0">#REF!</definedName>
    <definedName name="ATİK35E" localSheetId="1">#REF!</definedName>
    <definedName name="ATİK35E">#REF!</definedName>
    <definedName name="ATİK35EÇ" localSheetId="0">#REF!</definedName>
    <definedName name="ATİK35EÇ" localSheetId="1">#REF!</definedName>
    <definedName name="ATİK35EÇ">#REF!</definedName>
    <definedName name="ATİK40K" localSheetId="0">#REF!</definedName>
    <definedName name="ATİK40K" localSheetId="1">#REF!</definedName>
    <definedName name="ATİK40K">#REF!</definedName>
    <definedName name="ATİK40KÇ" localSheetId="0">#REF!</definedName>
    <definedName name="ATİK40KÇ" localSheetId="1">#REF!</definedName>
    <definedName name="ATİK40KÇ">#REF!</definedName>
    <definedName name="ATİK45E" localSheetId="0">#REF!</definedName>
    <definedName name="ATİK45E" localSheetId="1">#REF!</definedName>
    <definedName name="ATİK45E">#REF!</definedName>
    <definedName name="ATİK50E" localSheetId="0">#REF!</definedName>
    <definedName name="ATİK50E" localSheetId="1">#REF!</definedName>
    <definedName name="ATİK50E">#REF!</definedName>
    <definedName name="ATİK50EÇ" localSheetId="0">#REF!</definedName>
    <definedName name="ATİK50EÇ" localSheetId="1">#REF!</definedName>
    <definedName name="ATİK50EÇ">#REF!</definedName>
    <definedName name="ATİK50K" localSheetId="0">#REF!</definedName>
    <definedName name="ATİK50K" localSheetId="1">#REF!</definedName>
    <definedName name="ATİK50K">#REF!</definedName>
    <definedName name="ATİK50KÇ" localSheetId="0">#REF!</definedName>
    <definedName name="ATİK50KÇ" localSheetId="1">#REF!</definedName>
    <definedName name="ATİK50KÇ">#REF!</definedName>
    <definedName name="ATİK55E" localSheetId="0">#REF!</definedName>
    <definedName name="ATİK55E" localSheetId="1">#REF!</definedName>
    <definedName name="ATİK55E">#REF!</definedName>
    <definedName name="ATİK65E" localSheetId="0">#REF!</definedName>
    <definedName name="ATİK65E" localSheetId="1">#REF!</definedName>
    <definedName name="ATİK65E">#REF!</definedName>
    <definedName name="ATİK65EÇ" localSheetId="0">#REF!</definedName>
    <definedName name="ATİK65EÇ" localSheetId="1">#REF!</definedName>
    <definedName name="ATİK65EÇ">#REF!</definedName>
    <definedName name="ATK45E" localSheetId="0">#REF!</definedName>
    <definedName name="ATK45E" localSheetId="1">#REF!</definedName>
    <definedName name="ATK45E">#REF!</definedName>
    <definedName name="ATK50K" localSheetId="0">#REF!</definedName>
    <definedName name="ATK50K" localSheetId="1">#REF!</definedName>
    <definedName name="ATK50K">#REF!</definedName>
    <definedName name="ATK50KÇ" localSheetId="0">#REF!</definedName>
    <definedName name="ATK50KÇ" localSheetId="1">#REF!</definedName>
    <definedName name="ATK50KÇ">#REF!</definedName>
    <definedName name="ATK60E" localSheetId="0">#REF!</definedName>
    <definedName name="ATK60E" localSheetId="1">#REF!</definedName>
    <definedName name="ATK60E">#REF!</definedName>
    <definedName name="ATK60EÇ" localSheetId="0">#REF!</definedName>
    <definedName name="ATK60EÇ" localSheetId="1">#REF!</definedName>
    <definedName name="ATK60EÇ">#REF!</definedName>
    <definedName name="ATŞK45E" localSheetId="0">#REF!</definedName>
    <definedName name="ATŞK45E" localSheetId="1">#REF!</definedName>
    <definedName name="ATŞK45E">#REF!</definedName>
    <definedName name="B.Köy50K" localSheetId="0">#REF!</definedName>
    <definedName name="B.Köy50K" localSheetId="1">#REF!</definedName>
    <definedName name="B.Köy50K">#REF!</definedName>
    <definedName name="Bahçeşehir35E" localSheetId="0">#REF!</definedName>
    <definedName name="Bahçeşehir35E" localSheetId="1">#REF!</definedName>
    <definedName name="Bahçeşehir35E">#REF!</definedName>
    <definedName name="Bahçeşehir35EÇ" localSheetId="0">#REF!</definedName>
    <definedName name="Bahçeşehir35EÇ" localSheetId="1">#REF!</definedName>
    <definedName name="Bahçeşehir35EÇ">#REF!</definedName>
    <definedName name="Bahçeşehir45E" localSheetId="0">#REF!</definedName>
    <definedName name="Bahçeşehir45E" localSheetId="1">#REF!</definedName>
    <definedName name="Bahçeşehir45E">#REF!</definedName>
    <definedName name="Bahçeşehir45EÇ" localSheetId="0">#REF!</definedName>
    <definedName name="Bahçeşehir45EÇ" localSheetId="1">#REF!</definedName>
    <definedName name="Bahçeşehir45EÇ">#REF!</definedName>
    <definedName name="BATİK35E" localSheetId="0">#REF!</definedName>
    <definedName name="BATİK35E" localSheetId="1">#REF!</definedName>
    <definedName name="BATİK35E">#REF!</definedName>
    <definedName name="BATİK35EÇ" localSheetId="0">#REF!</definedName>
    <definedName name="BATİK35EÇ" localSheetId="1">#REF!</definedName>
    <definedName name="BATİK35EÇ">#REF!</definedName>
    <definedName name="BAYAN30" localSheetId="0">#REF!</definedName>
    <definedName name="BAYAN30" localSheetId="1">#REF!</definedName>
    <definedName name="BAYAN30">#REF!</definedName>
    <definedName name="BAYAN40" localSheetId="0">#REF!</definedName>
    <definedName name="BAYAN40" localSheetId="1">#REF!</definedName>
    <definedName name="BAYAN40">#REF!</definedName>
    <definedName name="BAYAN50" localSheetId="0">#REF!</definedName>
    <definedName name="BAYAN50" localSheetId="1">#REF!</definedName>
    <definedName name="BAYAN50">#REF!</definedName>
    <definedName name="BBB">#REF!</definedName>
    <definedName name="BodrumGolf40K" localSheetId="0">#REF!</definedName>
    <definedName name="BodrumGolf40K" localSheetId="1">#REF!</definedName>
    <definedName name="BodrumGolf40K">#REF!</definedName>
    <definedName name="BodrumGolf40KÇ" localSheetId="0">#REF!</definedName>
    <definedName name="BodrumGolf40KÇ" localSheetId="1">#REF!</definedName>
    <definedName name="BodrumGolf40KÇ">#REF!</definedName>
    <definedName name="BodrumGolf60E" localSheetId="0">#REF!</definedName>
    <definedName name="BodrumGolf60E" localSheetId="1">#REF!</definedName>
    <definedName name="BodrumGolf60E">#REF!</definedName>
    <definedName name="BodrumGolf60EÇ" localSheetId="0">#REF!</definedName>
    <definedName name="BodrumGolf60EÇ" localSheetId="1">#REF!</definedName>
    <definedName name="BodrumGolf60EÇ">#REF!</definedName>
    <definedName name="BodrumTA45E" localSheetId="0">#REF!</definedName>
    <definedName name="BodrumTA45E" localSheetId="1">#REF!</definedName>
    <definedName name="BodrumTA45E">#REF!</definedName>
    <definedName name="BodrumTA45EÇ" localSheetId="0">#REF!</definedName>
    <definedName name="BodrumTA45EÇ" localSheetId="1">#REF!</definedName>
    <definedName name="BodrumTA45EÇ">#REF!</definedName>
    <definedName name="Bursa35E" localSheetId="0">#REF!</definedName>
    <definedName name="Bursa35E" localSheetId="1">#REF!</definedName>
    <definedName name="Bursa35E">#REF!</definedName>
    <definedName name="Bursa35EÇ" localSheetId="0">#REF!</definedName>
    <definedName name="Bursa35EÇ" localSheetId="1">#REF!</definedName>
    <definedName name="Bursa35EÇ">#REF!</definedName>
    <definedName name="Bursa45E" localSheetId="0">#REF!</definedName>
    <definedName name="Bursa45E" localSheetId="1">#REF!</definedName>
    <definedName name="Bursa45E">#REF!</definedName>
    <definedName name="Bursa45EÇ" localSheetId="0">#REF!</definedName>
    <definedName name="Bursa45EÇ" localSheetId="1">#REF!</definedName>
    <definedName name="Bursa45EÇ">#REF!</definedName>
    <definedName name="C.Sporıum30K" localSheetId="0">#REF!</definedName>
    <definedName name="C.Sporıum30K" localSheetId="1">#REF!</definedName>
    <definedName name="C.Sporıum30K">#REF!</definedName>
    <definedName name="C.Sporıum40K" localSheetId="0">#REF!</definedName>
    <definedName name="C.Sporıum40K" localSheetId="1">#REF!</definedName>
    <definedName name="C.Sporıum40K">#REF!</definedName>
    <definedName name="C.Sporıum50K" localSheetId="0">#REF!</definedName>
    <definedName name="C.Sporıum50K" localSheetId="1">#REF!</definedName>
    <definedName name="C.Sporıum50K">#REF!</definedName>
    <definedName name="C.Sporium35E" localSheetId="0">#REF!</definedName>
    <definedName name="C.Sporium35E" localSheetId="1">#REF!</definedName>
    <definedName name="C.Sporium35E">#REF!</definedName>
    <definedName name="C.Sporium45E" localSheetId="0">#REF!</definedName>
    <definedName name="C.Sporium45E" localSheetId="1">#REF!</definedName>
    <definedName name="C.Sporium45E">#REF!</definedName>
    <definedName name="C.Sporium55E" localSheetId="0">#REF!</definedName>
    <definedName name="C.Sporium55E" localSheetId="1">#REF!</definedName>
    <definedName name="C.Sporium55E">#REF!</definedName>
    <definedName name="C.Sporium65E" localSheetId="0">#REF!</definedName>
    <definedName name="C.Sporium65E" localSheetId="1">#REF!</definedName>
    <definedName name="C.Sporium65E">#REF!</definedName>
    <definedName name="DSİ.NİL.1E" localSheetId="0">#REF!</definedName>
    <definedName name="DSİ.NİL.1E" localSheetId="1">#REF!</definedName>
    <definedName name="DSİ.NİL.1E">#REF!</definedName>
    <definedName name="DSİ.NİL.2.35" localSheetId="0">#REF!</definedName>
    <definedName name="DSİ.NİL.2.35" localSheetId="1">#REF!</definedName>
    <definedName name="DSİ.NİL.2.35">#REF!</definedName>
    <definedName name="DSİ.NİL235E" localSheetId="0">#REF!</definedName>
    <definedName name="DSİ.NİL235E" localSheetId="1">#REF!</definedName>
    <definedName name="DSİ.NİL235E">#REF!</definedName>
    <definedName name="DSİ.Nil35E" localSheetId="0">#REF!</definedName>
    <definedName name="DSİ.Nil35E" localSheetId="1">#REF!</definedName>
    <definedName name="DSİ.Nil35E">#REF!</definedName>
    <definedName name="ETV30K" localSheetId="0">#REF!</definedName>
    <definedName name="ETV30K" localSheetId="1">#REF!</definedName>
    <definedName name="ETV30K">#REF!</definedName>
    <definedName name="ETV30KÇ" localSheetId="0">#REF!</definedName>
    <definedName name="ETV30KÇ" localSheetId="1">#REF!</definedName>
    <definedName name="ETV30KÇ">#REF!</definedName>
    <definedName name="ETV35E" localSheetId="0">#REF!</definedName>
    <definedName name="ETV35E" localSheetId="1">#REF!</definedName>
    <definedName name="ETV35E">#REF!</definedName>
    <definedName name="ETV40K" localSheetId="0">#REF!</definedName>
    <definedName name="ETV40K" localSheetId="1">#REF!</definedName>
    <definedName name="ETV40K">#REF!</definedName>
    <definedName name="ETV45E" localSheetId="0">#REF!</definedName>
    <definedName name="ETV45E" localSheetId="1">#REF!</definedName>
    <definedName name="ETV45E">#REF!</definedName>
    <definedName name="ETV45EÇ" localSheetId="0">#REF!</definedName>
    <definedName name="ETV45EÇ" localSheetId="1">#REF!</definedName>
    <definedName name="ETV45EÇ">#REF!</definedName>
    <definedName name="GATİK35E" localSheetId="0">#REF!</definedName>
    <definedName name="GATİK35E" localSheetId="1">#REF!</definedName>
    <definedName name="GATİK35E">#REF!</definedName>
    <definedName name="GATİK35EÇ" localSheetId="0">#REF!</definedName>
    <definedName name="GATİK35EÇ" localSheetId="1">#REF!</definedName>
    <definedName name="GATİK35EÇ">#REF!</definedName>
    <definedName name="GATİK40K" localSheetId="0">#REF!</definedName>
    <definedName name="GATİK40K" localSheetId="1">#REF!</definedName>
    <definedName name="GATİK40K">#REF!</definedName>
    <definedName name="GATİK40KÇ" localSheetId="0">#REF!</definedName>
    <definedName name="GATİK40KÇ" localSheetId="1">#REF!</definedName>
    <definedName name="GATİK40KÇ">#REF!</definedName>
    <definedName name="GATİK45E" localSheetId="0">#REF!</definedName>
    <definedName name="GATİK45E" localSheetId="1">#REF!</definedName>
    <definedName name="GATİK45E">#REF!</definedName>
    <definedName name="GATİK45EÇ" localSheetId="0">#REF!</definedName>
    <definedName name="GATİK45EÇ" localSheetId="1">#REF!</definedName>
    <definedName name="GATİK45EÇ">#REF!</definedName>
    <definedName name="Hillside30K" localSheetId="0">#REF!</definedName>
    <definedName name="Hillside30K" localSheetId="1">#REF!</definedName>
    <definedName name="Hillside30K">#REF!</definedName>
    <definedName name="Hillside30KÇ" localSheetId="0">#REF!</definedName>
    <definedName name="Hillside30KÇ" localSheetId="1">#REF!</definedName>
    <definedName name="Hillside30KÇ">#REF!</definedName>
    <definedName name="Hillside35E" localSheetId="0">#REF!</definedName>
    <definedName name="Hillside35E" localSheetId="1">#REF!</definedName>
    <definedName name="Hillside35E">#REF!</definedName>
    <definedName name="Hillside40K" localSheetId="0">#REF!</definedName>
    <definedName name="Hillside40K" localSheetId="1">#REF!</definedName>
    <definedName name="Hillside40K">#REF!</definedName>
    <definedName name="Hillside40KA" localSheetId="0">#REF!</definedName>
    <definedName name="Hillside40KA" localSheetId="1">#REF!</definedName>
    <definedName name="Hillside40KA">#REF!</definedName>
    <definedName name="Hillside40KB" localSheetId="0">#REF!</definedName>
    <definedName name="Hillside40KB" localSheetId="1">#REF!</definedName>
    <definedName name="Hillside40KB">#REF!</definedName>
    <definedName name="Hillside40KÇ" localSheetId="0">#REF!</definedName>
    <definedName name="Hillside40KÇ" localSheetId="1">#REF!</definedName>
    <definedName name="Hillside40KÇ">#REF!</definedName>
    <definedName name="Hillside50K" localSheetId="0">#REF!</definedName>
    <definedName name="Hillside50K" localSheetId="1">#REF!</definedName>
    <definedName name="Hillside50K">#REF!</definedName>
    <definedName name="Hillside50KÇ" localSheetId="0">#REF!</definedName>
    <definedName name="Hillside50KÇ" localSheetId="1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1">#REF!</definedName>
    <definedName name="ITK30K">#REF!</definedName>
    <definedName name="İTK30K" localSheetId="0">#REF!</definedName>
    <definedName name="İTK30K" localSheetId="1">#REF!</definedName>
    <definedName name="İTK30K">#REF!</definedName>
    <definedName name="İTK30KÇ" localSheetId="0">#REF!</definedName>
    <definedName name="İTK30KÇ" localSheetId="1">#REF!</definedName>
    <definedName name="İTK30KÇ">#REF!</definedName>
    <definedName name="İzmit35E" localSheetId="0">#REF!</definedName>
    <definedName name="İzmit35E" localSheetId="1">#REF!</definedName>
    <definedName name="İzmit35E">#REF!</definedName>
    <definedName name="İzmit40K" localSheetId="0">#REF!</definedName>
    <definedName name="İzmit40K" localSheetId="1">#REF!</definedName>
    <definedName name="İzmit40K">#REF!</definedName>
    <definedName name="İzmit40KÇ" localSheetId="0">#REF!</definedName>
    <definedName name="İzmit40KÇ" localSheetId="1">#REF!</definedName>
    <definedName name="İzmit40KÇ">#REF!</definedName>
    <definedName name="İzmit50E" localSheetId="0">#REF!</definedName>
    <definedName name="İzmit50E" localSheetId="1">#REF!</definedName>
    <definedName name="İzmit50E">#REF!</definedName>
    <definedName name="İzmit50EÇ" localSheetId="0">#REF!</definedName>
    <definedName name="İzmit50EÇ" localSheetId="1">#REF!</definedName>
    <definedName name="İzmit50EÇ">#REF!</definedName>
    <definedName name="İzmit55E" localSheetId="0">#REF!</definedName>
    <definedName name="İzmit55E" localSheetId="1">#REF!</definedName>
    <definedName name="İzmit55E">#REF!</definedName>
    <definedName name="İzmit55EÇ" localSheetId="0">#REF!</definedName>
    <definedName name="İzmit55EÇ" localSheetId="1">#REF!</definedName>
    <definedName name="İzmit55EÇ">#REF!</definedName>
    <definedName name="İztik40K" localSheetId="0">#REF!</definedName>
    <definedName name="İztik40K" localSheetId="1">#REF!</definedName>
    <definedName name="İztik40K">#REF!</definedName>
    <definedName name="İztik40KÇ" localSheetId="0">#REF!</definedName>
    <definedName name="İztik40KÇ" localSheetId="1">#REF!</definedName>
    <definedName name="İztik40KÇ">#REF!</definedName>
    <definedName name="KADIN">#REF!</definedName>
    <definedName name="KTK35E" localSheetId="0">#REF!</definedName>
    <definedName name="KTK35E" localSheetId="1">#REF!</definedName>
    <definedName name="KTK35E">#REF!</definedName>
    <definedName name="KTK35EÇ" localSheetId="0">#REF!</definedName>
    <definedName name="KTK35EÇ" localSheetId="1">#REF!</definedName>
    <definedName name="KTK35EÇ">#REF!</definedName>
    <definedName name="KTK40K" localSheetId="0">#REF!</definedName>
    <definedName name="KTK40K" localSheetId="1">#REF!</definedName>
    <definedName name="KTK40K">#REF!</definedName>
    <definedName name="KTK45E" localSheetId="0">#REF!</definedName>
    <definedName name="KTK45E" localSheetId="1">#REF!</definedName>
    <definedName name="KTK45E">#REF!</definedName>
    <definedName name="KTK45EÇ" localSheetId="0">#REF!</definedName>
    <definedName name="KTK45EÇ" localSheetId="1">#REF!</definedName>
    <definedName name="KTK45EÇ">#REF!</definedName>
    <definedName name="KTK50K" localSheetId="0">#REF!</definedName>
    <definedName name="KTK50K" localSheetId="1">#REF!</definedName>
    <definedName name="KTK50K">#REF!</definedName>
    <definedName name="KTK50KÇ" localSheetId="0">#REF!</definedName>
    <definedName name="KTK50KÇ" localSheetId="1">#REF!</definedName>
    <definedName name="KTK50KÇ">#REF!</definedName>
    <definedName name="KTK55E" localSheetId="0">#REF!</definedName>
    <definedName name="KTK55E" localSheetId="1">#REF!</definedName>
    <definedName name="KTK55E">#REF!</definedName>
    <definedName name="KTK55EÇ" localSheetId="0">#REF!</definedName>
    <definedName name="KTK55EÇ" localSheetId="1">#REF!</definedName>
    <definedName name="KTK55EÇ">#REF!</definedName>
    <definedName name="KTK60E" localSheetId="0">#REF!</definedName>
    <definedName name="KTK60E" localSheetId="1">#REF!</definedName>
    <definedName name="KTK60E">#REF!</definedName>
    <definedName name="KTK60EÇ" localSheetId="0">#REF!</definedName>
    <definedName name="KTK60EÇ" localSheetId="1">#REF!</definedName>
    <definedName name="KTK60EÇ">#REF!</definedName>
    <definedName name="KTKA40K" localSheetId="0">#REF!</definedName>
    <definedName name="KTKA40K" localSheetId="1">#REF!</definedName>
    <definedName name="KTKA40K">#REF!</definedName>
    <definedName name="KTKA40KÇ" localSheetId="0">#REF!</definedName>
    <definedName name="KTKA40KÇ" localSheetId="1">#REF!</definedName>
    <definedName name="KTKA40KÇ">#REF!</definedName>
    <definedName name="KTKB40K" localSheetId="0">#REF!</definedName>
    <definedName name="KTKB40K" localSheetId="1">#REF!</definedName>
    <definedName name="KTKB40K">#REF!</definedName>
    <definedName name="KTKB40KÇ" localSheetId="0">#REF!</definedName>
    <definedName name="KTKB40KÇ" localSheetId="1">#REF!</definedName>
    <definedName name="KTKB40KÇ">#REF!</definedName>
    <definedName name="LEVENT35E" localSheetId="0">#REF!</definedName>
    <definedName name="LEVENT35E" localSheetId="1">#REF!</definedName>
    <definedName name="LEVENT35E">#REF!</definedName>
    <definedName name="LEVENT35EÇ" localSheetId="0">#REF!</definedName>
    <definedName name="LEVENT35EÇ" localSheetId="1">#REF!</definedName>
    <definedName name="LEVENT35EÇ">#REF!</definedName>
    <definedName name="Levent40K" localSheetId="0">#REF!</definedName>
    <definedName name="Levent40K" localSheetId="1">#REF!</definedName>
    <definedName name="Levent40K">#REF!</definedName>
    <definedName name="Levent40KÇ" localSheetId="0">#REF!</definedName>
    <definedName name="Levent40KÇ" localSheetId="1">#REF!</definedName>
    <definedName name="Levent40KÇ">#REF!</definedName>
    <definedName name="Levent45E" localSheetId="0">#REF!</definedName>
    <definedName name="Levent45E" localSheetId="1">#REF!</definedName>
    <definedName name="Levent45E">#REF!</definedName>
    <definedName name="Levent45EÇ" localSheetId="0">#REF!</definedName>
    <definedName name="Levent45EÇ" localSheetId="1">#REF!</definedName>
    <definedName name="Levent45EÇ">#REF!</definedName>
    <definedName name="Levent50K" localSheetId="0">#REF!</definedName>
    <definedName name="Levent50K" localSheetId="1">#REF!</definedName>
    <definedName name="Levent50K">#REF!</definedName>
    <definedName name="Levent50KÇ" localSheetId="0">#REF!</definedName>
    <definedName name="Levent50KÇ" localSheetId="1">#REF!</definedName>
    <definedName name="Levent50KÇ">#REF!</definedName>
    <definedName name="Levent55E" localSheetId="0">#REF!</definedName>
    <definedName name="Levent55E" localSheetId="1">#REF!</definedName>
    <definedName name="Levent55E">#REF!</definedName>
    <definedName name="Levent55EÇ" localSheetId="0">#REF!</definedName>
    <definedName name="Levent55EÇ" localSheetId="1">#REF!</definedName>
    <definedName name="Levent55EÇ">#REF!</definedName>
    <definedName name="Levent65E" localSheetId="0">#REF!</definedName>
    <definedName name="Levent65E" localSheetId="1">#REF!</definedName>
    <definedName name="Levent65E">#REF!</definedName>
    <definedName name="Levent65EÇ" localSheetId="0">#REF!</definedName>
    <definedName name="Levent65EÇ" localSheetId="1">#REF!</definedName>
    <definedName name="Levent65EÇ">#REF!</definedName>
    <definedName name="Lvent55E" localSheetId="0">#REF!</definedName>
    <definedName name="Lvent55E" localSheetId="1">#REF!</definedName>
    <definedName name="Lvent55E">#REF!</definedName>
    <definedName name="Manavgat30K" localSheetId="0">#REF!</definedName>
    <definedName name="Manavgat30K" localSheetId="1">#REF!</definedName>
    <definedName name="Manavgat30K">#REF!</definedName>
    <definedName name="Manavgat30KÇ" localSheetId="0">#REF!</definedName>
    <definedName name="Manavgat30KÇ" localSheetId="1">#REF!</definedName>
    <definedName name="Manavgat30KÇ">#REF!</definedName>
    <definedName name="Manavgat35E" localSheetId="0">#REF!</definedName>
    <definedName name="Manavgat35E" localSheetId="1">#REF!</definedName>
    <definedName name="Manavgat35E">#REF!</definedName>
    <definedName name="Manavgat35EÇ" localSheetId="0">#REF!</definedName>
    <definedName name="Manavgat35EÇ" localSheetId="1">#REF!</definedName>
    <definedName name="Manavgat35EÇ">#REF!</definedName>
    <definedName name="Manavgat40K" localSheetId="0">#REF!</definedName>
    <definedName name="Manavgat40K" localSheetId="1">#REF!</definedName>
    <definedName name="Manavgat40K">#REF!</definedName>
    <definedName name="Manavgat40KÇ" localSheetId="0">#REF!</definedName>
    <definedName name="Manavgat40KÇ" localSheetId="1">#REF!</definedName>
    <definedName name="Manavgat40KÇ">#REF!</definedName>
    <definedName name="Manavgat45E" localSheetId="0">#REF!</definedName>
    <definedName name="Manavgat45E" localSheetId="1">#REF!</definedName>
    <definedName name="Manavgat45E">#REF!</definedName>
    <definedName name="Manavgat45EÇ" localSheetId="0">#REF!</definedName>
    <definedName name="Manavgat45EÇ" localSheetId="1">#REF!</definedName>
    <definedName name="Manavgat45EÇ">#REF!</definedName>
    <definedName name="Mavi30K" localSheetId="0">#REF!</definedName>
    <definedName name="Mavi30K" localSheetId="1">#REF!</definedName>
    <definedName name="Mavi30K">#REF!</definedName>
    <definedName name="Mavi30KÇ" localSheetId="0">#REF!</definedName>
    <definedName name="Mavi30KÇ" localSheetId="1">#REF!</definedName>
    <definedName name="Mavi30KÇ">#REF!</definedName>
    <definedName name="Mavi40K" localSheetId="0">#REF!</definedName>
    <definedName name="Mavi40K" localSheetId="1">#REF!</definedName>
    <definedName name="Mavi40K">#REF!</definedName>
    <definedName name="Mavi40KÇ" localSheetId="0">#REF!</definedName>
    <definedName name="Mavi40KÇ" localSheetId="1">#REF!</definedName>
    <definedName name="Mavi40KÇ">#REF!</definedName>
    <definedName name="Mavi45E" localSheetId="0">#REF!</definedName>
    <definedName name="Mavi45E" localSheetId="1">#REF!</definedName>
    <definedName name="Mavi45E">#REF!</definedName>
    <definedName name="Mavi45EÇ" localSheetId="0">#REF!</definedName>
    <definedName name="Mavi45EÇ" localSheetId="1">#REF!</definedName>
    <definedName name="Mavi45EÇ">#REF!</definedName>
    <definedName name="Mavi50K" localSheetId="0">#REF!</definedName>
    <definedName name="Mavi50K" localSheetId="1">#REF!</definedName>
    <definedName name="Mavi50K">#REF!</definedName>
    <definedName name="Mavi50KÇ" localSheetId="0">#REF!</definedName>
    <definedName name="Mavi50KÇ" localSheetId="1">#REF!</definedName>
    <definedName name="Mavi50KÇ">#REF!</definedName>
    <definedName name="Mersin45E" localSheetId="0">#REF!</definedName>
    <definedName name="Mersin45E" localSheetId="1">#REF!</definedName>
    <definedName name="Mersin45E">#REF!</definedName>
    <definedName name="Mersin50E" localSheetId="0">#REF!</definedName>
    <definedName name="Mersin50E" localSheetId="1">#REF!</definedName>
    <definedName name="Mersin50E">#REF!</definedName>
    <definedName name="METİK30K" localSheetId="0">#REF!</definedName>
    <definedName name="METİK30K" localSheetId="1">#REF!</definedName>
    <definedName name="METİK30K">#REF!</definedName>
    <definedName name="METİK30KÇ" localSheetId="0">#REF!</definedName>
    <definedName name="METİK30KÇ" localSheetId="1">#REF!</definedName>
    <definedName name="METİK30KÇ">#REF!</definedName>
    <definedName name="METİK40K" localSheetId="0">#REF!</definedName>
    <definedName name="METİK40K" localSheetId="1">#REF!</definedName>
    <definedName name="METİK40K">#REF!</definedName>
    <definedName name="METİK40KÇ" localSheetId="0">#REF!</definedName>
    <definedName name="METİK40KÇ" localSheetId="1">#REF!</definedName>
    <definedName name="METİK40KÇ">#REF!</definedName>
    <definedName name="METİK45E" localSheetId="0">#REF!</definedName>
    <definedName name="METİK45E" localSheetId="1">#REF!</definedName>
    <definedName name="METİK45E">#REF!</definedName>
    <definedName name="METİK45EÇ" localSheetId="0">#REF!</definedName>
    <definedName name="METİK45EÇ" localSheetId="1">#REF!</definedName>
    <definedName name="METİK45EÇ">#REF!</definedName>
    <definedName name="METİK50E" localSheetId="0">#REF!</definedName>
    <definedName name="METİK50E" localSheetId="1">#REF!</definedName>
    <definedName name="METİK50E">#REF!</definedName>
    <definedName name="METİK50EÇ" localSheetId="0">#REF!</definedName>
    <definedName name="METİK50EÇ" localSheetId="1">#REF!</definedName>
    <definedName name="METİK50EÇ">#REF!</definedName>
    <definedName name="Moda35E" localSheetId="0">#REF!</definedName>
    <definedName name="Moda35E" localSheetId="1">#REF!</definedName>
    <definedName name="Moda35E">#REF!</definedName>
    <definedName name="Moda35EÇ" localSheetId="0">#REF!</definedName>
    <definedName name="Moda35EÇ" localSheetId="1">#REF!</definedName>
    <definedName name="Moda35EÇ">#REF!</definedName>
    <definedName name="Moda55E" localSheetId="0">#REF!</definedName>
    <definedName name="Moda55E" localSheetId="1">#REF!</definedName>
    <definedName name="Moda55E">#REF!</definedName>
    <definedName name="Moda55EÇ" localSheetId="0">#REF!</definedName>
    <definedName name="Moda55EÇ" localSheetId="1">#REF!</definedName>
    <definedName name="Moda55EÇ">#REF!</definedName>
    <definedName name="MODA55EYENİ" localSheetId="0">#REF!</definedName>
    <definedName name="MODA55EYENİ" localSheetId="1">#REF!</definedName>
    <definedName name="MODA55EYENİ">#REF!</definedName>
    <definedName name="Patek30KA" localSheetId="0">#REF!</definedName>
    <definedName name="Patek30KA" localSheetId="1">#REF!</definedName>
    <definedName name="Patek30KA">#REF!</definedName>
    <definedName name="Patek30KB" localSheetId="0">#REF!</definedName>
    <definedName name="Patek30KB" localSheetId="1">#REF!</definedName>
    <definedName name="Patek30KB">#REF!</definedName>
    <definedName name="Patek45E" localSheetId="0">#REF!</definedName>
    <definedName name="Patek45E" localSheetId="1">#REF!</definedName>
    <definedName name="Patek45E">#REF!</definedName>
    <definedName name="Patek50K" localSheetId="0">#REF!</definedName>
    <definedName name="Patek50K" localSheetId="1">#REF!</definedName>
    <definedName name="Patek50K">#REF!</definedName>
    <definedName name="Sak.50Esiyah" localSheetId="0">#REF!</definedName>
    <definedName name="Sak.50Esiyah" localSheetId="1">#REF!</definedName>
    <definedName name="Sak.50Esiyah">#REF!</definedName>
    <definedName name="Sak.50Eyeşil" localSheetId="0">#REF!</definedName>
    <definedName name="Sak.50Eyeşil" localSheetId="1">#REF!</definedName>
    <definedName name="Sak.50Eyeşil">#REF!</definedName>
    <definedName name="Sak.55Eyeşil" localSheetId="0">#REF!</definedName>
    <definedName name="Sak.55Eyeşil" localSheetId="1">#REF!</definedName>
    <definedName name="Sak.55Eyeşil">#REF!</definedName>
    <definedName name="Sak.65E" localSheetId="0">#REF!</definedName>
    <definedName name="Sak.65E" localSheetId="1">#REF!</definedName>
    <definedName name="Sak.65E">#REF!</definedName>
    <definedName name="Sak30K" localSheetId="0">#REF!</definedName>
    <definedName name="Sak30K" localSheetId="1">#REF!</definedName>
    <definedName name="Sak30K">#REF!</definedName>
    <definedName name="Sak50K" localSheetId="0">#REF!</definedName>
    <definedName name="Sak50K" localSheetId="1">#REF!</definedName>
    <definedName name="Sak50K">#REF!</definedName>
    <definedName name="Sak55E" localSheetId="0">#REF!</definedName>
    <definedName name="Sak55E" localSheetId="1">#REF!</definedName>
    <definedName name="Sak55E">#REF!</definedName>
    <definedName name="Sak55Esiyah" localSheetId="0">#REF!</definedName>
    <definedName name="Sak55Esiyah" localSheetId="1">#REF!</definedName>
    <definedName name="Sak55Esiyah">#REF!</definedName>
    <definedName name="Sak60E" localSheetId="0">#REF!</definedName>
    <definedName name="Sak60E" localSheetId="1">#REF!</definedName>
    <definedName name="Sak60E">#REF!</definedName>
    <definedName name="Sakarya30K" localSheetId="0">#REF!</definedName>
    <definedName name="Sakarya30K" localSheetId="1">#REF!</definedName>
    <definedName name="Sakarya30K">#REF!</definedName>
    <definedName name="Sakarya30KÇ" localSheetId="0">#REF!</definedName>
    <definedName name="Sakarya30KÇ" localSheetId="1">#REF!</definedName>
    <definedName name="Sakarya30KÇ">#REF!</definedName>
    <definedName name="Sakarya35Ç" localSheetId="0">#REF!</definedName>
    <definedName name="Sakarya35Ç" localSheetId="1">#REF!</definedName>
    <definedName name="Sakarya35Ç">#REF!</definedName>
    <definedName name="Sakarya35E" localSheetId="0">#REF!</definedName>
    <definedName name="Sakarya35E" localSheetId="1">#REF!</definedName>
    <definedName name="Sakarya35E">#REF!</definedName>
    <definedName name="Sakarya50E" localSheetId="0">#REF!</definedName>
    <definedName name="Sakarya50E" localSheetId="1">#REF!</definedName>
    <definedName name="Sakarya50E">#REF!</definedName>
    <definedName name="Sakarya50EÇ" localSheetId="0">#REF!</definedName>
    <definedName name="Sakarya50EÇ" localSheetId="1">#REF!</definedName>
    <definedName name="Sakarya50EÇ">#REF!</definedName>
    <definedName name="Sakarya50K" localSheetId="0">#REF!</definedName>
    <definedName name="Sakarya50K" localSheetId="1">#REF!</definedName>
    <definedName name="Sakarya50K">#REF!</definedName>
    <definedName name="Sakarya50KÇ" localSheetId="0">#REF!</definedName>
    <definedName name="Sakarya50KÇ" localSheetId="1">#REF!</definedName>
    <definedName name="Sakarya50KÇ">#REF!</definedName>
    <definedName name="Sakarya55E" localSheetId="0">#REF!</definedName>
    <definedName name="Sakarya55E" localSheetId="1">#REF!</definedName>
    <definedName name="Sakarya55E">#REF!</definedName>
    <definedName name="Sakarya55EÇ" localSheetId="0">#REF!</definedName>
    <definedName name="Sakarya55EÇ" localSheetId="1">#REF!</definedName>
    <definedName name="Sakarya55EÇ">#REF!</definedName>
    <definedName name="Sakarya60E" localSheetId="0">#REF!</definedName>
    <definedName name="Sakarya60E" localSheetId="1">#REF!</definedName>
    <definedName name="Sakarya60E">#REF!</definedName>
    <definedName name="Sakarya60EÇ" localSheetId="0">#REF!</definedName>
    <definedName name="Sakarya60EÇ" localSheetId="1">#REF!</definedName>
    <definedName name="Sakarya60EÇ">#REF!</definedName>
    <definedName name="Sporium30K" localSheetId="0">#REF!</definedName>
    <definedName name="Sporium30K" localSheetId="1">#REF!</definedName>
    <definedName name="Sporium30K">#REF!</definedName>
    <definedName name="Sporium30KÇ" localSheetId="0">#REF!</definedName>
    <definedName name="Sporium30KÇ" localSheetId="1">#REF!</definedName>
    <definedName name="Sporium30KÇ">#REF!</definedName>
    <definedName name="Sporium40K" localSheetId="0">#REF!</definedName>
    <definedName name="Sporium40K" localSheetId="1">#REF!</definedName>
    <definedName name="Sporium40K">#REF!</definedName>
    <definedName name="Sporium40KÇ" localSheetId="0">#REF!</definedName>
    <definedName name="Sporium40KÇ" localSheetId="1">#REF!</definedName>
    <definedName name="Sporium40KÇ">#REF!</definedName>
    <definedName name="Sporium45E" localSheetId="0">#REF!</definedName>
    <definedName name="Sporium45E" localSheetId="1">#REF!</definedName>
    <definedName name="Sporium45E">#REF!</definedName>
    <definedName name="Sporium45EÇ" localSheetId="0">#REF!</definedName>
    <definedName name="Sporium45EÇ" localSheetId="1">#REF!</definedName>
    <definedName name="Sporium45EÇ">#REF!</definedName>
    <definedName name="Sporium50E" localSheetId="0">#REF!</definedName>
    <definedName name="Sporium50E" localSheetId="1">#REF!</definedName>
    <definedName name="Sporium50E">#REF!</definedName>
    <definedName name="Sporium50EÇ" localSheetId="0">#REF!</definedName>
    <definedName name="Sporium50EÇ" localSheetId="1">#REF!</definedName>
    <definedName name="Sporium50EÇ">#REF!</definedName>
    <definedName name="Sporium50K" localSheetId="0">#REF!</definedName>
    <definedName name="Sporium50K" localSheetId="1">#REF!</definedName>
    <definedName name="Sporium50K">#REF!</definedName>
    <definedName name="Sporium50KÇ" localSheetId="0">#REF!</definedName>
    <definedName name="Sporium50KÇ" localSheetId="1">#REF!</definedName>
    <definedName name="Sporium50KÇ">#REF!</definedName>
    <definedName name="Sporium65E" localSheetId="0">#REF!</definedName>
    <definedName name="Sporium65E" localSheetId="1">#REF!</definedName>
    <definedName name="Sporium65E">#REF!</definedName>
    <definedName name="Sporium65EÇ" localSheetId="0">#REF!</definedName>
    <definedName name="Sporium65EÇ" localSheetId="1">#REF!</definedName>
    <definedName name="Sporium65EÇ">#REF!</definedName>
    <definedName name="SporiumA35E" localSheetId="0">#REF!</definedName>
    <definedName name="SporiumA35E" localSheetId="1">#REF!</definedName>
    <definedName name="SporiumA35E">#REF!</definedName>
    <definedName name="SporiumA35EÇ" localSheetId="0">#REF!</definedName>
    <definedName name="SporiumA35EÇ" localSheetId="1">#REF!</definedName>
    <definedName name="SporiumA35EÇ">#REF!</definedName>
    <definedName name="SporiumB35Ç" localSheetId="0">#REF!</definedName>
    <definedName name="SporiumB35Ç" localSheetId="1">#REF!</definedName>
    <definedName name="SporiumB35Ç">#REF!</definedName>
    <definedName name="SporiumB35E" localSheetId="0">#REF!</definedName>
    <definedName name="SporiumB35E" localSheetId="1">#REF!</definedName>
    <definedName name="SporiumB35E">#REF!</definedName>
    <definedName name="TAÇ35E" localSheetId="0">#REF!</definedName>
    <definedName name="TAÇ35E" localSheetId="1">#REF!</definedName>
    <definedName name="TAÇ35E">#REF!</definedName>
    <definedName name="TAÇ35EÇ" localSheetId="0">#REF!</definedName>
    <definedName name="TAÇ35EÇ" localSheetId="1">#REF!</definedName>
    <definedName name="TAÇ35EÇ">#REF!</definedName>
    <definedName name="TAÇ65E" localSheetId="0">#REF!</definedName>
    <definedName name="TAÇ65E" localSheetId="1">#REF!</definedName>
    <definedName name="TAÇ65E">#REF!</definedName>
    <definedName name="TAÇ65EÇ" localSheetId="0">#REF!</definedName>
    <definedName name="TAÇ65EÇ" localSheetId="1">#REF!</definedName>
    <definedName name="TAÇ65EÇ">#REF!</definedName>
    <definedName name="TED35E" localSheetId="0">#REF!</definedName>
    <definedName name="TED35E" localSheetId="1">#REF!</definedName>
    <definedName name="TED35E">#REF!</definedName>
    <definedName name="TED35EÇ" localSheetId="0">#REF!</definedName>
    <definedName name="TED35EÇ" localSheetId="1">#REF!</definedName>
    <definedName name="TED35EÇ">#REF!</definedName>
    <definedName name="TED40K" localSheetId="0">#REF!</definedName>
    <definedName name="TED40K" localSheetId="1">#REF!</definedName>
    <definedName name="TED40K">#REF!</definedName>
    <definedName name="TED40KÇ" localSheetId="0">#REF!</definedName>
    <definedName name="TED40KÇ" localSheetId="1">#REF!</definedName>
    <definedName name="TED40KÇ">#REF!</definedName>
    <definedName name="TED45E" localSheetId="0">#REF!</definedName>
    <definedName name="TED45E" localSheetId="1">#REF!</definedName>
    <definedName name="TED45E">#REF!</definedName>
    <definedName name="TED45EÇ" localSheetId="0">#REF!</definedName>
    <definedName name="TED45EÇ" localSheetId="1">#REF!</definedName>
    <definedName name="TED45EÇ">#REF!</definedName>
    <definedName name="TED50E" localSheetId="0">#REF!</definedName>
    <definedName name="TED50E" localSheetId="1">#REF!</definedName>
    <definedName name="TED50E">#REF!</definedName>
    <definedName name="TED50EÇ" localSheetId="0">#REF!</definedName>
    <definedName name="TED50EÇ" localSheetId="1">#REF!</definedName>
    <definedName name="TED50EÇ">#REF!</definedName>
    <definedName name="TED55E" localSheetId="0">#REF!</definedName>
    <definedName name="TED55E" localSheetId="1">#REF!</definedName>
    <definedName name="TED55E">#REF!</definedName>
    <definedName name="TED55EÇ" localSheetId="0">#REF!</definedName>
    <definedName name="TED55EÇ" localSheetId="1">#REF!</definedName>
    <definedName name="TED55EÇ">#REF!</definedName>
    <definedName name="TED60E" localSheetId="0">#REF!</definedName>
    <definedName name="TED60E" localSheetId="1">#REF!</definedName>
    <definedName name="TED60E">#REF!</definedName>
    <definedName name="TED60EÇ" localSheetId="0">#REF!</definedName>
    <definedName name="TED60EÇ" localSheetId="1">#REF!</definedName>
    <definedName name="TED60EÇ">#REF!</definedName>
    <definedName name="TED65E" localSheetId="0">#REF!</definedName>
    <definedName name="TED65E" localSheetId="1">#REF!</definedName>
    <definedName name="TED65E">#REF!</definedName>
    <definedName name="TED65EÇ" localSheetId="0">#REF!</definedName>
    <definedName name="TED65EÇ" localSheetId="1">#REF!</definedName>
    <definedName name="TED65EÇ">#REF!</definedName>
    <definedName name="U">#REF!</definedName>
    <definedName name="_xlnm.Print_Area" localSheetId="0">'Erkek Bireysel'!$C$1:$M$353</definedName>
    <definedName name="_xlnm.Print_Area" localSheetId="1">'Kadın Bireysel'!$C$1:$M$436</definedName>
    <definedName name="YSK30K" localSheetId="0">#REF!</definedName>
    <definedName name="YSK30K" localSheetId="1">#REF!</definedName>
    <definedName name="YSK30K">#REF!</definedName>
    <definedName name="YSK30KÇ" localSheetId="0">#REF!</definedName>
    <definedName name="YSK30KÇ" localSheetId="1">#REF!</definedName>
    <definedName name="YSK30KÇ">#REF!</definedName>
    <definedName name="YSK35E" localSheetId="0">#REF!</definedName>
    <definedName name="YSK35E" localSheetId="1">#REF!</definedName>
    <definedName name="YSK35E">#REF!</definedName>
    <definedName name="YSK35EÇ" localSheetId="0">#REF!</definedName>
    <definedName name="YSK35EÇ" localSheetId="1">#REF!</definedName>
    <definedName name="YSK35EÇ">#REF!</definedName>
    <definedName name="YSK40K" localSheetId="0">#REF!</definedName>
    <definedName name="YSK40K" localSheetId="1">#REF!</definedName>
    <definedName name="YSK40K">#REF!</definedName>
    <definedName name="YSK40KÇ" localSheetId="0">#REF!</definedName>
    <definedName name="YSK40KÇ" localSheetId="1">#REF!</definedName>
    <definedName name="YSK40KÇ">#REF!</definedName>
    <definedName name="YSK45E" localSheetId="0">#REF!</definedName>
    <definedName name="YSK45E" localSheetId="1">#REF!</definedName>
    <definedName name="YSK45E">#REF!</definedName>
    <definedName name="YSK45EÇ" localSheetId="0">#REF!</definedName>
    <definedName name="YSK45EÇ" localSheetId="1">#REF!</definedName>
    <definedName name="YSK45EÇ">#REF!</definedName>
    <definedName name="YSK50E" localSheetId="0">#REF!</definedName>
    <definedName name="YSK50E" localSheetId="1">#REF!</definedName>
    <definedName name="YSK50E">#REF!</definedName>
    <definedName name="YSK50EÇ" localSheetId="0">#REF!</definedName>
    <definedName name="YSK50EÇ" localSheetId="1">#REF!</definedName>
    <definedName name="YSK50EÇ">#REF!</definedName>
    <definedName name="YSK50K" localSheetId="0">#REF!</definedName>
    <definedName name="YSK50K" localSheetId="1">#REF!</definedName>
    <definedName name="YSK50K">#REF!</definedName>
    <definedName name="YSK50KÇ" localSheetId="0">#REF!</definedName>
    <definedName name="YSK50KÇ" localSheetId="1">#REF!</definedName>
    <definedName name="YSK50KÇ">#REF!</definedName>
    <definedName name="YSK55E" localSheetId="0">#REF!</definedName>
    <definedName name="YSK55E" localSheetId="1">#REF!</definedName>
    <definedName name="YSK55E">#REF!</definedName>
    <definedName name="YSK55EÇ" localSheetId="0">#REF!</definedName>
    <definedName name="YSK55EÇ" localSheetId="1">#REF!</definedName>
    <definedName name="YSK55EÇ">#REF!</definedName>
    <definedName name="YSK60E" localSheetId="0">#REF!</definedName>
    <definedName name="YSK60E" localSheetId="1">#REF!</definedName>
    <definedName name="YSK60E">#REF!</definedName>
    <definedName name="YSK60EÇ" localSheetId="0">#REF!</definedName>
    <definedName name="YSK60EÇ" localSheetId="1">#REF!</definedName>
    <definedName name="YSK60EÇ">#REF!</definedName>
    <definedName name="Zonden" localSheetId="0">#REF!</definedName>
    <definedName name="Zonden" localSheetId="1">#REF!</definedName>
    <definedName name="Zonden">#REF!</definedName>
    <definedName name="ZONDEN30K" localSheetId="0">#REF!</definedName>
    <definedName name="ZONDEN30K" localSheetId="1">#REF!</definedName>
    <definedName name="ZONDEN30K">#REF!</definedName>
    <definedName name="ZONDEN30KÇ" localSheetId="0">#REF!</definedName>
    <definedName name="ZONDEN30KÇ" localSheetId="1">#REF!</definedName>
    <definedName name="ZONDEN30KÇ">#REF!</definedName>
    <definedName name="ZONDEN40K" localSheetId="0">#REF!</definedName>
    <definedName name="ZONDEN40K" localSheetId="1">#REF!</definedName>
    <definedName name="ZONDEN40K">#REF!</definedName>
    <definedName name="Zonden40Kbeyaz" localSheetId="0">#REF!</definedName>
    <definedName name="Zonden40Kbeyaz" localSheetId="1">#REF!</definedName>
    <definedName name="Zonden40Kbeyaz">#REF!</definedName>
    <definedName name="ZONDEN40KÇ" localSheetId="0">#REF!</definedName>
    <definedName name="ZONDEN40KÇ" localSheetId="1">#REF!</definedName>
    <definedName name="ZONDEN40KÇ">#REF!</definedName>
    <definedName name="Zonden40Klac." localSheetId="0">#REF!</definedName>
    <definedName name="Zonden40Klac." localSheetId="1">#REF!</definedName>
    <definedName name="Zonden40Klac.">#REF!</definedName>
    <definedName name="Zonden50K" localSheetId="0">#REF!</definedName>
    <definedName name="Zonden50K" localSheetId="1">#REF!</definedName>
    <definedName name="Zonden50K">#REF!</definedName>
    <definedName name="ZONG40K" localSheetId="0">#REF!</definedName>
    <definedName name="ZONG40K" localSheetId="1">#REF!</definedName>
    <definedName name="ZONG40K">#REF!</definedName>
    <definedName name="Zong40KÇ" localSheetId="0">#REF!</definedName>
    <definedName name="Zong40KÇ" localSheetId="1">#REF!</definedName>
    <definedName name="Zong40KÇ">#REF!</definedName>
  </definedNames>
  <calcPr calcId="162913"/>
</workbook>
</file>

<file path=xl/calcChain.xml><?xml version="1.0" encoding="utf-8"?>
<calcChain xmlns="http://schemas.openxmlformats.org/spreadsheetml/2006/main">
  <c r="R350" i="22" l="1"/>
  <c r="Q350" i="22"/>
  <c r="S350" i="22" s="1"/>
  <c r="P350" i="22"/>
  <c r="O350" i="22"/>
  <c r="R349" i="22"/>
  <c r="Q349" i="22"/>
  <c r="P349" i="22"/>
  <c r="O349" i="22"/>
  <c r="R348" i="22"/>
  <c r="Q348" i="22"/>
  <c r="Q353" i="22" s="1"/>
  <c r="P348" i="22"/>
  <c r="O348" i="22"/>
  <c r="O353" i="22" s="1"/>
  <c r="R336" i="22"/>
  <c r="Q336" i="22"/>
  <c r="P336" i="22"/>
  <c r="O336" i="22"/>
  <c r="R335" i="22"/>
  <c r="Q335" i="22"/>
  <c r="P335" i="22"/>
  <c r="O335" i="22"/>
  <c r="R334" i="22"/>
  <c r="Q334" i="22"/>
  <c r="P334" i="22"/>
  <c r="P339" i="22" s="1"/>
  <c r="O334" i="22"/>
  <c r="O339" i="22" s="1"/>
  <c r="R322" i="22"/>
  <c r="Q322" i="22"/>
  <c r="P322" i="22"/>
  <c r="O322" i="22"/>
  <c r="R321" i="22"/>
  <c r="Q321" i="22"/>
  <c r="P321" i="22"/>
  <c r="O321" i="22"/>
  <c r="R320" i="22"/>
  <c r="Q320" i="22"/>
  <c r="P320" i="22"/>
  <c r="P325" i="22" s="1"/>
  <c r="O320" i="22"/>
  <c r="R308" i="22"/>
  <c r="T308" i="22" s="1"/>
  <c r="Q308" i="22"/>
  <c r="P308" i="22"/>
  <c r="O308" i="22"/>
  <c r="R307" i="22"/>
  <c r="Q307" i="22"/>
  <c r="P307" i="22"/>
  <c r="O307" i="22"/>
  <c r="R306" i="22"/>
  <c r="Q306" i="22"/>
  <c r="Q311" i="22" s="1"/>
  <c r="P306" i="22"/>
  <c r="O306" i="22"/>
  <c r="O311" i="22" s="1"/>
  <c r="R294" i="22"/>
  <c r="Q294" i="22"/>
  <c r="P294" i="22"/>
  <c r="O294" i="22"/>
  <c r="R293" i="22"/>
  <c r="Q293" i="22"/>
  <c r="P293" i="22"/>
  <c r="O293" i="22"/>
  <c r="R292" i="22"/>
  <c r="Q292" i="22"/>
  <c r="Q297" i="22" s="1"/>
  <c r="P292" i="22"/>
  <c r="O292" i="22"/>
  <c r="O297" i="22" s="1"/>
  <c r="R280" i="22"/>
  <c r="Q280" i="22"/>
  <c r="P280" i="22"/>
  <c r="O280" i="22"/>
  <c r="R279" i="22"/>
  <c r="Q279" i="22"/>
  <c r="P279" i="22"/>
  <c r="O279" i="22"/>
  <c r="R278" i="22"/>
  <c r="Q278" i="22"/>
  <c r="Q283" i="22" s="1"/>
  <c r="P278" i="22"/>
  <c r="P283" i="22" s="1"/>
  <c r="O278" i="22"/>
  <c r="R266" i="22"/>
  <c r="Q266" i="22"/>
  <c r="S266" i="22" s="1"/>
  <c r="P266" i="22"/>
  <c r="O266" i="22"/>
  <c r="R265" i="22"/>
  <c r="Q265" i="22"/>
  <c r="P265" i="22"/>
  <c r="O265" i="22"/>
  <c r="R264" i="22"/>
  <c r="Q264" i="22"/>
  <c r="T264" i="22" s="1"/>
  <c r="P264" i="22"/>
  <c r="P269" i="22" s="1"/>
  <c r="O264" i="22"/>
  <c r="O269" i="22" s="1"/>
  <c r="R252" i="22"/>
  <c r="Q252" i="22"/>
  <c r="P252" i="22"/>
  <c r="O252" i="22"/>
  <c r="R251" i="22"/>
  <c r="Q251" i="22"/>
  <c r="P251" i="22"/>
  <c r="O251" i="22"/>
  <c r="R250" i="22"/>
  <c r="Q250" i="22"/>
  <c r="P250" i="22"/>
  <c r="P255" i="22" s="1"/>
  <c r="O250" i="22"/>
  <c r="O255" i="22" s="1"/>
  <c r="R238" i="22"/>
  <c r="Q238" i="22"/>
  <c r="P238" i="22"/>
  <c r="O238" i="22"/>
  <c r="R237" i="22"/>
  <c r="T237" i="22" s="1"/>
  <c r="Q237" i="22"/>
  <c r="P237" i="22"/>
  <c r="O237" i="22"/>
  <c r="R236" i="22"/>
  <c r="Q236" i="22"/>
  <c r="Q241" i="22" s="1"/>
  <c r="P236" i="22"/>
  <c r="O236" i="22"/>
  <c r="O241" i="22" s="1"/>
  <c r="R224" i="22"/>
  <c r="Q224" i="22"/>
  <c r="P224" i="22"/>
  <c r="O224" i="22"/>
  <c r="R223" i="22"/>
  <c r="Q223" i="22"/>
  <c r="P223" i="22"/>
  <c r="O223" i="22"/>
  <c r="R222" i="22"/>
  <c r="Q222" i="22"/>
  <c r="P222" i="22"/>
  <c r="P227" i="22" s="1"/>
  <c r="O222" i="22"/>
  <c r="O227" i="22" s="1"/>
  <c r="R210" i="22"/>
  <c r="Q210" i="22"/>
  <c r="T210" i="22" s="1"/>
  <c r="P210" i="22"/>
  <c r="O210" i="22"/>
  <c r="R209" i="22"/>
  <c r="Q209" i="22"/>
  <c r="P209" i="22"/>
  <c r="O209" i="22"/>
  <c r="R208" i="22"/>
  <c r="T208" i="22" s="1"/>
  <c r="Q208" i="22"/>
  <c r="P208" i="22"/>
  <c r="P213" i="22" s="1"/>
  <c r="O208" i="22"/>
  <c r="R196" i="22"/>
  <c r="Q196" i="22"/>
  <c r="P196" i="22"/>
  <c r="O196" i="22"/>
  <c r="R195" i="22"/>
  <c r="Q195" i="22"/>
  <c r="P195" i="22"/>
  <c r="O195" i="22"/>
  <c r="R194" i="22"/>
  <c r="Q194" i="22"/>
  <c r="Q199" i="22" s="1"/>
  <c r="P194" i="22"/>
  <c r="O194" i="22"/>
  <c r="O199" i="22" s="1"/>
  <c r="R182" i="22"/>
  <c r="Q182" i="22"/>
  <c r="P182" i="22"/>
  <c r="O182" i="22"/>
  <c r="R181" i="22"/>
  <c r="Q181" i="22"/>
  <c r="P181" i="22"/>
  <c r="O181" i="22"/>
  <c r="R180" i="22"/>
  <c r="Q180" i="22"/>
  <c r="P180" i="22"/>
  <c r="O180" i="22"/>
  <c r="O185" i="22" s="1"/>
  <c r="R168" i="22"/>
  <c r="Q168" i="22"/>
  <c r="P168" i="22"/>
  <c r="O168" i="22"/>
  <c r="R167" i="22"/>
  <c r="Q167" i="22"/>
  <c r="P167" i="22"/>
  <c r="O167" i="22"/>
  <c r="R166" i="22"/>
  <c r="R171" i="22" s="1"/>
  <c r="Q166" i="22"/>
  <c r="P166" i="22"/>
  <c r="P171" i="22" s="1"/>
  <c r="O166" i="22"/>
  <c r="R154" i="22"/>
  <c r="Q154" i="22"/>
  <c r="P154" i="22"/>
  <c r="O154" i="22"/>
  <c r="R153" i="22"/>
  <c r="Q153" i="22"/>
  <c r="P153" i="22"/>
  <c r="O153" i="22"/>
  <c r="R152" i="22"/>
  <c r="Q152" i="22"/>
  <c r="P152" i="22"/>
  <c r="O152" i="22"/>
  <c r="O157" i="22" s="1"/>
  <c r="R140" i="22"/>
  <c r="T140" i="22" s="1"/>
  <c r="Q140" i="22"/>
  <c r="P140" i="22"/>
  <c r="O140" i="22"/>
  <c r="T139" i="22"/>
  <c r="R139" i="22"/>
  <c r="Q139" i="22"/>
  <c r="P139" i="22"/>
  <c r="O139" i="22"/>
  <c r="R138" i="22"/>
  <c r="Q138" i="22"/>
  <c r="P138" i="22"/>
  <c r="P143" i="22" s="1"/>
  <c r="O138" i="22"/>
  <c r="O143" i="22" s="1"/>
  <c r="R126" i="22"/>
  <c r="T126" i="22" s="1"/>
  <c r="Q126" i="22"/>
  <c r="P126" i="22"/>
  <c r="O126" i="22"/>
  <c r="R125" i="22"/>
  <c r="T125" i="22" s="1"/>
  <c r="Q125" i="22"/>
  <c r="P125" i="22"/>
  <c r="O125" i="22"/>
  <c r="R124" i="22"/>
  <c r="R129" i="22" s="1"/>
  <c r="Q124" i="22"/>
  <c r="Q129" i="22" s="1"/>
  <c r="P124" i="22"/>
  <c r="P129" i="22" s="1"/>
  <c r="O124" i="22"/>
  <c r="O129" i="22" s="1"/>
  <c r="R112" i="22"/>
  <c r="T112" i="22" s="1"/>
  <c r="Q112" i="22"/>
  <c r="P112" i="22"/>
  <c r="O112" i="22"/>
  <c r="R111" i="22"/>
  <c r="T111" i="22" s="1"/>
  <c r="Q111" i="22"/>
  <c r="P111" i="22"/>
  <c r="O111" i="22"/>
  <c r="R110" i="22"/>
  <c r="R115" i="22" s="1"/>
  <c r="Q110" i="22"/>
  <c r="Q115" i="22" s="1"/>
  <c r="P110" i="22"/>
  <c r="P115" i="22" s="1"/>
  <c r="O110" i="22"/>
  <c r="O115" i="22" s="1"/>
  <c r="R98" i="22"/>
  <c r="T98" i="22" s="1"/>
  <c r="Q98" i="22"/>
  <c r="P98" i="22"/>
  <c r="O98" i="22"/>
  <c r="R97" i="22"/>
  <c r="T97" i="22" s="1"/>
  <c r="Q97" i="22"/>
  <c r="P97" i="22"/>
  <c r="O97" i="22"/>
  <c r="R96" i="22"/>
  <c r="Q96" i="22"/>
  <c r="Q101" i="22" s="1"/>
  <c r="P96" i="22"/>
  <c r="P101" i="22" s="1"/>
  <c r="O96" i="22"/>
  <c r="Q87" i="22"/>
  <c r="P87" i="22"/>
  <c r="O87" i="22"/>
  <c r="R83" i="22"/>
  <c r="Q83" i="22"/>
  <c r="S83" i="22" s="1"/>
  <c r="P83" i="22"/>
  <c r="O83" i="22"/>
  <c r="R82" i="22"/>
  <c r="Q82" i="22"/>
  <c r="P82" i="22"/>
  <c r="O82" i="22"/>
  <c r="R81" i="22"/>
  <c r="Q81" i="22"/>
  <c r="Q86" i="22" s="1"/>
  <c r="P81" i="22"/>
  <c r="P86" i="22" s="1"/>
  <c r="O81" i="22"/>
  <c r="R69" i="22"/>
  <c r="Q69" i="22"/>
  <c r="P69" i="22"/>
  <c r="O69" i="22"/>
  <c r="R68" i="22"/>
  <c r="Q68" i="22"/>
  <c r="T68" i="22" s="1"/>
  <c r="P68" i="22"/>
  <c r="O68" i="22"/>
  <c r="R67" i="22"/>
  <c r="Q67" i="22"/>
  <c r="P67" i="22"/>
  <c r="P72" i="22" s="1"/>
  <c r="O67" i="22"/>
  <c r="O72" i="22" s="1"/>
  <c r="R55" i="22"/>
  <c r="Q55" i="22"/>
  <c r="P55" i="22"/>
  <c r="O55" i="22"/>
  <c r="R54" i="22"/>
  <c r="Q54" i="22"/>
  <c r="S54" i="22" s="1"/>
  <c r="P54" i="22"/>
  <c r="O54" i="22"/>
  <c r="R53" i="22"/>
  <c r="R58" i="22" s="1"/>
  <c r="Q53" i="22"/>
  <c r="Q58" i="22" s="1"/>
  <c r="P53" i="22"/>
  <c r="O53" i="22"/>
  <c r="R41" i="22"/>
  <c r="Q41" i="22"/>
  <c r="P41" i="22"/>
  <c r="O41" i="22"/>
  <c r="R40" i="22"/>
  <c r="Q40" i="22"/>
  <c r="P40" i="22"/>
  <c r="O40" i="22"/>
  <c r="R39" i="22"/>
  <c r="Q39" i="22"/>
  <c r="P39" i="22"/>
  <c r="O39" i="22"/>
  <c r="R26" i="22"/>
  <c r="Q26" i="22"/>
  <c r="P26" i="22"/>
  <c r="O26" i="22"/>
  <c r="R25" i="22"/>
  <c r="Q25" i="22"/>
  <c r="S25" i="22" s="1"/>
  <c r="P25" i="22"/>
  <c r="O25" i="22"/>
  <c r="R24" i="22"/>
  <c r="Q24" i="22"/>
  <c r="P24" i="22"/>
  <c r="P29" i="22" s="1"/>
  <c r="O24" i="22"/>
  <c r="R12" i="22"/>
  <c r="Q12" i="22"/>
  <c r="P12" i="22"/>
  <c r="O12" i="22"/>
  <c r="R11" i="22"/>
  <c r="Q11" i="22"/>
  <c r="T11" i="22" s="1"/>
  <c r="P11" i="22"/>
  <c r="O11" i="22"/>
  <c r="R10" i="22"/>
  <c r="Q10" i="22"/>
  <c r="P10" i="22"/>
  <c r="P15" i="22" s="1"/>
  <c r="O10" i="22"/>
  <c r="R26" i="21"/>
  <c r="Q26" i="21"/>
  <c r="T26" i="21" s="1"/>
  <c r="P26" i="21"/>
  <c r="O26" i="21"/>
  <c r="R25" i="21"/>
  <c r="Q25" i="21"/>
  <c r="T25" i="21" s="1"/>
  <c r="P25" i="21"/>
  <c r="O25" i="21"/>
  <c r="R24" i="21"/>
  <c r="R29" i="21" s="1"/>
  <c r="Q24" i="21"/>
  <c r="T24" i="21" s="1"/>
  <c r="T29" i="21" s="1"/>
  <c r="P24" i="21"/>
  <c r="P29" i="21" s="1"/>
  <c r="O24" i="21"/>
  <c r="O29" i="21" s="1"/>
  <c r="T209" i="22" l="1"/>
  <c r="T294" i="22"/>
  <c r="S322" i="22"/>
  <c r="T251" i="22"/>
  <c r="T55" i="22"/>
  <c r="T167" i="22"/>
  <c r="T180" i="22"/>
  <c r="T182" i="22"/>
  <c r="S195" i="22"/>
  <c r="Q213" i="22"/>
  <c r="T322" i="22"/>
  <c r="T168" i="22"/>
  <c r="T252" i="22"/>
  <c r="T279" i="22"/>
  <c r="S307" i="22"/>
  <c r="Q143" i="22"/>
  <c r="T181" i="22"/>
  <c r="T292" i="22"/>
  <c r="T293" i="22"/>
  <c r="T152" i="22"/>
  <c r="S154" i="22"/>
  <c r="Q171" i="22"/>
  <c r="P185" i="22"/>
  <c r="T223" i="22"/>
  <c r="Q255" i="22"/>
  <c r="T335" i="22"/>
  <c r="T26" i="22"/>
  <c r="S97" i="22"/>
  <c r="T153" i="22"/>
  <c r="S167" i="22"/>
  <c r="T224" i="22"/>
  <c r="S238" i="22"/>
  <c r="T265" i="22"/>
  <c r="S279" i="22"/>
  <c r="Q325" i="22"/>
  <c r="T336" i="22"/>
  <c r="O58" i="22"/>
  <c r="T54" i="22"/>
  <c r="R101" i="22"/>
  <c r="S111" i="22"/>
  <c r="S112" i="22"/>
  <c r="S125" i="22"/>
  <c r="S126" i="22"/>
  <c r="S139" i="22"/>
  <c r="P157" i="22"/>
  <c r="T154" i="22"/>
  <c r="T157" i="22" s="1"/>
  <c r="K150" i="22" s="1"/>
  <c r="Q185" i="22"/>
  <c r="T195" i="22"/>
  <c r="T196" i="22"/>
  <c r="S210" i="22"/>
  <c r="T236" i="22"/>
  <c r="S251" i="22"/>
  <c r="T266" i="22"/>
  <c r="T307" i="22"/>
  <c r="T348" i="22"/>
  <c r="T349" i="22"/>
  <c r="P58" i="22"/>
  <c r="O101" i="22"/>
  <c r="R143" i="22"/>
  <c r="Q157" i="22"/>
  <c r="O171" i="22"/>
  <c r="S182" i="22"/>
  <c r="P199" i="22"/>
  <c r="O213" i="22"/>
  <c r="Q227" i="22"/>
  <c r="S223" i="22"/>
  <c r="T238" i="22"/>
  <c r="Q269" i="22"/>
  <c r="O283" i="22"/>
  <c r="T280" i="22"/>
  <c r="S294" i="22"/>
  <c r="P311" i="22"/>
  <c r="O325" i="22"/>
  <c r="T320" i="22"/>
  <c r="T321" i="22"/>
  <c r="Q339" i="22"/>
  <c r="S335" i="22"/>
  <c r="T350" i="22"/>
  <c r="O86" i="22"/>
  <c r="T83" i="22"/>
  <c r="T82" i="22"/>
  <c r="T81" i="22"/>
  <c r="T69" i="22"/>
  <c r="R72" i="22"/>
  <c r="Q72" i="22"/>
  <c r="S68" i="22"/>
  <c r="O44" i="22"/>
  <c r="S41" i="22"/>
  <c r="T41" i="22"/>
  <c r="T40" i="22"/>
  <c r="P44" i="22"/>
  <c r="Q44" i="22"/>
  <c r="T39" i="22"/>
  <c r="Q29" i="22"/>
  <c r="R29" i="22"/>
  <c r="T25" i="22"/>
  <c r="O29" i="22"/>
  <c r="T12" i="22"/>
  <c r="Q15" i="22"/>
  <c r="O15" i="22"/>
  <c r="R15" i="22"/>
  <c r="S11" i="22"/>
  <c r="R44" i="22"/>
  <c r="R86" i="22"/>
  <c r="R87" i="22"/>
  <c r="T10" i="22"/>
  <c r="T15" i="22" s="1"/>
  <c r="S12" i="22"/>
  <c r="T24" i="22"/>
  <c r="S26" i="22"/>
  <c r="S40" i="22"/>
  <c r="T53" i="22"/>
  <c r="T58" i="22" s="1"/>
  <c r="K51" i="22" s="1"/>
  <c r="S55" i="22"/>
  <c r="T67" i="22"/>
  <c r="T72" i="22" s="1"/>
  <c r="K65" i="22" s="1"/>
  <c r="S69" i="22"/>
  <c r="S82" i="22"/>
  <c r="T96" i="22"/>
  <c r="T101" i="22" s="1"/>
  <c r="K94" i="22" s="1"/>
  <c r="S98" i="22"/>
  <c r="T110" i="22"/>
  <c r="T115" i="22" s="1"/>
  <c r="K108" i="22" s="1"/>
  <c r="T124" i="22"/>
  <c r="T129" i="22" s="1"/>
  <c r="K122" i="22" s="1"/>
  <c r="R157" i="22"/>
  <c r="T185" i="22"/>
  <c r="K178" i="22" s="1"/>
  <c r="R185" i="22"/>
  <c r="R227" i="22"/>
  <c r="T222" i="22"/>
  <c r="T227" i="22" s="1"/>
  <c r="K220" i="22" s="1"/>
  <c r="R241" i="22"/>
  <c r="R283" i="22"/>
  <c r="T278" i="22"/>
  <c r="T283" i="22" s="1"/>
  <c r="K276" i="22" s="1"/>
  <c r="R297" i="22"/>
  <c r="R339" i="22"/>
  <c r="T334" i="22"/>
  <c r="R353" i="22"/>
  <c r="S10" i="22"/>
  <c r="S24" i="22"/>
  <c r="S39" i="22"/>
  <c r="S53" i="22"/>
  <c r="S58" i="22" s="1"/>
  <c r="H51" i="22" s="1"/>
  <c r="S67" i="22"/>
  <c r="S81" i="22"/>
  <c r="S96" i="22"/>
  <c r="S110" i="22"/>
  <c r="S124" i="22"/>
  <c r="S129" i="22" s="1"/>
  <c r="H122" i="22" s="1"/>
  <c r="T138" i="22"/>
  <c r="T143" i="22" s="1"/>
  <c r="K136" i="22" s="1"/>
  <c r="S140" i="22"/>
  <c r="S153" i="22"/>
  <c r="T166" i="22"/>
  <c r="T171" i="22" s="1"/>
  <c r="K164" i="22" s="1"/>
  <c r="S168" i="22"/>
  <c r="S181" i="22"/>
  <c r="R199" i="22"/>
  <c r="T194" i="22"/>
  <c r="T213" i="22"/>
  <c r="K206" i="22" s="1"/>
  <c r="R213" i="22"/>
  <c r="P241" i="22"/>
  <c r="R255" i="22"/>
  <c r="T250" i="22"/>
  <c r="T255" i="22" s="1"/>
  <c r="K248" i="22" s="1"/>
  <c r="T269" i="22"/>
  <c r="K262" i="22" s="1"/>
  <c r="R269" i="22"/>
  <c r="P297" i="22"/>
  <c r="R311" i="22"/>
  <c r="T306" i="22"/>
  <c r="T311" i="22" s="1"/>
  <c r="K304" i="22" s="1"/>
  <c r="T325" i="22"/>
  <c r="K318" i="22" s="1"/>
  <c r="R325" i="22"/>
  <c r="P353" i="22"/>
  <c r="S138" i="22"/>
  <c r="S152" i="22"/>
  <c r="S157" i="22" s="1"/>
  <c r="H150" i="22" s="1"/>
  <c r="S166" i="22"/>
  <c r="S180" i="22"/>
  <c r="S196" i="22"/>
  <c r="S209" i="22"/>
  <c r="S224" i="22"/>
  <c r="S237" i="22"/>
  <c r="S252" i="22"/>
  <c r="S265" i="22"/>
  <c r="S280" i="22"/>
  <c r="S293" i="22"/>
  <c r="S308" i="22"/>
  <c r="S321" i="22"/>
  <c r="S336" i="22"/>
  <c r="S349" i="22"/>
  <c r="S194" i="22"/>
  <c r="S199" i="22" s="1"/>
  <c r="H192" i="22" s="1"/>
  <c r="S208" i="22"/>
  <c r="S213" i="22" s="1"/>
  <c r="H206" i="22" s="1"/>
  <c r="S222" i="22"/>
  <c r="S227" i="22" s="1"/>
  <c r="H220" i="22" s="1"/>
  <c r="S236" i="22"/>
  <c r="S241" i="22" s="1"/>
  <c r="H234" i="22" s="1"/>
  <c r="S250" i="22"/>
  <c r="S264" i="22"/>
  <c r="S269" i="22" s="1"/>
  <c r="H262" i="22" s="1"/>
  <c r="S278" i="22"/>
  <c r="S283" i="22" s="1"/>
  <c r="H276" i="22" s="1"/>
  <c r="S292" i="22"/>
  <c r="S306" i="22"/>
  <c r="S320" i="22"/>
  <c r="S325" i="22" s="1"/>
  <c r="H318" i="22" s="1"/>
  <c r="S334" i="22"/>
  <c r="S339" i="22" s="1"/>
  <c r="H332" i="22" s="1"/>
  <c r="S348" i="22"/>
  <c r="S353" i="22" s="1"/>
  <c r="H346" i="22" s="1"/>
  <c r="S24" i="21"/>
  <c r="S25" i="21"/>
  <c r="S26" i="21"/>
  <c r="Q29" i="21"/>
  <c r="R433" i="21"/>
  <c r="Q433" i="21"/>
  <c r="T433" i="21" s="1"/>
  <c r="P433" i="21"/>
  <c r="O433" i="21"/>
  <c r="R432" i="21"/>
  <c r="Q432" i="21"/>
  <c r="T432" i="21" s="1"/>
  <c r="P432" i="21"/>
  <c r="O432" i="21"/>
  <c r="R431" i="21"/>
  <c r="R436" i="21" s="1"/>
  <c r="Q431" i="21"/>
  <c r="T431" i="21" s="1"/>
  <c r="P431" i="21"/>
  <c r="P436" i="21" s="1"/>
  <c r="O431" i="21"/>
  <c r="R419" i="21"/>
  <c r="Q419" i="21"/>
  <c r="T419" i="21" s="1"/>
  <c r="P419" i="21"/>
  <c r="O419" i="21"/>
  <c r="R418" i="21"/>
  <c r="Q418" i="21"/>
  <c r="T418" i="21" s="1"/>
  <c r="P418" i="21"/>
  <c r="O418" i="21"/>
  <c r="R417" i="21"/>
  <c r="R422" i="21" s="1"/>
  <c r="Q417" i="21"/>
  <c r="T417" i="21" s="1"/>
  <c r="P417" i="21"/>
  <c r="P422" i="21" s="1"/>
  <c r="O417" i="21"/>
  <c r="R405" i="21"/>
  <c r="Q405" i="21"/>
  <c r="T405" i="21" s="1"/>
  <c r="P405" i="21"/>
  <c r="O405" i="21"/>
  <c r="R404" i="21"/>
  <c r="Q404" i="21"/>
  <c r="T404" i="21" s="1"/>
  <c r="P404" i="21"/>
  <c r="O404" i="21"/>
  <c r="R403" i="21"/>
  <c r="R408" i="21" s="1"/>
  <c r="Q403" i="21"/>
  <c r="T403" i="21" s="1"/>
  <c r="T408" i="21" s="1"/>
  <c r="K401" i="21" s="1"/>
  <c r="P403" i="21"/>
  <c r="P408" i="21" s="1"/>
  <c r="O403" i="21"/>
  <c r="O408" i="21" s="1"/>
  <c r="R391" i="21"/>
  <c r="Q391" i="21"/>
  <c r="P391" i="21"/>
  <c r="O391" i="21"/>
  <c r="R390" i="21"/>
  <c r="Q390" i="21"/>
  <c r="P390" i="21"/>
  <c r="O390" i="21"/>
  <c r="R389" i="21"/>
  <c r="R394" i="21" s="1"/>
  <c r="Q389" i="21"/>
  <c r="P389" i="21"/>
  <c r="P394" i="21" s="1"/>
  <c r="O389" i="21"/>
  <c r="O394" i="21" s="1"/>
  <c r="R377" i="21"/>
  <c r="Q377" i="21"/>
  <c r="P377" i="21"/>
  <c r="O377" i="21"/>
  <c r="R376" i="21"/>
  <c r="Q376" i="21"/>
  <c r="P376" i="21"/>
  <c r="O376" i="21"/>
  <c r="R375" i="21"/>
  <c r="R380" i="21" s="1"/>
  <c r="Q375" i="21"/>
  <c r="P375" i="21"/>
  <c r="P380" i="21" s="1"/>
  <c r="O375" i="21"/>
  <c r="R363" i="21"/>
  <c r="Q363" i="21"/>
  <c r="P363" i="21"/>
  <c r="O363" i="21"/>
  <c r="R362" i="21"/>
  <c r="Q362" i="21"/>
  <c r="P362" i="21"/>
  <c r="O362" i="21"/>
  <c r="R361" i="21"/>
  <c r="R366" i="21" s="1"/>
  <c r="Q361" i="21"/>
  <c r="P361" i="21"/>
  <c r="P366" i="21" s="1"/>
  <c r="O361" i="21"/>
  <c r="R349" i="21"/>
  <c r="Q349" i="21"/>
  <c r="P349" i="21"/>
  <c r="O349" i="21"/>
  <c r="R348" i="21"/>
  <c r="Q348" i="21"/>
  <c r="P348" i="21"/>
  <c r="O348" i="21"/>
  <c r="R347" i="21"/>
  <c r="R352" i="21" s="1"/>
  <c r="Q347" i="21"/>
  <c r="P347" i="21"/>
  <c r="P352" i="21" s="1"/>
  <c r="O347" i="21"/>
  <c r="O352" i="21" s="1"/>
  <c r="R335" i="21"/>
  <c r="Q335" i="21"/>
  <c r="T335" i="21" s="1"/>
  <c r="P335" i="21"/>
  <c r="O335" i="21"/>
  <c r="R334" i="21"/>
  <c r="Q334" i="21"/>
  <c r="T334" i="21" s="1"/>
  <c r="P334" i="21"/>
  <c r="O334" i="21"/>
  <c r="R333" i="21"/>
  <c r="R338" i="21" s="1"/>
  <c r="Q333" i="21"/>
  <c r="T333" i="21" s="1"/>
  <c r="P333" i="21"/>
  <c r="P338" i="21" s="1"/>
  <c r="O333" i="21"/>
  <c r="O338" i="21" s="1"/>
  <c r="R321" i="21"/>
  <c r="Q321" i="21"/>
  <c r="T321" i="21" s="1"/>
  <c r="P321" i="21"/>
  <c r="O321" i="21"/>
  <c r="R320" i="21"/>
  <c r="Q320" i="21"/>
  <c r="T320" i="21" s="1"/>
  <c r="P320" i="21"/>
  <c r="O320" i="21"/>
  <c r="R319" i="21"/>
  <c r="R324" i="21" s="1"/>
  <c r="Q319" i="21"/>
  <c r="T319" i="21" s="1"/>
  <c r="P319" i="21"/>
  <c r="P324" i="21" s="1"/>
  <c r="O319" i="21"/>
  <c r="R307" i="21"/>
  <c r="Q307" i="21"/>
  <c r="T307" i="21" s="1"/>
  <c r="P307" i="21"/>
  <c r="O307" i="21"/>
  <c r="R306" i="21"/>
  <c r="Q306" i="21"/>
  <c r="T306" i="21" s="1"/>
  <c r="P306" i="21"/>
  <c r="O306" i="21"/>
  <c r="R305" i="21"/>
  <c r="R310" i="21" s="1"/>
  <c r="Q305" i="21"/>
  <c r="T305" i="21" s="1"/>
  <c r="P305" i="21"/>
  <c r="P310" i="21" s="1"/>
  <c r="O305" i="21"/>
  <c r="R293" i="21"/>
  <c r="Q293" i="21"/>
  <c r="T293" i="21" s="1"/>
  <c r="P293" i="21"/>
  <c r="O293" i="21"/>
  <c r="R292" i="21"/>
  <c r="Q292" i="21"/>
  <c r="T292" i="21" s="1"/>
  <c r="P292" i="21"/>
  <c r="O292" i="21"/>
  <c r="R291" i="21"/>
  <c r="R296" i="21" s="1"/>
  <c r="Q291" i="21"/>
  <c r="T291" i="21" s="1"/>
  <c r="T296" i="21" s="1"/>
  <c r="K289" i="21" s="1"/>
  <c r="P291" i="21"/>
  <c r="P296" i="21" s="1"/>
  <c r="O291" i="21"/>
  <c r="O296" i="21" s="1"/>
  <c r="R279" i="21"/>
  <c r="Q279" i="21"/>
  <c r="P279" i="21"/>
  <c r="O279" i="21"/>
  <c r="R278" i="21"/>
  <c r="Q278" i="21"/>
  <c r="P278" i="21"/>
  <c r="O278" i="21"/>
  <c r="R277" i="21"/>
  <c r="R282" i="21" s="1"/>
  <c r="Q277" i="21"/>
  <c r="P277" i="21"/>
  <c r="P282" i="21" s="1"/>
  <c r="O277" i="21"/>
  <c r="O282" i="21" s="1"/>
  <c r="R265" i="21"/>
  <c r="T265" i="21" s="1"/>
  <c r="Q265" i="21"/>
  <c r="P265" i="21"/>
  <c r="O265" i="21"/>
  <c r="R264" i="21"/>
  <c r="Q264" i="21"/>
  <c r="S264" i="21" s="1"/>
  <c r="P264" i="21"/>
  <c r="O264" i="21"/>
  <c r="R263" i="21"/>
  <c r="Q263" i="21"/>
  <c r="Q268" i="21" s="1"/>
  <c r="P263" i="21"/>
  <c r="O263" i="21"/>
  <c r="O268" i="21" s="1"/>
  <c r="R251" i="21"/>
  <c r="Q251" i="21"/>
  <c r="P251" i="21"/>
  <c r="O251" i="21"/>
  <c r="R250" i="21"/>
  <c r="T250" i="21" s="1"/>
  <c r="Q250" i="21"/>
  <c r="P250" i="21"/>
  <c r="O250" i="21"/>
  <c r="R249" i="21"/>
  <c r="Q249" i="21"/>
  <c r="Q254" i="21" s="1"/>
  <c r="P249" i="21"/>
  <c r="O249" i="21"/>
  <c r="O254" i="21" s="1"/>
  <c r="R237" i="21"/>
  <c r="Q237" i="21"/>
  <c r="P237" i="21"/>
  <c r="O237" i="21"/>
  <c r="R236" i="21"/>
  <c r="Q236" i="21"/>
  <c r="P236" i="21"/>
  <c r="O236" i="21"/>
  <c r="R235" i="21"/>
  <c r="R240" i="21" s="1"/>
  <c r="Q235" i="21"/>
  <c r="P235" i="21"/>
  <c r="P240" i="21" s="1"/>
  <c r="O235" i="21"/>
  <c r="R223" i="21"/>
  <c r="Q223" i="21"/>
  <c r="S223" i="21" s="1"/>
  <c r="P223" i="21"/>
  <c r="O223" i="21"/>
  <c r="R222" i="21"/>
  <c r="Q222" i="21"/>
  <c r="P222" i="21"/>
  <c r="O222" i="21"/>
  <c r="R221" i="21"/>
  <c r="Q221" i="21"/>
  <c r="P221" i="21"/>
  <c r="P226" i="21" s="1"/>
  <c r="O221" i="21"/>
  <c r="R209" i="21"/>
  <c r="T209" i="21" s="1"/>
  <c r="Q209" i="21"/>
  <c r="P209" i="21"/>
  <c r="O209" i="21"/>
  <c r="R208" i="21"/>
  <c r="Q208" i="21"/>
  <c r="S208" i="21" s="1"/>
  <c r="P208" i="21"/>
  <c r="O208" i="21"/>
  <c r="R207" i="21"/>
  <c r="Q207" i="21"/>
  <c r="Q212" i="21" s="1"/>
  <c r="P207" i="21"/>
  <c r="O207" i="21"/>
  <c r="O212" i="21" s="1"/>
  <c r="R195" i="21"/>
  <c r="Q195" i="21"/>
  <c r="P195" i="21"/>
  <c r="O195" i="21"/>
  <c r="R194" i="21"/>
  <c r="T194" i="21" s="1"/>
  <c r="Q194" i="21"/>
  <c r="P194" i="21"/>
  <c r="O194" i="21"/>
  <c r="R193" i="21"/>
  <c r="Q193" i="21"/>
  <c r="Q198" i="21" s="1"/>
  <c r="P193" i="21"/>
  <c r="O193" i="21"/>
  <c r="O198" i="21" s="1"/>
  <c r="R181" i="21"/>
  <c r="Q181" i="21"/>
  <c r="P181" i="21"/>
  <c r="O181" i="21"/>
  <c r="R180" i="21"/>
  <c r="Q180" i="21"/>
  <c r="P180" i="21"/>
  <c r="O180" i="21"/>
  <c r="R179" i="21"/>
  <c r="R184" i="21" s="1"/>
  <c r="Q179" i="21"/>
  <c r="P179" i="21"/>
  <c r="P184" i="21" s="1"/>
  <c r="O179" i="21"/>
  <c r="R167" i="21"/>
  <c r="Q167" i="21"/>
  <c r="S167" i="21" s="1"/>
  <c r="P167" i="21"/>
  <c r="O167" i="21"/>
  <c r="R166" i="21"/>
  <c r="Q166" i="21"/>
  <c r="P166" i="21"/>
  <c r="O166" i="21"/>
  <c r="R165" i="21"/>
  <c r="Q165" i="21"/>
  <c r="P165" i="21"/>
  <c r="P170" i="21" s="1"/>
  <c r="O165" i="21"/>
  <c r="R153" i="21"/>
  <c r="T153" i="21" s="1"/>
  <c r="Q153" i="21"/>
  <c r="P153" i="21"/>
  <c r="O153" i="21"/>
  <c r="R152" i="21"/>
  <c r="Q152" i="21"/>
  <c r="S152" i="21" s="1"/>
  <c r="P152" i="21"/>
  <c r="O152" i="21"/>
  <c r="R151" i="21"/>
  <c r="Q151" i="21"/>
  <c r="Q156" i="21" s="1"/>
  <c r="P151" i="21"/>
  <c r="O151" i="21"/>
  <c r="O156" i="21" s="1"/>
  <c r="R139" i="21"/>
  <c r="Q139" i="21"/>
  <c r="P139" i="21"/>
  <c r="O139" i="21"/>
  <c r="R138" i="21"/>
  <c r="T138" i="21" s="1"/>
  <c r="Q138" i="21"/>
  <c r="P138" i="21"/>
  <c r="O138" i="21"/>
  <c r="R137" i="21"/>
  <c r="Q137" i="21"/>
  <c r="Q142" i="21" s="1"/>
  <c r="P137" i="21"/>
  <c r="O137" i="21"/>
  <c r="O142" i="21" s="1"/>
  <c r="R125" i="21"/>
  <c r="Q125" i="21"/>
  <c r="P125" i="21"/>
  <c r="O125" i="21"/>
  <c r="R124" i="21"/>
  <c r="Q124" i="21"/>
  <c r="P124" i="21"/>
  <c r="O124" i="21"/>
  <c r="R123" i="21"/>
  <c r="R128" i="21" s="1"/>
  <c r="Q123" i="21"/>
  <c r="P123" i="21"/>
  <c r="P128" i="21" s="1"/>
  <c r="O123" i="21"/>
  <c r="R111" i="21"/>
  <c r="Q111" i="21"/>
  <c r="P111" i="21"/>
  <c r="O111" i="21"/>
  <c r="R110" i="21"/>
  <c r="Q110" i="21"/>
  <c r="P110" i="21"/>
  <c r="O110" i="21"/>
  <c r="R109" i="21"/>
  <c r="Q109" i="21"/>
  <c r="P109" i="21"/>
  <c r="P114" i="21" s="1"/>
  <c r="O109" i="21"/>
  <c r="R97" i="21"/>
  <c r="Q97" i="21"/>
  <c r="P97" i="21"/>
  <c r="O97" i="21"/>
  <c r="R96" i="21"/>
  <c r="Q96" i="21"/>
  <c r="P96" i="21"/>
  <c r="O96" i="21"/>
  <c r="R95" i="21"/>
  <c r="Q95" i="21"/>
  <c r="P95" i="21"/>
  <c r="O95" i="21"/>
  <c r="R83" i="21"/>
  <c r="Q83" i="21"/>
  <c r="P83" i="21"/>
  <c r="O83" i="21"/>
  <c r="R82" i="21"/>
  <c r="Q82" i="21"/>
  <c r="P82" i="21"/>
  <c r="O82" i="21"/>
  <c r="R81" i="21"/>
  <c r="Q81" i="21"/>
  <c r="P81" i="21"/>
  <c r="O81" i="21"/>
  <c r="R69" i="21"/>
  <c r="Q69" i="21"/>
  <c r="P69" i="21"/>
  <c r="O69" i="21"/>
  <c r="R68" i="21"/>
  <c r="Q68" i="21"/>
  <c r="P68" i="21"/>
  <c r="O68" i="21"/>
  <c r="R67" i="21"/>
  <c r="R72" i="21" s="1"/>
  <c r="Q67" i="21"/>
  <c r="P67" i="21"/>
  <c r="O67" i="21"/>
  <c r="R55" i="21"/>
  <c r="Q55" i="21"/>
  <c r="P55" i="21"/>
  <c r="O55" i="21"/>
  <c r="R54" i="21"/>
  <c r="Q54" i="21"/>
  <c r="P54" i="21"/>
  <c r="O54" i="21"/>
  <c r="R53" i="21"/>
  <c r="Q53" i="21"/>
  <c r="P53" i="21"/>
  <c r="O53" i="21"/>
  <c r="R41" i="21"/>
  <c r="Q41" i="21"/>
  <c r="P41" i="21"/>
  <c r="O41" i="21"/>
  <c r="R40" i="21"/>
  <c r="Q40" i="21"/>
  <c r="P40" i="21"/>
  <c r="O40" i="21"/>
  <c r="R39" i="21"/>
  <c r="Q39" i="21"/>
  <c r="P39" i="21"/>
  <c r="O39" i="21"/>
  <c r="R12" i="21"/>
  <c r="Q12" i="21"/>
  <c r="P12" i="21"/>
  <c r="O12" i="21"/>
  <c r="R11" i="21"/>
  <c r="T11" i="21" s="1"/>
  <c r="Q11" i="21"/>
  <c r="P11" i="21"/>
  <c r="O11" i="21"/>
  <c r="R10" i="21"/>
  <c r="Q10" i="21"/>
  <c r="Q15" i="21" s="1"/>
  <c r="P10" i="21"/>
  <c r="O10" i="21"/>
  <c r="T297" i="22" l="1"/>
  <c r="K290" i="22" s="1"/>
  <c r="S83" i="21"/>
  <c r="T199" i="22"/>
  <c r="K192" i="22" s="1"/>
  <c r="T339" i="22"/>
  <c r="K332" i="22" s="1"/>
  <c r="S297" i="22"/>
  <c r="H290" i="22" s="1"/>
  <c r="S115" i="22"/>
  <c r="H108" i="22" s="1"/>
  <c r="S311" i="22"/>
  <c r="H304" i="22" s="1"/>
  <c r="S255" i="22"/>
  <c r="H248" i="22" s="1"/>
  <c r="S143" i="22"/>
  <c r="H136" i="22" s="1"/>
  <c r="S185" i="22"/>
  <c r="H178" i="22" s="1"/>
  <c r="S29" i="22"/>
  <c r="T353" i="22"/>
  <c r="K346" i="22" s="1"/>
  <c r="T241" i="22"/>
  <c r="K234" i="22" s="1"/>
  <c r="O58" i="21"/>
  <c r="R15" i="21"/>
  <c r="S87" i="22"/>
  <c r="T87" i="22"/>
  <c r="S86" i="22"/>
  <c r="T86" i="22"/>
  <c r="T44" i="22"/>
  <c r="T29" i="22"/>
  <c r="S171" i="22"/>
  <c r="H164" i="22" s="1"/>
  <c r="S101" i="22"/>
  <c r="H94" i="22" s="1"/>
  <c r="S72" i="22"/>
  <c r="H65" i="22" s="1"/>
  <c r="S44" i="22"/>
  <c r="S15" i="22"/>
  <c r="T97" i="21"/>
  <c r="S29" i="21"/>
  <c r="T83" i="21"/>
  <c r="T137" i="21"/>
  <c r="T152" i="21"/>
  <c r="T167" i="21"/>
  <c r="T193" i="21"/>
  <c r="T208" i="21"/>
  <c r="T223" i="21"/>
  <c r="T249" i="21"/>
  <c r="T264" i="21"/>
  <c r="O310" i="21"/>
  <c r="O422" i="21"/>
  <c r="S11" i="21"/>
  <c r="S12" i="21"/>
  <c r="S40" i="21"/>
  <c r="T40" i="21"/>
  <c r="T41" i="21"/>
  <c r="S111" i="21"/>
  <c r="O128" i="21"/>
  <c r="Q128" i="21"/>
  <c r="S124" i="21"/>
  <c r="T124" i="21"/>
  <c r="T125" i="21"/>
  <c r="P142" i="21"/>
  <c r="S139" i="21"/>
  <c r="T139" i="21"/>
  <c r="P156" i="21"/>
  <c r="R156" i="21"/>
  <c r="O170" i="21"/>
  <c r="Q170" i="21"/>
  <c r="T165" i="21"/>
  <c r="T166" i="21"/>
  <c r="O184" i="21"/>
  <c r="Q184" i="21"/>
  <c r="S180" i="21"/>
  <c r="T180" i="21"/>
  <c r="T181" i="21"/>
  <c r="P198" i="21"/>
  <c r="S195" i="21"/>
  <c r="T195" i="21"/>
  <c r="P212" i="21"/>
  <c r="R212" i="21"/>
  <c r="O226" i="21"/>
  <c r="Q226" i="21"/>
  <c r="T221" i="21"/>
  <c r="T222" i="21"/>
  <c r="O240" i="21"/>
  <c r="Q240" i="21"/>
  <c r="S236" i="21"/>
  <c r="T236" i="21"/>
  <c r="T237" i="21"/>
  <c r="P254" i="21"/>
  <c r="S251" i="21"/>
  <c r="T251" i="21"/>
  <c r="P268" i="21"/>
  <c r="R268" i="21"/>
  <c r="T277" i="21"/>
  <c r="T278" i="21"/>
  <c r="T279" i="21"/>
  <c r="T347" i="21"/>
  <c r="T348" i="21"/>
  <c r="T349" i="21"/>
  <c r="T361" i="21"/>
  <c r="O366" i="21"/>
  <c r="T362" i="21"/>
  <c r="T363" i="21"/>
  <c r="T366" i="21" s="1"/>
  <c r="K359" i="21" s="1"/>
  <c r="T375" i="21"/>
  <c r="T376" i="21"/>
  <c r="T377" i="21"/>
  <c r="T389" i="21"/>
  <c r="T390" i="21"/>
  <c r="T391" i="21"/>
  <c r="Q86" i="21"/>
  <c r="P86" i="21"/>
  <c r="O86" i="21"/>
  <c r="T82" i="21"/>
  <c r="T81" i="21"/>
  <c r="T111" i="21"/>
  <c r="Q114" i="21"/>
  <c r="O114" i="21"/>
  <c r="T110" i="21"/>
  <c r="T109" i="21"/>
  <c r="S96" i="21"/>
  <c r="P100" i="21"/>
  <c r="R100" i="21"/>
  <c r="Q100" i="21"/>
  <c r="O100" i="21"/>
  <c r="T96" i="21"/>
  <c r="T69" i="21"/>
  <c r="O72" i="21"/>
  <c r="P72" i="21"/>
  <c r="S68" i="21"/>
  <c r="Q72" i="21"/>
  <c r="T68" i="21"/>
  <c r="S55" i="21"/>
  <c r="P58" i="21"/>
  <c r="T55" i="21"/>
  <c r="Q58" i="21"/>
  <c r="T54" i="21"/>
  <c r="T53" i="21"/>
  <c r="P44" i="21"/>
  <c r="Q44" i="21"/>
  <c r="R44" i="21"/>
  <c r="O44" i="21"/>
  <c r="T12" i="21"/>
  <c r="P15" i="21"/>
  <c r="O15" i="21"/>
  <c r="T10" i="21"/>
  <c r="R58" i="21"/>
  <c r="R86" i="21"/>
  <c r="R114" i="21"/>
  <c r="R142" i="21"/>
  <c r="R170" i="21"/>
  <c r="R198" i="21"/>
  <c r="R226" i="21"/>
  <c r="R254" i="21"/>
  <c r="S291" i="21"/>
  <c r="Q296" i="21"/>
  <c r="S306" i="21"/>
  <c r="S321" i="21"/>
  <c r="S347" i="21"/>
  <c r="Q352" i="21"/>
  <c r="S362" i="21"/>
  <c r="S377" i="21"/>
  <c r="S403" i="21"/>
  <c r="Q408" i="21"/>
  <c r="S418" i="21"/>
  <c r="S433" i="21"/>
  <c r="S10" i="21"/>
  <c r="T39" i="21"/>
  <c r="S41" i="21"/>
  <c r="S54" i="21"/>
  <c r="T67" i="21"/>
  <c r="S69" i="21"/>
  <c r="S82" i="21"/>
  <c r="T95" i="21"/>
  <c r="S97" i="21"/>
  <c r="S110" i="21"/>
  <c r="T123" i="21"/>
  <c r="T128" i="21" s="1"/>
  <c r="K121" i="21" s="1"/>
  <c r="S125" i="21"/>
  <c r="S138" i="21"/>
  <c r="T151" i="21"/>
  <c r="T156" i="21" s="1"/>
  <c r="K149" i="21" s="1"/>
  <c r="S153" i="21"/>
  <c r="S166" i="21"/>
  <c r="T179" i="21"/>
  <c r="T184" i="21" s="1"/>
  <c r="K177" i="21" s="1"/>
  <c r="S181" i="21"/>
  <c r="S194" i="21"/>
  <c r="T207" i="21"/>
  <c r="S209" i="21"/>
  <c r="S222" i="21"/>
  <c r="T235" i="21"/>
  <c r="T240" i="21" s="1"/>
  <c r="K233" i="21" s="1"/>
  <c r="S237" i="21"/>
  <c r="S250" i="21"/>
  <c r="T263" i="21"/>
  <c r="T268" i="21" s="1"/>
  <c r="K261" i="21" s="1"/>
  <c r="S265" i="21"/>
  <c r="S278" i="21"/>
  <c r="S293" i="21"/>
  <c r="O324" i="21"/>
  <c r="T324" i="21"/>
  <c r="K317" i="21" s="1"/>
  <c r="S319" i="21"/>
  <c r="Q324" i="21"/>
  <c r="S334" i="21"/>
  <c r="S349" i="21"/>
  <c r="O380" i="21"/>
  <c r="T380" i="21"/>
  <c r="K373" i="21" s="1"/>
  <c r="S375" i="21"/>
  <c r="Q380" i="21"/>
  <c r="S390" i="21"/>
  <c r="S405" i="21"/>
  <c r="O436" i="21"/>
  <c r="T436" i="21"/>
  <c r="K429" i="21" s="1"/>
  <c r="S431" i="21"/>
  <c r="Q436" i="21"/>
  <c r="S39" i="21"/>
  <c r="S53" i="21"/>
  <c r="S67" i="21"/>
  <c r="S81" i="21"/>
  <c r="S95" i="21"/>
  <c r="S109" i="21"/>
  <c r="S123" i="21"/>
  <c r="S128" i="21" s="1"/>
  <c r="H121" i="21" s="1"/>
  <c r="S137" i="21"/>
  <c r="S142" i="21" s="1"/>
  <c r="H135" i="21" s="1"/>
  <c r="S151" i="21"/>
  <c r="S165" i="21"/>
  <c r="S170" i="21" s="1"/>
  <c r="H163" i="21" s="1"/>
  <c r="S179" i="21"/>
  <c r="S184" i="21" s="1"/>
  <c r="H177" i="21" s="1"/>
  <c r="S193" i="21"/>
  <c r="S198" i="21" s="1"/>
  <c r="H191" i="21" s="1"/>
  <c r="S207" i="21"/>
  <c r="S221" i="21"/>
  <c r="S226" i="21" s="1"/>
  <c r="H219" i="21" s="1"/>
  <c r="S235" i="21"/>
  <c r="S240" i="21" s="1"/>
  <c r="H233" i="21" s="1"/>
  <c r="S249" i="21"/>
  <c r="S254" i="21" s="1"/>
  <c r="H247" i="21" s="1"/>
  <c r="S263" i="21"/>
  <c r="T282" i="21"/>
  <c r="K275" i="21" s="1"/>
  <c r="S277" i="21"/>
  <c r="S279" i="21"/>
  <c r="Q282" i="21"/>
  <c r="S292" i="21"/>
  <c r="T310" i="21"/>
  <c r="K303" i="21" s="1"/>
  <c r="S305" i="21"/>
  <c r="S310" i="21" s="1"/>
  <c r="H303" i="21" s="1"/>
  <c r="S307" i="21"/>
  <c r="Q310" i="21"/>
  <c r="S320" i="21"/>
  <c r="T338" i="21"/>
  <c r="K331" i="21" s="1"/>
  <c r="S333" i="21"/>
  <c r="S335" i="21"/>
  <c r="Q338" i="21"/>
  <c r="S348" i="21"/>
  <c r="S361" i="21"/>
  <c r="S366" i="21" s="1"/>
  <c r="H359" i="21" s="1"/>
  <c r="S363" i="21"/>
  <c r="Q366" i="21"/>
  <c r="S376" i="21"/>
  <c r="T394" i="21"/>
  <c r="K387" i="21" s="1"/>
  <c r="S389" i="21"/>
  <c r="S391" i="21"/>
  <c r="Q394" i="21"/>
  <c r="S404" i="21"/>
  <c r="T422" i="21"/>
  <c r="K415" i="21" s="1"/>
  <c r="S417" i="21"/>
  <c r="S422" i="21" s="1"/>
  <c r="H415" i="21" s="1"/>
  <c r="S419" i="21"/>
  <c r="Q422" i="21"/>
  <c r="S432" i="21"/>
  <c r="T352" i="21" l="1"/>
  <c r="K345" i="21" s="1"/>
  <c r="T254" i="21"/>
  <c r="K247" i="21" s="1"/>
  <c r="T142" i="21"/>
  <c r="K135" i="21" s="1"/>
  <c r="T212" i="21"/>
  <c r="K205" i="21" s="1"/>
  <c r="T44" i="21"/>
  <c r="K37" i="21" s="1"/>
  <c r="S15" i="21"/>
  <c r="T15" i="21"/>
  <c r="T226" i="21"/>
  <c r="K219" i="21" s="1"/>
  <c r="T170" i="21"/>
  <c r="K163" i="21" s="1"/>
  <c r="T198" i="21"/>
  <c r="K191" i="21" s="1"/>
  <c r="T86" i="21"/>
  <c r="K79" i="21" s="1"/>
  <c r="S86" i="21"/>
  <c r="H79" i="21" s="1"/>
  <c r="S114" i="21"/>
  <c r="T114" i="21"/>
  <c r="T100" i="21"/>
  <c r="K93" i="21" s="1"/>
  <c r="S72" i="21"/>
  <c r="H65" i="21" s="1"/>
  <c r="T72" i="21"/>
  <c r="K65" i="21" s="1"/>
  <c r="S58" i="21"/>
  <c r="T58" i="21"/>
  <c r="S394" i="21"/>
  <c r="H387" i="21" s="1"/>
  <c r="S338" i="21"/>
  <c r="H331" i="21" s="1"/>
  <c r="S282" i="21"/>
  <c r="H275" i="21" s="1"/>
  <c r="S268" i="21"/>
  <c r="H261" i="21" s="1"/>
  <c r="S212" i="21"/>
  <c r="H205" i="21" s="1"/>
  <c r="S156" i="21"/>
  <c r="H149" i="21" s="1"/>
  <c r="S100" i="21"/>
  <c r="H93" i="21" s="1"/>
  <c r="S44" i="21"/>
  <c r="H37" i="21" s="1"/>
  <c r="S436" i="21"/>
  <c r="H429" i="21" s="1"/>
  <c r="S380" i="21"/>
  <c r="H373" i="21" s="1"/>
  <c r="S324" i="21"/>
  <c r="H317" i="21" s="1"/>
  <c r="S408" i="21"/>
  <c r="H401" i="21" s="1"/>
  <c r="S352" i="21"/>
  <c r="H345" i="21" s="1"/>
  <c r="S296" i="21"/>
  <c r="H289" i="21" s="1"/>
</calcChain>
</file>

<file path=xl/sharedStrings.xml><?xml version="1.0" encoding="utf-8"?>
<sst xmlns="http://schemas.openxmlformats.org/spreadsheetml/2006/main" count="1471" uniqueCount="71">
  <si>
    <t>BATMAN</t>
  </si>
  <si>
    <t>TARİH</t>
  </si>
  <si>
    <t>SAAT</t>
  </si>
  <si>
    <t>KORT</t>
  </si>
  <si>
    <t>SONUÇ</t>
  </si>
  <si>
    <t>KULÜP/ŞEHİR</t>
  </si>
  <si>
    <t>TTF BAŞHAKEM</t>
  </si>
  <si>
    <t>GÖZ.HAKEM</t>
  </si>
  <si>
    <t>TAKIM</t>
  </si>
  <si>
    <t>VS</t>
  </si>
  <si>
    <t>MAÇ</t>
  </si>
  <si>
    <t>OYUNCULAR</t>
  </si>
  <si>
    <t>1 SET</t>
  </si>
  <si>
    <t>2 SET</t>
  </si>
  <si>
    <t>3 SET</t>
  </si>
  <si>
    <t>OYUN</t>
  </si>
  <si>
    <t>SET</t>
  </si>
  <si>
    <t>TEK 2</t>
  </si>
  <si>
    <t>TEK 1</t>
  </si>
  <si>
    <t>1 NO'LU ÇİFT</t>
  </si>
  <si>
    <t xml:space="preserve"> </t>
  </si>
  <si>
    <t>10:00</t>
  </si>
  <si>
    <t>13:30</t>
  </si>
  <si>
    <t>11:00</t>
  </si>
  <si>
    <t>TTF 1.LİG MÜSABAKALARI</t>
  </si>
  <si>
    <t>ADANA TENİS DAĞCILIK SPOR KULÜBÜ</t>
  </si>
  <si>
    <t>ATİLLA KÖKVER</t>
  </si>
  <si>
    <t>AYHAN MAYRUK</t>
  </si>
  <si>
    <t>YAĞIZ ÜNAL</t>
  </si>
  <si>
    <t>MAHMUT EMRE GÜRMERİÇ</t>
  </si>
  <si>
    <t>MERSİN OLİMPİYAT TENİS KOMPLEKSİ</t>
  </si>
  <si>
    <t>MERSİN GENÇLİK HİZMETLERİ SPOR KULÜBÜ</t>
  </si>
  <si>
    <t>OĞULCAN ÖZGENÇ</t>
  </si>
  <si>
    <t>DEMİR HALİSDEMİR</t>
  </si>
  <si>
    <t>EGE ERDURAK</t>
  </si>
  <si>
    <t>SERHAN SAVCI</t>
  </si>
  <si>
    <t>HATİCE TELLİ</t>
  </si>
  <si>
    <t>DENİZ GÖK</t>
  </si>
  <si>
    <t>FURKAN ALİ BOZOKLAR</t>
  </si>
  <si>
    <t>MERSİN TENİS YELKEN İHTİSAS SPOR K.</t>
  </si>
  <si>
    <t>TURGAY SOYSAL TENİS AKADEMİSİ</t>
  </si>
  <si>
    <t>İKİSİDE WO</t>
  </si>
  <si>
    <t>MKA SPORTS SPOR K.</t>
  </si>
  <si>
    <t>MERSİN TENİS KOMPLEKSİ</t>
  </si>
  <si>
    <t>MERSİNTENİS KOMPLEKSİ</t>
  </si>
  <si>
    <t>ANTALYA TENİS İHTİSAS (KADIN)</t>
  </si>
  <si>
    <t>TURGAY SOYSAL TENİS AKADEMİSİ(KADIN)</t>
  </si>
  <si>
    <t>NURGÜL KÖKTÜRK TENİS AKADEMİSİ(KADIN)</t>
  </si>
  <si>
    <t>MKA TENİS SPORT SPOR KULÜBÜ(KADIN)</t>
  </si>
  <si>
    <t>ANLAYA TENİS İHTİSAS SPOR KULÜBÜ</t>
  </si>
  <si>
    <t>ARTEM CHEREPEN</t>
  </si>
  <si>
    <t>ÖNDER BALCI</t>
  </si>
  <si>
    <t>TURGAY SOYSAL T.A.(ERKEK)</t>
  </si>
  <si>
    <t>NURGÜL KÖKTÜRK TANİS A.(ERKEK)</t>
  </si>
  <si>
    <t>MERSİN GENÇLİK HİZ.SPOR KULÜBÜ</t>
  </si>
  <si>
    <t>TURGAY SOYSAL</t>
  </si>
  <si>
    <t>ZEYNEP YAREN CANTÜRK</t>
  </si>
  <si>
    <t>IRMAK KAÇ</t>
  </si>
  <si>
    <t>ASLI BURÇAK TEZCAN</t>
  </si>
  <si>
    <t>NİL DELİCE</t>
  </si>
  <si>
    <t>ADANA TENİS DAĞCILIK SPOR K.</t>
  </si>
  <si>
    <t>DURU KUŞÇU</t>
  </si>
  <si>
    <t>BAHAR KILIÇ</t>
  </si>
  <si>
    <t>DURU YAĞMUR DURGUN</t>
  </si>
  <si>
    <t>DİCLE İZGİ</t>
  </si>
  <si>
    <t>ADANA TENİS DAĞCILIK</t>
  </si>
  <si>
    <t>ANTALYA TENİS İHTİSAS SPOR K.</t>
  </si>
  <si>
    <t>OKTAY MERYUMOĞLU</t>
  </si>
  <si>
    <t>MERSİN TENİS YELKEN İ.S.K.</t>
  </si>
  <si>
    <t>NURGÜL KÖKTÜRK TENİS A.</t>
  </si>
  <si>
    <t>ANTALYA TENİS İHTİSAS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</si>
</sst>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color rgb="FFFF0000"/>
      <name val="Arial Tur"/>
      <charset val="162"/>
    </font>
    <font>
      <b/>
      <sz val="8"/>
      <name val="Arial Tur"/>
      <charset val="162"/>
    </font>
    <font>
      <sz val="8"/>
      <color indexed="9"/>
      <name val="Arial Tur"/>
      <charset val="162"/>
    </font>
    <font>
      <b/>
      <sz val="8"/>
      <color rgb="FFFF0000"/>
      <name val="Arial Tur"/>
      <charset val="162"/>
    </font>
    <font>
      <b/>
      <sz val="12"/>
      <color rgb="FFFF000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9">
    <xf numFmtId="0" fontId="0" fillId="0" borderId="0" xfId="0"/>
    <xf numFmtId="0" fontId="3" fillId="0" borderId="0" xfId="2"/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2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center" textRotation="90"/>
    </xf>
    <xf numFmtId="0" fontId="7" fillId="5" borderId="0" xfId="2" applyFont="1" applyFill="1" applyBorder="1" applyAlignment="1">
      <alignment horizontal="center"/>
    </xf>
    <xf numFmtId="0" fontId="7" fillId="5" borderId="0" xfId="2" applyFont="1" applyFill="1" applyBorder="1"/>
    <xf numFmtId="0" fontId="4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0" xfId="2" applyFont="1" applyFill="1" applyBorder="1" applyAlignment="1">
      <alignment horizontal="center"/>
    </xf>
    <xf numFmtId="0" fontId="6" fillId="3" borderId="3" xfId="2" applyFont="1" applyFill="1" applyBorder="1" applyAlignment="1">
      <alignment horizontal="center"/>
    </xf>
    <xf numFmtId="0" fontId="1" fillId="0" borderId="0" xfId="2" applyFont="1"/>
    <xf numFmtId="15" fontId="4" fillId="0" borderId="0" xfId="2" applyNumberFormat="1" applyFont="1"/>
    <xf numFmtId="0" fontId="6" fillId="0" borderId="1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3" fillId="0" borderId="0" xfId="2" applyFont="1"/>
    <xf numFmtId="49" fontId="4" fillId="0" borderId="1" xfId="2" applyNumberFormat="1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24" xfId="2" applyFont="1" applyBorder="1" applyAlignment="1">
      <alignment horizontal="center" vertical="center"/>
    </xf>
    <xf numFmtId="0" fontId="4" fillId="0" borderId="9" xfId="2" applyFont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6" fillId="2" borderId="17" xfId="2" applyFont="1" applyFill="1" applyBorder="1" applyAlignment="1">
      <alignment horizontal="center"/>
    </xf>
    <xf numFmtId="0" fontId="6" fillId="2" borderId="9" xfId="2" applyFont="1" applyFill="1" applyBorder="1" applyAlignment="1">
      <alignment horizontal="center"/>
    </xf>
    <xf numFmtId="0" fontId="6" fillId="6" borderId="8" xfId="2" applyFont="1" applyFill="1" applyBorder="1" applyAlignment="1">
      <alignment horizontal="center"/>
    </xf>
    <xf numFmtId="0" fontId="6" fillId="6" borderId="17" xfId="2" applyFont="1" applyFill="1" applyBorder="1" applyAlignment="1">
      <alignment horizontal="center"/>
    </xf>
    <xf numFmtId="0" fontId="6" fillId="6" borderId="9" xfId="2" applyFont="1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2" borderId="8" xfId="2" applyFont="1" applyFill="1" applyBorder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1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14" fontId="4" fillId="0" borderId="8" xfId="2" applyNumberFormat="1" applyFont="1" applyBorder="1" applyAlignment="1">
      <alignment horizontal="center"/>
    </xf>
    <xf numFmtId="14" fontId="4" fillId="0" borderId="17" xfId="2" applyNumberFormat="1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1" xfId="2" applyFont="1" applyBorder="1" applyAlignment="1">
      <alignment horizontal="center" vertical="center"/>
    </xf>
    <xf numFmtId="0" fontId="8" fillId="6" borderId="8" xfId="2" applyFont="1" applyFill="1" applyBorder="1" applyAlignment="1">
      <alignment horizontal="center"/>
    </xf>
    <xf numFmtId="0" fontId="8" fillId="6" borderId="17" xfId="2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4" fillId="0" borderId="12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6" fillId="4" borderId="8" xfId="2" applyFont="1" applyFill="1" applyBorder="1" applyAlignment="1">
      <alignment horizontal="center"/>
    </xf>
    <xf numFmtId="0" fontId="6" fillId="4" borderId="17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9" fillId="0" borderId="1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0" fontId="6" fillId="3" borderId="1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9" fillId="0" borderId="19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53"/>
  <sheetViews>
    <sheetView tabSelected="1" view="pageBreakPreview" topLeftCell="A76" zoomScaleNormal="100" zoomScaleSheetLayoutView="100" workbookViewId="0">
      <selection activeCell="E82" sqref="E82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13" width="3.5703125" style="5" customWidth="1"/>
    <col min="14" max="14" width="1.28515625" style="4" customWidth="1"/>
    <col min="15" max="20" width="5.28515625" style="4" customWidth="1"/>
    <col min="21" max="21" width="13" style="4" customWidth="1"/>
    <col min="22" max="22" width="28.28515625" style="4" bestFit="1" customWidth="1"/>
    <col min="23" max="23" width="6.28515625" style="4" bestFit="1" customWidth="1"/>
    <col min="24" max="24" width="8.7109375" style="4"/>
    <col min="25" max="25" width="20.7109375" style="4" bestFit="1" customWidth="1"/>
    <col min="26" max="27" width="8.7109375" style="4"/>
    <col min="28" max="28" width="18.7109375" style="4" bestFit="1" customWidth="1"/>
    <col min="29" max="16384" width="8.7109375" style="4"/>
  </cols>
  <sheetData>
    <row r="1" spans="1:25" ht="1.9" customHeight="1" thickBot="1" x14ac:dyDescent="0.25"/>
    <row r="2" spans="1:25" ht="21" customHeight="1" x14ac:dyDescent="0.2">
      <c r="A2" s="6"/>
      <c r="B2" s="6"/>
      <c r="C2" s="49" t="s">
        <v>24</v>
      </c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25" ht="6" customHeight="1" thickBot="1" x14ac:dyDescent="0.25">
      <c r="A3" s="6"/>
      <c r="B3" s="6"/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25" ht="14.45" customHeight="1" thickBot="1" x14ac:dyDescent="0.25">
      <c r="A4" s="6"/>
      <c r="B4" s="6"/>
      <c r="C4" s="55" t="s">
        <v>1</v>
      </c>
      <c r="D4" s="43"/>
      <c r="E4" s="56" t="s">
        <v>5</v>
      </c>
      <c r="F4" s="57"/>
      <c r="G4" s="7" t="s">
        <v>6</v>
      </c>
      <c r="H4" s="58" t="s">
        <v>7</v>
      </c>
      <c r="I4" s="59"/>
      <c r="J4" s="59"/>
      <c r="K4" s="59"/>
      <c r="L4" s="59"/>
      <c r="M4" s="60"/>
      <c r="R4" s="8"/>
      <c r="S4" s="9"/>
      <c r="T4" s="10"/>
      <c r="U4" s="10"/>
    </row>
    <row r="5" spans="1:25" ht="14.45" customHeight="1" thickBot="1" x14ac:dyDescent="0.25">
      <c r="A5" s="6"/>
      <c r="B5" s="6"/>
      <c r="C5" s="61">
        <v>44837</v>
      </c>
      <c r="D5" s="62"/>
      <c r="E5" s="39" t="s">
        <v>30</v>
      </c>
      <c r="F5" s="41"/>
      <c r="G5" s="11" t="s">
        <v>26</v>
      </c>
      <c r="H5" s="39" t="s">
        <v>27</v>
      </c>
      <c r="I5" s="40"/>
      <c r="J5" s="40"/>
      <c r="K5" s="40"/>
      <c r="L5" s="40"/>
      <c r="M5" s="41"/>
    </row>
    <row r="6" spans="1:25" ht="14.45" customHeight="1" thickBot="1" x14ac:dyDescent="0.25">
      <c r="A6" s="6"/>
      <c r="B6" s="6"/>
      <c r="C6" s="39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25" ht="14.45" customHeight="1" thickBot="1" x14ac:dyDescent="0.25">
      <c r="A7" s="6"/>
      <c r="B7" s="6"/>
      <c r="C7" s="12" t="s">
        <v>3</v>
      </c>
      <c r="D7" s="34"/>
      <c r="E7" s="12" t="s">
        <v>8</v>
      </c>
      <c r="F7" s="34" t="s">
        <v>9</v>
      </c>
      <c r="G7" s="12" t="s">
        <v>8</v>
      </c>
      <c r="H7" s="42" t="s">
        <v>4</v>
      </c>
      <c r="I7" s="42"/>
      <c r="J7" s="42"/>
      <c r="K7" s="42"/>
      <c r="L7" s="42"/>
      <c r="M7" s="43"/>
      <c r="Y7" s="1"/>
    </row>
    <row r="8" spans="1:25" ht="14.45" customHeight="1" thickBot="1" x14ac:dyDescent="0.3">
      <c r="A8" s="6"/>
      <c r="B8" s="6"/>
      <c r="C8" s="13"/>
      <c r="D8" s="14"/>
      <c r="E8" s="15" t="s">
        <v>25</v>
      </c>
      <c r="F8" s="14"/>
      <c r="G8" s="15" t="s">
        <v>31</v>
      </c>
      <c r="H8" s="44">
        <v>0</v>
      </c>
      <c r="I8" s="45"/>
      <c r="J8" s="46"/>
      <c r="K8" s="44">
        <v>3</v>
      </c>
      <c r="L8" s="45"/>
      <c r="M8" s="46"/>
      <c r="V8" s="16"/>
      <c r="W8" s="17"/>
      <c r="Y8" s="1"/>
    </row>
    <row r="9" spans="1:25" ht="14.45" customHeight="1" thickBot="1" x14ac:dyDescent="0.25">
      <c r="A9" s="6"/>
      <c r="B9" s="6"/>
      <c r="C9" s="18" t="s">
        <v>2</v>
      </c>
      <c r="D9" s="19" t="s">
        <v>10</v>
      </c>
      <c r="E9" s="18" t="s">
        <v>11</v>
      </c>
      <c r="F9" s="19"/>
      <c r="G9" s="18" t="s">
        <v>11</v>
      </c>
      <c r="H9" s="40"/>
      <c r="I9" s="41"/>
      <c r="J9" s="40"/>
      <c r="K9" s="41"/>
      <c r="L9" s="47"/>
      <c r="M9" s="48"/>
      <c r="O9" s="63" t="s">
        <v>15</v>
      </c>
      <c r="P9" s="64"/>
      <c r="Q9" s="63" t="s">
        <v>16</v>
      </c>
      <c r="R9" s="64"/>
      <c r="S9" s="63" t="s">
        <v>10</v>
      </c>
      <c r="T9" s="64"/>
      <c r="V9" s="20"/>
      <c r="W9" s="17"/>
      <c r="Y9" s="1"/>
    </row>
    <row r="10" spans="1:25" ht="14.45" customHeight="1" thickBot="1" x14ac:dyDescent="0.25">
      <c r="A10" s="6"/>
      <c r="B10" s="6"/>
      <c r="C10" s="21" t="s">
        <v>21</v>
      </c>
      <c r="D10" s="33" t="s">
        <v>17</v>
      </c>
      <c r="E10" s="11" t="s">
        <v>28</v>
      </c>
      <c r="F10" s="33"/>
      <c r="G10" s="11" t="s">
        <v>32</v>
      </c>
      <c r="H10" s="22">
        <v>0</v>
      </c>
      <c r="I10" s="33">
        <v>6</v>
      </c>
      <c r="J10" s="22">
        <v>5</v>
      </c>
      <c r="K10" s="33">
        <v>7</v>
      </c>
      <c r="L10" s="22"/>
      <c r="M10" s="33"/>
      <c r="O10" s="35">
        <f t="shared" ref="O10:P12" si="0">H10+J10+L10</f>
        <v>5</v>
      </c>
      <c r="P10" s="35">
        <f t="shared" si="0"/>
        <v>13</v>
      </c>
      <c r="Q10" s="35">
        <f>IF(H10&gt;I10,1,0)+IF(J10&gt;K10,1,0)+IF(L10&gt;M10,1,0)</f>
        <v>0</v>
      </c>
      <c r="R10" s="23">
        <f>IF(H10&lt;I10,1,0)+IF(J10&lt;K10,1,0)+IF(L10&lt;M10,1,0)</f>
        <v>2</v>
      </c>
      <c r="S10" s="23">
        <f>IF(Q10&gt;R10,1,0)</f>
        <v>0</v>
      </c>
      <c r="T10" s="23">
        <f>IF(Q10&lt;R10,1,0)</f>
        <v>1</v>
      </c>
      <c r="V10" s="20"/>
      <c r="W10" s="17"/>
      <c r="Y10" s="1"/>
    </row>
    <row r="11" spans="1:25" ht="14.45" customHeight="1" thickBot="1" x14ac:dyDescent="0.25">
      <c r="A11" s="6"/>
      <c r="B11" s="6"/>
      <c r="C11" s="11"/>
      <c r="D11" s="33" t="s">
        <v>18</v>
      </c>
      <c r="E11" s="11" t="s">
        <v>29</v>
      </c>
      <c r="F11" s="33"/>
      <c r="G11" s="11" t="s">
        <v>33</v>
      </c>
      <c r="H11" s="22">
        <v>2</v>
      </c>
      <c r="I11" s="33">
        <v>6</v>
      </c>
      <c r="J11" s="22">
        <v>5</v>
      </c>
      <c r="K11" s="33">
        <v>7</v>
      </c>
      <c r="L11" s="22"/>
      <c r="M11" s="33"/>
      <c r="O11" s="3">
        <f t="shared" si="0"/>
        <v>7</v>
      </c>
      <c r="P11" s="3">
        <f t="shared" si="0"/>
        <v>13</v>
      </c>
      <c r="Q11" s="3">
        <f>IF(H11&gt;I11,1,0)+IF(J11&gt;K11,1,0)+IF(L11&gt;M11,1,0)</f>
        <v>0</v>
      </c>
      <c r="R11" s="2">
        <f>IF(H11&lt;I11,1,0)+IF(J11&lt;K11,1,0)+IF(L11&lt;M11,1,0)</f>
        <v>2</v>
      </c>
      <c r="S11" s="2">
        <f>IF(Q11&gt;R11,1,0)</f>
        <v>0</v>
      </c>
      <c r="T11" s="2">
        <f>IF(Q11&lt;R11,1,0)</f>
        <v>1</v>
      </c>
      <c r="V11" s="20"/>
      <c r="W11" s="17"/>
      <c r="Y11" s="1"/>
    </row>
    <row r="12" spans="1:25" ht="14.45" customHeight="1" thickBot="1" x14ac:dyDescent="0.3">
      <c r="A12" s="6"/>
      <c r="B12" s="6"/>
      <c r="C12" s="65"/>
      <c r="D12" s="67" t="s">
        <v>19</v>
      </c>
      <c r="E12" s="11" t="s">
        <v>28</v>
      </c>
      <c r="F12" s="24"/>
      <c r="G12" s="11" t="s">
        <v>34</v>
      </c>
      <c r="H12" s="69">
        <v>0</v>
      </c>
      <c r="I12" s="72">
        <v>6</v>
      </c>
      <c r="J12" s="69">
        <v>0</v>
      </c>
      <c r="K12" s="72">
        <v>6</v>
      </c>
      <c r="L12" s="69"/>
      <c r="M12" s="72"/>
      <c r="O12" s="78">
        <f t="shared" si="0"/>
        <v>0</v>
      </c>
      <c r="P12" s="78">
        <f t="shared" si="0"/>
        <v>12</v>
      </c>
      <c r="Q12" s="78">
        <f>IF(H12&gt;I12,1,0)+IF(J12&gt;K12,1,0)+IF(L12&gt;M12,1,0)</f>
        <v>0</v>
      </c>
      <c r="R12" s="78">
        <f>IF(H12&lt;I12,1,0)+IF(J12&lt;K12,1,0)+IF(L12&lt;M12,1,0)</f>
        <v>2</v>
      </c>
      <c r="S12" s="78">
        <f>IF(Q12&gt;R12,1,0)</f>
        <v>0</v>
      </c>
      <c r="T12" s="78">
        <f>IF(Q12&lt;R12,1,0)</f>
        <v>1</v>
      </c>
      <c r="V12" s="16"/>
      <c r="W12" s="17"/>
      <c r="Y12" s="1"/>
    </row>
    <row r="13" spans="1:25" ht="14.45" customHeight="1" thickBot="1" x14ac:dyDescent="0.25">
      <c r="A13" s="6"/>
      <c r="B13" s="6"/>
      <c r="C13" s="65"/>
      <c r="D13" s="67"/>
      <c r="E13" s="11" t="s">
        <v>29</v>
      </c>
      <c r="F13" s="26"/>
      <c r="G13" s="25" t="s">
        <v>35</v>
      </c>
      <c r="H13" s="70"/>
      <c r="I13" s="73"/>
      <c r="J13" s="70"/>
      <c r="K13" s="73"/>
      <c r="L13" s="70"/>
      <c r="M13" s="73"/>
      <c r="O13" s="79"/>
      <c r="P13" s="79"/>
      <c r="Q13" s="79"/>
      <c r="R13" s="79"/>
      <c r="S13" s="79"/>
      <c r="T13" s="79"/>
      <c r="V13" s="20"/>
      <c r="W13" s="17"/>
      <c r="Y13" s="1"/>
    </row>
    <row r="14" spans="1:25" ht="14.45" customHeight="1" thickBot="1" x14ac:dyDescent="0.25">
      <c r="A14" s="6"/>
      <c r="B14" s="6"/>
      <c r="C14" s="66"/>
      <c r="D14" s="68"/>
      <c r="E14" s="11"/>
      <c r="F14" s="27"/>
      <c r="G14" s="11"/>
      <c r="H14" s="71"/>
      <c r="I14" s="74"/>
      <c r="J14" s="71"/>
      <c r="K14" s="74"/>
      <c r="L14" s="71"/>
      <c r="M14" s="74"/>
      <c r="O14" s="80"/>
      <c r="P14" s="80"/>
      <c r="Q14" s="80"/>
      <c r="R14" s="80"/>
      <c r="S14" s="80"/>
      <c r="T14" s="80"/>
      <c r="V14" s="20"/>
      <c r="Y14" s="1"/>
    </row>
    <row r="15" spans="1:25" ht="14.45" customHeight="1" thickBot="1" x14ac:dyDescent="0.25">
      <c r="A15" s="6"/>
      <c r="B15" s="6"/>
      <c r="G15" s="28"/>
      <c r="H15" s="28"/>
      <c r="O15" s="2">
        <f t="shared" ref="O15:T15" si="1">O10+O11+O12</f>
        <v>12</v>
      </c>
      <c r="P15" s="2">
        <f t="shared" si="1"/>
        <v>38</v>
      </c>
      <c r="Q15" s="3">
        <f t="shared" si="1"/>
        <v>0</v>
      </c>
      <c r="R15" s="2">
        <f t="shared" si="1"/>
        <v>6</v>
      </c>
      <c r="S15" s="2">
        <f t="shared" si="1"/>
        <v>0</v>
      </c>
      <c r="T15" s="2">
        <f t="shared" si="1"/>
        <v>3</v>
      </c>
      <c r="V15" s="20"/>
      <c r="Y15" s="1"/>
    </row>
    <row r="16" spans="1:25" ht="21" customHeight="1" x14ac:dyDescent="0.2">
      <c r="A16" s="6"/>
      <c r="B16" s="6"/>
      <c r="C16" s="49" t="s">
        <v>24</v>
      </c>
      <c r="D16" s="50"/>
      <c r="E16" s="50"/>
      <c r="F16" s="50"/>
      <c r="G16" s="50"/>
      <c r="H16" s="50"/>
      <c r="I16" s="50"/>
      <c r="J16" s="50"/>
      <c r="K16" s="50"/>
      <c r="L16" s="50"/>
      <c r="M16" s="51"/>
    </row>
    <row r="17" spans="1:25" ht="6" customHeight="1" thickBot="1" x14ac:dyDescent="0.25">
      <c r="A17" s="6"/>
      <c r="B17" s="6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4"/>
    </row>
    <row r="18" spans="1:25" ht="14.45" customHeight="1" thickBot="1" x14ac:dyDescent="0.25">
      <c r="A18" s="6"/>
      <c r="B18" s="6"/>
      <c r="C18" s="55" t="s">
        <v>1</v>
      </c>
      <c r="D18" s="43"/>
      <c r="E18" s="56" t="s">
        <v>5</v>
      </c>
      <c r="F18" s="57"/>
      <c r="G18" s="7" t="s">
        <v>6</v>
      </c>
      <c r="H18" s="58" t="s">
        <v>7</v>
      </c>
      <c r="I18" s="59"/>
      <c r="J18" s="59"/>
      <c r="K18" s="59"/>
      <c r="L18" s="59"/>
      <c r="M18" s="60"/>
      <c r="R18" s="8"/>
      <c r="S18" s="9"/>
      <c r="T18" s="10"/>
      <c r="U18" s="10"/>
    </row>
    <row r="19" spans="1:25" ht="14.45" customHeight="1" thickBot="1" x14ac:dyDescent="0.25">
      <c r="A19" s="6"/>
      <c r="B19" s="6"/>
      <c r="C19" s="61">
        <v>44837</v>
      </c>
      <c r="D19" s="62"/>
      <c r="E19" s="39" t="s">
        <v>30</v>
      </c>
      <c r="F19" s="41"/>
      <c r="G19" s="11" t="s">
        <v>26</v>
      </c>
      <c r="H19" s="39" t="s">
        <v>36</v>
      </c>
      <c r="I19" s="40"/>
      <c r="J19" s="40"/>
      <c r="K19" s="40"/>
      <c r="L19" s="40"/>
      <c r="M19" s="41"/>
    </row>
    <row r="20" spans="1:25" ht="14.45" customHeight="1" thickBot="1" x14ac:dyDescent="0.25">
      <c r="A20" s="6"/>
      <c r="B20" s="6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25" ht="14.45" customHeight="1" thickBot="1" x14ac:dyDescent="0.25">
      <c r="A21" s="6"/>
      <c r="B21" s="6"/>
      <c r="C21" s="12" t="s">
        <v>3</v>
      </c>
      <c r="D21" s="34"/>
      <c r="E21" s="12" t="s">
        <v>8</v>
      </c>
      <c r="F21" s="34" t="s">
        <v>9</v>
      </c>
      <c r="G21" s="12" t="s">
        <v>8</v>
      </c>
      <c r="H21" s="42" t="s">
        <v>4</v>
      </c>
      <c r="I21" s="42"/>
      <c r="J21" s="42"/>
      <c r="K21" s="42"/>
      <c r="L21" s="42"/>
      <c r="M21" s="43"/>
      <c r="Y21" s="1"/>
    </row>
    <row r="22" spans="1:25" ht="14.45" customHeight="1" thickBot="1" x14ac:dyDescent="0.3">
      <c r="A22" s="6"/>
      <c r="B22" s="6"/>
      <c r="C22" s="13"/>
      <c r="D22" s="14"/>
      <c r="E22" s="15" t="s">
        <v>39</v>
      </c>
      <c r="F22" s="14"/>
      <c r="G22" s="15" t="s">
        <v>40</v>
      </c>
      <c r="H22" s="75">
        <v>3</v>
      </c>
      <c r="I22" s="76"/>
      <c r="J22" s="77"/>
      <c r="K22" s="75">
        <v>0</v>
      </c>
      <c r="L22" s="76"/>
      <c r="M22" s="77"/>
      <c r="V22" s="16"/>
      <c r="W22" s="17"/>
      <c r="Y22" s="1"/>
    </row>
    <row r="23" spans="1:25" ht="14.45" customHeight="1" thickBot="1" x14ac:dyDescent="0.25">
      <c r="A23" s="6"/>
      <c r="B23" s="6"/>
      <c r="C23" s="18" t="s">
        <v>2</v>
      </c>
      <c r="D23" s="19" t="s">
        <v>10</v>
      </c>
      <c r="E23" s="18" t="s">
        <v>11</v>
      </c>
      <c r="F23" s="19"/>
      <c r="G23" s="18" t="s">
        <v>11</v>
      </c>
      <c r="H23" s="40"/>
      <c r="I23" s="41"/>
      <c r="J23" s="40"/>
      <c r="K23" s="41"/>
      <c r="L23" s="47"/>
      <c r="M23" s="48"/>
      <c r="O23" s="63" t="s">
        <v>15</v>
      </c>
      <c r="P23" s="64"/>
      <c r="Q23" s="63" t="s">
        <v>16</v>
      </c>
      <c r="R23" s="64"/>
      <c r="S23" s="63" t="s">
        <v>10</v>
      </c>
      <c r="T23" s="64"/>
      <c r="V23" s="20"/>
      <c r="W23" s="17"/>
      <c r="Y23" s="1"/>
    </row>
    <row r="24" spans="1:25" ht="14.45" customHeight="1" thickBot="1" x14ac:dyDescent="0.25">
      <c r="A24" s="6"/>
      <c r="B24" s="6"/>
      <c r="C24" s="21" t="s">
        <v>21</v>
      </c>
      <c r="D24" s="33" t="s">
        <v>17</v>
      </c>
      <c r="E24" s="11" t="s">
        <v>37</v>
      </c>
      <c r="F24" s="33"/>
      <c r="G24" s="11"/>
      <c r="H24" s="22">
        <v>6</v>
      </c>
      <c r="I24" s="33">
        <v>0</v>
      </c>
      <c r="J24" s="22">
        <v>6</v>
      </c>
      <c r="K24" s="33">
        <v>0</v>
      </c>
      <c r="L24" s="22"/>
      <c r="M24" s="33"/>
      <c r="O24" s="35">
        <f t="shared" ref="O24:P26" si="2">H24+J24+L24</f>
        <v>12</v>
      </c>
      <c r="P24" s="35">
        <f t="shared" si="2"/>
        <v>0</v>
      </c>
      <c r="Q24" s="35">
        <f>IF(H24&gt;I24,1,0)+IF(J24&gt;K24,1,0)+IF(L24&gt;M24,1,0)</f>
        <v>2</v>
      </c>
      <c r="R24" s="23">
        <f>IF(H24&lt;I24,1,0)+IF(J24&lt;K24,1,0)+IF(L24&lt;M24,1,0)</f>
        <v>0</v>
      </c>
      <c r="S24" s="23">
        <f>IF(Q24&gt;R24,1,0)</f>
        <v>1</v>
      </c>
      <c r="T24" s="23">
        <f>IF(Q24&lt;R24,1,0)</f>
        <v>0</v>
      </c>
      <c r="V24" s="20"/>
      <c r="W24" s="17"/>
      <c r="Y24" s="1"/>
    </row>
    <row r="25" spans="1:25" ht="14.45" customHeight="1" thickBot="1" x14ac:dyDescent="0.25">
      <c r="A25" s="6"/>
      <c r="B25" s="6"/>
      <c r="C25" s="11"/>
      <c r="D25" s="33" t="s">
        <v>18</v>
      </c>
      <c r="E25" s="11" t="s">
        <v>38</v>
      </c>
      <c r="F25" s="33"/>
      <c r="G25" s="11"/>
      <c r="H25" s="22">
        <v>6</v>
      </c>
      <c r="I25" s="33">
        <v>0</v>
      </c>
      <c r="J25" s="22">
        <v>6</v>
      </c>
      <c r="K25" s="33">
        <v>0</v>
      </c>
      <c r="L25" s="22"/>
      <c r="M25" s="33"/>
      <c r="O25" s="3">
        <f t="shared" si="2"/>
        <v>12</v>
      </c>
      <c r="P25" s="3">
        <f t="shared" si="2"/>
        <v>0</v>
      </c>
      <c r="Q25" s="3">
        <f>IF(H25&gt;I25,1,0)+IF(J25&gt;K25,1,0)+IF(L25&gt;M25,1,0)</f>
        <v>2</v>
      </c>
      <c r="R25" s="2">
        <f>IF(H25&lt;I25,1,0)+IF(J25&lt;K25,1,0)+IF(L25&lt;M25,1,0)</f>
        <v>0</v>
      </c>
      <c r="S25" s="2">
        <f>IF(Q25&gt;R25,1,0)</f>
        <v>1</v>
      </c>
      <c r="T25" s="2">
        <f>IF(Q25&lt;R25,1,0)</f>
        <v>0</v>
      </c>
      <c r="V25" s="20"/>
      <c r="W25" s="17"/>
      <c r="Y25" s="1"/>
    </row>
    <row r="26" spans="1:25" ht="14.45" customHeight="1" thickBot="1" x14ac:dyDescent="0.3">
      <c r="A26" s="6"/>
      <c r="B26" s="6"/>
      <c r="C26" s="65"/>
      <c r="D26" s="67" t="s">
        <v>19</v>
      </c>
      <c r="E26" s="11" t="s">
        <v>37</v>
      </c>
      <c r="F26" s="24"/>
      <c r="G26" s="11"/>
      <c r="H26" s="69">
        <v>6</v>
      </c>
      <c r="I26" s="72">
        <v>0</v>
      </c>
      <c r="J26" s="69">
        <v>6</v>
      </c>
      <c r="K26" s="72">
        <v>0</v>
      </c>
      <c r="L26" s="69"/>
      <c r="M26" s="72"/>
      <c r="O26" s="78">
        <f t="shared" si="2"/>
        <v>12</v>
      </c>
      <c r="P26" s="78">
        <f t="shared" si="2"/>
        <v>0</v>
      </c>
      <c r="Q26" s="78">
        <f>IF(H26&gt;I26,1,0)+IF(J26&gt;K26,1,0)+IF(L26&gt;M26,1,0)</f>
        <v>2</v>
      </c>
      <c r="R26" s="78">
        <f>IF(H26&lt;I26,1,0)+IF(J26&lt;K26,1,0)+IF(L26&lt;M26,1,0)</f>
        <v>0</v>
      </c>
      <c r="S26" s="78">
        <f>IF(Q26&gt;R26,1,0)</f>
        <v>1</v>
      </c>
      <c r="T26" s="78">
        <f>IF(Q26&lt;R26,1,0)</f>
        <v>0</v>
      </c>
      <c r="V26" s="16"/>
      <c r="W26" s="17"/>
      <c r="Y26" s="1"/>
    </row>
    <row r="27" spans="1:25" ht="14.45" customHeight="1" thickBot="1" x14ac:dyDescent="0.25">
      <c r="A27" s="6"/>
      <c r="B27" s="6"/>
      <c r="C27" s="65"/>
      <c r="D27" s="67"/>
      <c r="E27" s="11" t="s">
        <v>38</v>
      </c>
      <c r="F27" s="26"/>
      <c r="G27" s="25"/>
      <c r="H27" s="70"/>
      <c r="I27" s="73"/>
      <c r="J27" s="70"/>
      <c r="K27" s="73"/>
      <c r="L27" s="70"/>
      <c r="M27" s="73"/>
      <c r="O27" s="79"/>
      <c r="P27" s="79"/>
      <c r="Q27" s="79"/>
      <c r="R27" s="79"/>
      <c r="S27" s="79"/>
      <c r="T27" s="79"/>
      <c r="V27" s="20"/>
      <c r="W27" s="17"/>
      <c r="Y27" s="1"/>
    </row>
    <row r="28" spans="1:25" ht="14.45" customHeight="1" thickBot="1" x14ac:dyDescent="0.25">
      <c r="A28" s="6"/>
      <c r="B28" s="6"/>
      <c r="C28" s="66"/>
      <c r="D28" s="68"/>
      <c r="E28" s="11"/>
      <c r="F28" s="27"/>
      <c r="G28" s="11"/>
      <c r="H28" s="71"/>
      <c r="I28" s="74"/>
      <c r="J28" s="71"/>
      <c r="K28" s="74"/>
      <c r="L28" s="71"/>
      <c r="M28" s="74"/>
      <c r="O28" s="80"/>
      <c r="P28" s="80"/>
      <c r="Q28" s="80"/>
      <c r="R28" s="80"/>
      <c r="S28" s="80"/>
      <c r="T28" s="80"/>
      <c r="V28" s="20"/>
      <c r="Y28" s="1"/>
    </row>
    <row r="29" spans="1:25" ht="14.45" customHeight="1" x14ac:dyDescent="0.2">
      <c r="A29" s="6"/>
      <c r="B29" s="6"/>
      <c r="G29" s="28"/>
      <c r="H29" s="28"/>
      <c r="O29" s="2">
        <f t="shared" ref="O29:T29" si="3">O24+O25+O26</f>
        <v>36</v>
      </c>
      <c r="P29" s="2">
        <f t="shared" si="3"/>
        <v>0</v>
      </c>
      <c r="Q29" s="3">
        <f t="shared" si="3"/>
        <v>6</v>
      </c>
      <c r="R29" s="2">
        <f t="shared" si="3"/>
        <v>0</v>
      </c>
      <c r="S29" s="2">
        <f t="shared" si="3"/>
        <v>3</v>
      </c>
      <c r="T29" s="2">
        <f t="shared" si="3"/>
        <v>0</v>
      </c>
      <c r="V29" s="20"/>
      <c r="Y29" s="1"/>
    </row>
    <row r="30" spans="1:25" ht="14.45" customHeight="1" thickBot="1" x14ac:dyDescent="0.25"/>
    <row r="31" spans="1:25" ht="14.45" customHeight="1" x14ac:dyDescent="0.2">
      <c r="A31" s="6"/>
      <c r="B31" s="6"/>
      <c r="C31" s="49" t="s">
        <v>24</v>
      </c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25" ht="14.45" customHeight="1" thickBot="1" x14ac:dyDescent="0.25">
      <c r="A32" s="6"/>
      <c r="B32" s="6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25" ht="14.45" customHeight="1" thickBot="1" x14ac:dyDescent="0.25">
      <c r="A33" s="6"/>
      <c r="B33" s="6"/>
      <c r="C33" s="55" t="s">
        <v>1</v>
      </c>
      <c r="D33" s="43"/>
      <c r="E33" s="56" t="s">
        <v>5</v>
      </c>
      <c r="F33" s="57"/>
      <c r="G33" s="7" t="s">
        <v>6</v>
      </c>
      <c r="H33" s="58" t="s">
        <v>7</v>
      </c>
      <c r="I33" s="59"/>
      <c r="J33" s="59"/>
      <c r="K33" s="59"/>
      <c r="L33" s="59"/>
      <c r="M33" s="60"/>
      <c r="R33" s="8"/>
      <c r="S33" s="9"/>
      <c r="T33" s="10"/>
      <c r="U33" s="10"/>
    </row>
    <row r="34" spans="1:25" ht="14.45" customHeight="1" thickBot="1" x14ac:dyDescent="0.25">
      <c r="A34" s="6"/>
      <c r="B34" s="6"/>
      <c r="C34" s="61">
        <v>44838</v>
      </c>
      <c r="D34" s="62"/>
      <c r="E34" s="39" t="s">
        <v>44</v>
      </c>
      <c r="F34" s="41"/>
      <c r="G34" s="11" t="s">
        <v>26</v>
      </c>
      <c r="H34" s="39"/>
      <c r="I34" s="40"/>
      <c r="J34" s="40"/>
      <c r="K34" s="40"/>
      <c r="L34" s="40"/>
      <c r="M34" s="41"/>
    </row>
    <row r="35" spans="1:25" ht="14.45" customHeight="1" thickBot="1" x14ac:dyDescent="0.25">
      <c r="A35" s="6"/>
      <c r="B35" s="6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1"/>
    </row>
    <row r="36" spans="1:25" ht="14.45" customHeight="1" thickBot="1" x14ac:dyDescent="0.25">
      <c r="A36" s="6"/>
      <c r="B36" s="6"/>
      <c r="C36" s="12" t="s">
        <v>3</v>
      </c>
      <c r="D36" s="34"/>
      <c r="E36" s="12" t="s">
        <v>8</v>
      </c>
      <c r="F36" s="34" t="s">
        <v>9</v>
      </c>
      <c r="G36" s="12" t="s">
        <v>8</v>
      </c>
      <c r="H36" s="42" t="s">
        <v>4</v>
      </c>
      <c r="I36" s="42"/>
      <c r="J36" s="42"/>
      <c r="K36" s="42"/>
      <c r="L36" s="42"/>
      <c r="M36" s="43"/>
      <c r="Y36" s="1"/>
    </row>
    <row r="37" spans="1:25" ht="14.45" customHeight="1" thickBot="1" x14ac:dyDescent="0.3">
      <c r="A37" s="6"/>
      <c r="B37" s="6"/>
      <c r="C37" s="13"/>
      <c r="D37" s="14"/>
      <c r="E37" s="15" t="s">
        <v>49</v>
      </c>
      <c r="F37" s="14"/>
      <c r="G37" s="15" t="s">
        <v>31</v>
      </c>
      <c r="H37" s="75">
        <v>3</v>
      </c>
      <c r="I37" s="76"/>
      <c r="J37" s="77"/>
      <c r="K37" s="75">
        <v>0</v>
      </c>
      <c r="L37" s="76"/>
      <c r="M37" s="77"/>
      <c r="V37" s="16"/>
      <c r="W37" s="17"/>
      <c r="Y37" s="1"/>
    </row>
    <row r="38" spans="1:25" ht="14.45" customHeight="1" thickBot="1" x14ac:dyDescent="0.25">
      <c r="A38" s="6"/>
      <c r="B38" s="6"/>
      <c r="C38" s="18" t="s">
        <v>2</v>
      </c>
      <c r="D38" s="19" t="s">
        <v>10</v>
      </c>
      <c r="E38" s="18" t="s">
        <v>11</v>
      </c>
      <c r="F38" s="19"/>
      <c r="G38" s="18" t="s">
        <v>11</v>
      </c>
      <c r="H38" s="40"/>
      <c r="I38" s="41"/>
      <c r="J38" s="40"/>
      <c r="K38" s="41"/>
      <c r="L38" s="47"/>
      <c r="M38" s="48"/>
      <c r="O38" s="63" t="s">
        <v>15</v>
      </c>
      <c r="P38" s="64"/>
      <c r="Q38" s="63" t="s">
        <v>16</v>
      </c>
      <c r="R38" s="64"/>
      <c r="S38" s="63" t="s">
        <v>10</v>
      </c>
      <c r="T38" s="64"/>
      <c r="V38" s="20"/>
      <c r="W38" s="17"/>
      <c r="Y38" s="1"/>
    </row>
    <row r="39" spans="1:25" ht="14.45" customHeight="1" thickBot="1" x14ac:dyDescent="0.25">
      <c r="A39" s="6"/>
      <c r="B39" s="6"/>
      <c r="C39" s="21" t="s">
        <v>22</v>
      </c>
      <c r="D39" s="33" t="s">
        <v>17</v>
      </c>
      <c r="E39" s="11" t="s">
        <v>50</v>
      </c>
      <c r="F39" s="33"/>
      <c r="G39" s="11" t="s">
        <v>34</v>
      </c>
      <c r="H39" s="22">
        <v>6</v>
      </c>
      <c r="I39" s="33">
        <v>1</v>
      </c>
      <c r="J39" s="22">
        <v>6</v>
      </c>
      <c r="K39" s="33">
        <v>2</v>
      </c>
      <c r="L39" s="22"/>
      <c r="M39" s="33"/>
      <c r="O39" s="35">
        <f t="shared" ref="O39:P41" si="4">H39+J39+L39</f>
        <v>12</v>
      </c>
      <c r="P39" s="35">
        <f t="shared" si="4"/>
        <v>3</v>
      </c>
      <c r="Q39" s="35">
        <f>IF(H39&gt;I39,1,0)+IF(J39&gt;K39,1,0)+IF(L39&gt;M39,1,0)</f>
        <v>2</v>
      </c>
      <c r="R39" s="23">
        <f>IF(H39&lt;I39,1,0)+IF(J39&lt;K39,1,0)+IF(L39&lt;M39,1,0)</f>
        <v>0</v>
      </c>
      <c r="S39" s="23">
        <f>IF(Q39&gt;R39,1,0)</f>
        <v>1</v>
      </c>
      <c r="T39" s="23">
        <f>IF(Q39&lt;R39,1,0)</f>
        <v>0</v>
      </c>
      <c r="V39" s="20"/>
      <c r="W39" s="17"/>
      <c r="Y39" s="1"/>
    </row>
    <row r="40" spans="1:25" ht="14.45" customHeight="1" thickBot="1" x14ac:dyDescent="0.25">
      <c r="A40" s="6"/>
      <c r="B40" s="6"/>
      <c r="C40" s="11"/>
      <c r="D40" s="33" t="s">
        <v>18</v>
      </c>
      <c r="E40" s="11" t="s">
        <v>51</v>
      </c>
      <c r="F40" s="33"/>
      <c r="G40" s="11" t="s">
        <v>32</v>
      </c>
      <c r="H40" s="22">
        <v>4</v>
      </c>
      <c r="I40" s="33">
        <v>6</v>
      </c>
      <c r="J40" s="22">
        <v>6</v>
      </c>
      <c r="K40" s="33">
        <v>3</v>
      </c>
      <c r="L40" s="22">
        <v>7</v>
      </c>
      <c r="M40" s="33">
        <v>5</v>
      </c>
      <c r="O40" s="3">
        <f t="shared" si="4"/>
        <v>17</v>
      </c>
      <c r="P40" s="3">
        <f t="shared" si="4"/>
        <v>14</v>
      </c>
      <c r="Q40" s="3">
        <f>IF(H40&gt;I40,1,0)+IF(J40&gt;K40,1,0)+IF(L40&gt;M40,1,0)</f>
        <v>2</v>
      </c>
      <c r="R40" s="2">
        <f>IF(H40&lt;I40,1,0)+IF(J40&lt;K40,1,0)+IF(L40&lt;M40,1,0)</f>
        <v>1</v>
      </c>
      <c r="S40" s="2">
        <f>IF(Q40&gt;R40,1,0)</f>
        <v>1</v>
      </c>
      <c r="T40" s="2">
        <f>IF(Q40&lt;R40,1,0)</f>
        <v>0</v>
      </c>
      <c r="V40" s="20"/>
      <c r="W40" s="17"/>
      <c r="Y40" s="1"/>
    </row>
    <row r="41" spans="1:25" ht="14.45" customHeight="1" thickBot="1" x14ac:dyDescent="0.3">
      <c r="A41" s="6"/>
      <c r="B41" s="6"/>
      <c r="C41" s="65"/>
      <c r="D41" s="67" t="s">
        <v>19</v>
      </c>
      <c r="E41" s="11" t="s">
        <v>50</v>
      </c>
      <c r="F41" s="24"/>
      <c r="G41" s="11" t="s">
        <v>33</v>
      </c>
      <c r="H41" s="69">
        <v>6</v>
      </c>
      <c r="I41" s="72">
        <v>0</v>
      </c>
      <c r="J41" s="69">
        <v>6</v>
      </c>
      <c r="K41" s="72">
        <v>0</v>
      </c>
      <c r="L41" s="69"/>
      <c r="M41" s="72"/>
      <c r="O41" s="78">
        <f t="shared" si="4"/>
        <v>12</v>
      </c>
      <c r="P41" s="78">
        <f t="shared" si="4"/>
        <v>0</v>
      </c>
      <c r="Q41" s="78">
        <f>IF(H41&gt;I41,1,0)+IF(J41&gt;K41,1,0)+IF(L41&gt;M41,1,0)</f>
        <v>2</v>
      </c>
      <c r="R41" s="78">
        <f>IF(H41&lt;I41,1,0)+IF(J41&lt;K41,1,0)+IF(L41&lt;M41,1,0)</f>
        <v>0</v>
      </c>
      <c r="S41" s="78">
        <f>IF(Q41&gt;R41,1,0)</f>
        <v>1</v>
      </c>
      <c r="T41" s="78">
        <f>IF(Q41&lt;R41,1,0)</f>
        <v>0</v>
      </c>
      <c r="V41" s="16"/>
      <c r="W41" s="17"/>
      <c r="Y41" s="1"/>
    </row>
    <row r="42" spans="1:25" ht="14.45" customHeight="1" thickBot="1" x14ac:dyDescent="0.25">
      <c r="A42" s="6"/>
      <c r="B42" s="6"/>
      <c r="C42" s="65"/>
      <c r="D42" s="67"/>
      <c r="E42" s="25" t="s">
        <v>51</v>
      </c>
      <c r="F42" s="26"/>
      <c r="G42" s="25" t="s">
        <v>35</v>
      </c>
      <c r="H42" s="70"/>
      <c r="I42" s="73"/>
      <c r="J42" s="70"/>
      <c r="K42" s="73"/>
      <c r="L42" s="70"/>
      <c r="M42" s="73"/>
      <c r="O42" s="79"/>
      <c r="P42" s="79"/>
      <c r="Q42" s="79"/>
      <c r="R42" s="79"/>
      <c r="S42" s="79"/>
      <c r="T42" s="79"/>
      <c r="V42" s="20"/>
      <c r="W42" s="17"/>
      <c r="Y42" s="1"/>
    </row>
    <row r="43" spans="1:25" ht="14.45" customHeight="1" thickBot="1" x14ac:dyDescent="0.25">
      <c r="A43" s="6"/>
      <c r="B43" s="6"/>
      <c r="C43" s="66"/>
      <c r="D43" s="68"/>
      <c r="E43" s="11"/>
      <c r="F43" s="27"/>
      <c r="G43" s="11"/>
      <c r="H43" s="71"/>
      <c r="I43" s="74"/>
      <c r="J43" s="71"/>
      <c r="K43" s="74"/>
      <c r="L43" s="71"/>
      <c r="M43" s="74"/>
      <c r="O43" s="80"/>
      <c r="P43" s="80"/>
      <c r="Q43" s="80"/>
      <c r="R43" s="80"/>
      <c r="S43" s="80"/>
      <c r="T43" s="80"/>
      <c r="V43" s="20"/>
      <c r="Y43" s="1"/>
    </row>
    <row r="44" spans="1:25" ht="14.45" customHeight="1" thickBot="1" x14ac:dyDescent="0.25">
      <c r="A44" s="6"/>
      <c r="B44" s="6"/>
      <c r="G44" s="28"/>
      <c r="H44" s="28"/>
      <c r="O44" s="2">
        <f t="shared" ref="O44:T44" si="5">O39+O40+O41</f>
        <v>41</v>
      </c>
      <c r="P44" s="2">
        <f t="shared" si="5"/>
        <v>17</v>
      </c>
      <c r="Q44" s="3">
        <f t="shared" si="5"/>
        <v>6</v>
      </c>
      <c r="R44" s="2">
        <f t="shared" si="5"/>
        <v>1</v>
      </c>
      <c r="S44" s="2">
        <f t="shared" si="5"/>
        <v>3</v>
      </c>
      <c r="T44" s="2">
        <f t="shared" si="5"/>
        <v>0</v>
      </c>
      <c r="V44" s="20"/>
      <c r="Y44" s="1"/>
    </row>
    <row r="45" spans="1:25" ht="14.45" customHeight="1" x14ac:dyDescent="0.2">
      <c r="A45" s="6"/>
      <c r="B45" s="6"/>
      <c r="C45" s="49" t="s">
        <v>24</v>
      </c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25" ht="14.45" customHeight="1" thickBot="1" x14ac:dyDescent="0.25">
      <c r="A46" s="6"/>
      <c r="B46" s="6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4"/>
    </row>
    <row r="47" spans="1:25" ht="14.45" customHeight="1" thickBot="1" x14ac:dyDescent="0.25">
      <c r="A47" s="6"/>
      <c r="B47" s="6"/>
      <c r="C47" s="55" t="s">
        <v>1</v>
      </c>
      <c r="D47" s="43"/>
      <c r="E47" s="56" t="s">
        <v>5</v>
      </c>
      <c r="F47" s="57"/>
      <c r="G47" s="7" t="s">
        <v>6</v>
      </c>
      <c r="H47" s="58" t="s">
        <v>7</v>
      </c>
      <c r="I47" s="59"/>
      <c r="J47" s="59"/>
      <c r="K47" s="59"/>
      <c r="L47" s="59"/>
      <c r="M47" s="60"/>
      <c r="R47" s="8"/>
      <c r="S47" s="9"/>
      <c r="T47" s="10"/>
      <c r="U47" s="10"/>
    </row>
    <row r="48" spans="1:25" ht="14.45" customHeight="1" thickBot="1" x14ac:dyDescent="0.25">
      <c r="A48" s="6"/>
      <c r="B48" s="6"/>
      <c r="C48" s="61">
        <v>44838</v>
      </c>
      <c r="D48" s="62"/>
      <c r="E48" s="39" t="s">
        <v>44</v>
      </c>
      <c r="F48" s="41"/>
      <c r="G48" s="11" t="s">
        <v>26</v>
      </c>
      <c r="H48" s="39"/>
      <c r="I48" s="40"/>
      <c r="J48" s="40"/>
      <c r="K48" s="40"/>
      <c r="L48" s="40"/>
      <c r="M48" s="41"/>
    </row>
    <row r="49" spans="1:25" ht="14.45" customHeight="1" thickBot="1" x14ac:dyDescent="0.25">
      <c r="A49" s="6"/>
      <c r="B49" s="6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1"/>
    </row>
    <row r="50" spans="1:25" ht="14.45" customHeight="1" thickBot="1" x14ac:dyDescent="0.25">
      <c r="A50" s="6"/>
      <c r="B50" s="6"/>
      <c r="C50" s="12" t="s">
        <v>3</v>
      </c>
      <c r="D50" s="34"/>
      <c r="E50" s="12" t="s">
        <v>8</v>
      </c>
      <c r="F50" s="34" t="s">
        <v>9</v>
      </c>
      <c r="G50" s="12" t="s">
        <v>8</v>
      </c>
      <c r="H50" s="42" t="s">
        <v>4</v>
      </c>
      <c r="I50" s="42"/>
      <c r="J50" s="42"/>
      <c r="K50" s="42"/>
      <c r="L50" s="42"/>
      <c r="M50" s="43"/>
      <c r="Y50" s="1"/>
    </row>
    <row r="51" spans="1:25" ht="14.45" customHeight="1" thickBot="1" x14ac:dyDescent="0.3">
      <c r="A51" s="6"/>
      <c r="B51" s="6"/>
      <c r="C51" s="13"/>
      <c r="D51" s="14"/>
      <c r="E51" s="15" t="s">
        <v>53</v>
      </c>
      <c r="F51" s="14"/>
      <c r="G51" s="15" t="s">
        <v>52</v>
      </c>
      <c r="H51" s="81">
        <f>S58</f>
        <v>0</v>
      </c>
      <c r="I51" s="82"/>
      <c r="J51" s="83"/>
      <c r="K51" s="81">
        <f>T58</f>
        <v>0</v>
      </c>
      <c r="L51" s="82"/>
      <c r="M51" s="83"/>
      <c r="V51" s="16"/>
      <c r="W51" s="17"/>
      <c r="Y51" s="1"/>
    </row>
    <row r="52" spans="1:25" ht="14.45" customHeight="1" thickBot="1" x14ac:dyDescent="0.25">
      <c r="A52" s="6"/>
      <c r="B52" s="6"/>
      <c r="C52" s="18" t="s">
        <v>2</v>
      </c>
      <c r="D52" s="19" t="s">
        <v>10</v>
      </c>
      <c r="E52" s="18" t="s">
        <v>11</v>
      </c>
      <c r="F52" s="19"/>
      <c r="G52" s="18" t="s">
        <v>11</v>
      </c>
      <c r="H52" s="40" t="s">
        <v>12</v>
      </c>
      <c r="I52" s="41"/>
      <c r="J52" s="40" t="s">
        <v>13</v>
      </c>
      <c r="K52" s="41"/>
      <c r="L52" s="47" t="s">
        <v>14</v>
      </c>
      <c r="M52" s="48"/>
      <c r="O52" s="63" t="s">
        <v>15</v>
      </c>
      <c r="P52" s="64"/>
      <c r="Q52" s="63" t="s">
        <v>16</v>
      </c>
      <c r="R52" s="64"/>
      <c r="S52" s="63" t="s">
        <v>10</v>
      </c>
      <c r="T52" s="64"/>
      <c r="V52" s="20"/>
      <c r="W52" s="17"/>
      <c r="Y52" s="1"/>
    </row>
    <row r="53" spans="1:25" ht="14.45" customHeight="1" thickBot="1" x14ac:dyDescent="0.25">
      <c r="A53" s="6"/>
      <c r="B53" s="6"/>
      <c r="C53" s="21" t="s">
        <v>23</v>
      </c>
      <c r="D53" s="33" t="s">
        <v>17</v>
      </c>
      <c r="E53" s="11"/>
      <c r="F53" s="33"/>
      <c r="G53" s="11"/>
      <c r="H53" s="22"/>
      <c r="I53" s="33"/>
      <c r="J53" s="22"/>
      <c r="K53" s="33"/>
      <c r="L53" s="22"/>
      <c r="M53" s="33"/>
      <c r="O53" s="35">
        <f t="shared" ref="O53:P55" si="6">H53+J53+L53</f>
        <v>0</v>
      </c>
      <c r="P53" s="35">
        <f t="shared" si="6"/>
        <v>0</v>
      </c>
      <c r="Q53" s="35">
        <f>IF(H53&gt;I53,1,0)+IF(J53&gt;K53,1,0)+IF(L53&gt;M53,1,0)</f>
        <v>0</v>
      </c>
      <c r="R53" s="23">
        <f>IF(H53&lt;I53,1,0)+IF(J53&lt;K53,1,0)+IF(L53&lt;M53,1,0)</f>
        <v>0</v>
      </c>
      <c r="S53" s="23">
        <f>IF(Q53&gt;R53,1,0)</f>
        <v>0</v>
      </c>
      <c r="T53" s="23">
        <f>IF(Q53&lt;R53,1,0)</f>
        <v>0</v>
      </c>
      <c r="V53" s="20"/>
      <c r="W53" s="17"/>
      <c r="Y53" s="1"/>
    </row>
    <row r="54" spans="1:25" ht="14.45" customHeight="1" thickBot="1" x14ac:dyDescent="0.25">
      <c r="A54" s="6"/>
      <c r="B54" s="6"/>
      <c r="C54" s="11"/>
      <c r="D54" s="33" t="s">
        <v>18</v>
      </c>
      <c r="E54" s="84" t="s">
        <v>41</v>
      </c>
      <c r="F54" s="85"/>
      <c r="G54" s="86"/>
      <c r="H54" s="22"/>
      <c r="I54" s="33"/>
      <c r="J54" s="22"/>
      <c r="K54" s="33"/>
      <c r="L54" s="22"/>
      <c r="M54" s="33"/>
      <c r="O54" s="3">
        <f t="shared" si="6"/>
        <v>0</v>
      </c>
      <c r="P54" s="3">
        <f t="shared" si="6"/>
        <v>0</v>
      </c>
      <c r="Q54" s="3">
        <f>IF(H54&gt;I54,1,0)+IF(J54&gt;K54,1,0)+IF(L54&gt;M54,1,0)</f>
        <v>0</v>
      </c>
      <c r="R54" s="2">
        <f>IF(H54&lt;I54,1,0)+IF(J54&lt;K54,1,0)+IF(L54&lt;M54,1,0)</f>
        <v>0</v>
      </c>
      <c r="S54" s="2">
        <f>IF(Q54&gt;R54,1,0)</f>
        <v>0</v>
      </c>
      <c r="T54" s="2">
        <f>IF(Q54&lt;R54,1,0)</f>
        <v>0</v>
      </c>
      <c r="V54" s="20"/>
      <c r="W54" s="17"/>
      <c r="Y54" s="1"/>
    </row>
    <row r="55" spans="1:25" ht="14.45" customHeight="1" x14ac:dyDescent="0.25">
      <c r="A55" s="6"/>
      <c r="B55" s="6"/>
      <c r="C55" s="65"/>
      <c r="D55" s="67" t="s">
        <v>19</v>
      </c>
      <c r="E55" s="87"/>
      <c r="F55" s="88"/>
      <c r="G55" s="89"/>
      <c r="H55" s="69"/>
      <c r="I55" s="72"/>
      <c r="J55" s="69"/>
      <c r="K55" s="72"/>
      <c r="L55" s="69"/>
      <c r="M55" s="72"/>
      <c r="O55" s="78">
        <f t="shared" si="6"/>
        <v>0</v>
      </c>
      <c r="P55" s="78">
        <f t="shared" si="6"/>
        <v>0</v>
      </c>
      <c r="Q55" s="78">
        <f>IF(H55&gt;I55,1,0)+IF(J55&gt;K55,1,0)+IF(L55&gt;M55,1,0)</f>
        <v>0</v>
      </c>
      <c r="R55" s="78">
        <f>IF(H55&lt;I55,1,0)+IF(J55&lt;K55,1,0)+IF(L55&lt;M55,1,0)</f>
        <v>0</v>
      </c>
      <c r="S55" s="78">
        <f>IF(Q55&gt;R55,1,0)</f>
        <v>0</v>
      </c>
      <c r="T55" s="78">
        <f>IF(Q55&lt;R55,1,0)</f>
        <v>0</v>
      </c>
      <c r="V55" s="16"/>
      <c r="W55" s="17"/>
      <c r="Y55" s="1"/>
    </row>
    <row r="56" spans="1:25" ht="14.45" customHeight="1" thickBot="1" x14ac:dyDescent="0.25">
      <c r="A56" s="6"/>
      <c r="B56" s="6"/>
      <c r="C56" s="65"/>
      <c r="D56" s="67"/>
      <c r="E56" s="25"/>
      <c r="F56" s="26"/>
      <c r="G56" s="25"/>
      <c r="H56" s="70"/>
      <c r="I56" s="73"/>
      <c r="J56" s="70"/>
      <c r="K56" s="73"/>
      <c r="L56" s="70"/>
      <c r="M56" s="73"/>
      <c r="O56" s="79"/>
      <c r="P56" s="79"/>
      <c r="Q56" s="79"/>
      <c r="R56" s="79"/>
      <c r="S56" s="79"/>
      <c r="T56" s="79"/>
      <c r="V56" s="20"/>
      <c r="W56" s="17"/>
      <c r="Y56" s="1"/>
    </row>
    <row r="57" spans="1:25" ht="14.45" customHeight="1" thickBot="1" x14ac:dyDescent="0.25">
      <c r="A57" s="6"/>
      <c r="B57" s="6"/>
      <c r="C57" s="66"/>
      <c r="D57" s="68"/>
      <c r="E57" s="11"/>
      <c r="F57" s="27"/>
      <c r="G57" s="11"/>
      <c r="H57" s="71"/>
      <c r="I57" s="74"/>
      <c r="J57" s="71"/>
      <c r="K57" s="74"/>
      <c r="L57" s="71"/>
      <c r="M57" s="74"/>
      <c r="O57" s="80"/>
      <c r="P57" s="80"/>
      <c r="Q57" s="80"/>
      <c r="R57" s="80"/>
      <c r="S57" s="80"/>
      <c r="T57" s="80"/>
      <c r="V57" s="20"/>
      <c r="Y57" s="1"/>
    </row>
    <row r="58" spans="1:25" ht="14.45" customHeight="1" thickBot="1" x14ac:dyDescent="0.25">
      <c r="A58" s="6"/>
      <c r="B58" s="6"/>
      <c r="G58" s="28"/>
      <c r="H58" s="28"/>
      <c r="O58" s="2">
        <f t="shared" ref="O58:T58" si="7">O53+O54+O55</f>
        <v>0</v>
      </c>
      <c r="P58" s="2">
        <f t="shared" si="7"/>
        <v>0</v>
      </c>
      <c r="Q58" s="3">
        <f t="shared" si="7"/>
        <v>0</v>
      </c>
      <c r="R58" s="2">
        <f t="shared" si="7"/>
        <v>0</v>
      </c>
      <c r="S58" s="2">
        <f t="shared" si="7"/>
        <v>0</v>
      </c>
      <c r="T58" s="2">
        <f t="shared" si="7"/>
        <v>0</v>
      </c>
      <c r="V58" s="20"/>
      <c r="Y58" s="1"/>
    </row>
    <row r="59" spans="1:25" ht="14.45" customHeight="1" x14ac:dyDescent="0.2">
      <c r="A59" s="6"/>
      <c r="B59" s="6"/>
      <c r="C59" s="49" t="s">
        <v>24</v>
      </c>
      <c r="D59" s="50"/>
      <c r="E59" s="50"/>
      <c r="F59" s="50"/>
      <c r="G59" s="50"/>
      <c r="H59" s="50"/>
      <c r="I59" s="50"/>
      <c r="J59" s="50"/>
      <c r="K59" s="50"/>
      <c r="L59" s="50"/>
      <c r="M59" s="51"/>
    </row>
    <row r="60" spans="1:25" ht="14.45" customHeight="1" thickBot="1" x14ac:dyDescent="0.25">
      <c r="A60" s="6"/>
      <c r="B60" s="6"/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4"/>
    </row>
    <row r="61" spans="1:25" ht="14.45" customHeight="1" thickBot="1" x14ac:dyDescent="0.25">
      <c r="A61" s="6"/>
      <c r="B61" s="6"/>
      <c r="C61" s="55" t="s">
        <v>1</v>
      </c>
      <c r="D61" s="43"/>
      <c r="E61" s="56" t="s">
        <v>5</v>
      </c>
      <c r="F61" s="57"/>
      <c r="G61" s="7" t="s">
        <v>6</v>
      </c>
      <c r="H61" s="58" t="s">
        <v>7</v>
      </c>
      <c r="I61" s="59"/>
      <c r="J61" s="59"/>
      <c r="K61" s="59"/>
      <c r="L61" s="59"/>
      <c r="M61" s="60"/>
      <c r="R61" s="8"/>
      <c r="S61" s="9"/>
      <c r="T61" s="10"/>
      <c r="U61" s="10"/>
    </row>
    <row r="62" spans="1:25" ht="14.45" customHeight="1" thickBot="1" x14ac:dyDescent="0.25">
      <c r="A62" s="6"/>
      <c r="B62" s="6"/>
      <c r="C62" s="61">
        <v>44839</v>
      </c>
      <c r="D62" s="62"/>
      <c r="E62" s="39" t="s">
        <v>44</v>
      </c>
      <c r="F62" s="41"/>
      <c r="G62" s="11" t="s">
        <v>26</v>
      </c>
      <c r="H62" s="39"/>
      <c r="I62" s="40"/>
      <c r="J62" s="40"/>
      <c r="K62" s="40"/>
      <c r="L62" s="40"/>
      <c r="M62" s="41"/>
    </row>
    <row r="63" spans="1:25" ht="14.45" customHeight="1" thickBot="1" x14ac:dyDescent="0.25">
      <c r="A63" s="6"/>
      <c r="B63" s="6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1"/>
    </row>
    <row r="64" spans="1:25" ht="14.45" customHeight="1" thickBot="1" x14ac:dyDescent="0.25">
      <c r="A64" s="6"/>
      <c r="B64" s="6"/>
      <c r="C64" s="12" t="s">
        <v>3</v>
      </c>
      <c r="D64" s="34"/>
      <c r="E64" s="12" t="s">
        <v>8</v>
      </c>
      <c r="F64" s="34" t="s">
        <v>9</v>
      </c>
      <c r="G64" s="12" t="s">
        <v>8</v>
      </c>
      <c r="H64" s="42" t="s">
        <v>4</v>
      </c>
      <c r="I64" s="42"/>
      <c r="J64" s="42"/>
      <c r="K64" s="42"/>
      <c r="L64" s="42"/>
      <c r="M64" s="43"/>
      <c r="Y64" s="1"/>
    </row>
    <row r="65" spans="1:25" ht="14.45" customHeight="1" thickBot="1" x14ac:dyDescent="0.3">
      <c r="A65" s="6"/>
      <c r="B65" s="6"/>
      <c r="C65" s="13"/>
      <c r="D65" s="14"/>
      <c r="E65" s="15" t="s">
        <v>65</v>
      </c>
      <c r="F65" s="14"/>
      <c r="G65" s="15" t="s">
        <v>66</v>
      </c>
      <c r="H65" s="75">
        <f>S72</f>
        <v>0</v>
      </c>
      <c r="I65" s="76"/>
      <c r="J65" s="77"/>
      <c r="K65" s="75">
        <f>T72</f>
        <v>3</v>
      </c>
      <c r="L65" s="76"/>
      <c r="M65" s="77"/>
      <c r="V65" s="16"/>
      <c r="W65" s="17"/>
      <c r="Y65" s="1"/>
    </row>
    <row r="66" spans="1:25" ht="14.45" customHeight="1" thickBot="1" x14ac:dyDescent="0.25">
      <c r="A66" s="6"/>
      <c r="B66" s="6"/>
      <c r="C66" s="18" t="s">
        <v>2</v>
      </c>
      <c r="D66" s="19" t="s">
        <v>10</v>
      </c>
      <c r="E66" s="18" t="s">
        <v>11</v>
      </c>
      <c r="F66" s="19"/>
      <c r="G66" s="18" t="s">
        <v>11</v>
      </c>
      <c r="H66" s="40" t="s">
        <v>12</v>
      </c>
      <c r="I66" s="41"/>
      <c r="J66" s="40" t="s">
        <v>13</v>
      </c>
      <c r="K66" s="41"/>
      <c r="L66" s="47" t="s">
        <v>14</v>
      </c>
      <c r="M66" s="48"/>
      <c r="O66" s="63" t="s">
        <v>15</v>
      </c>
      <c r="P66" s="64"/>
      <c r="Q66" s="63" t="s">
        <v>16</v>
      </c>
      <c r="R66" s="64"/>
      <c r="S66" s="63" t="s">
        <v>10</v>
      </c>
      <c r="T66" s="64"/>
      <c r="V66" s="20"/>
      <c r="W66" s="17"/>
      <c r="Y66" s="1"/>
    </row>
    <row r="67" spans="1:25" ht="14.45" customHeight="1" thickBot="1" x14ac:dyDescent="0.25">
      <c r="A67" s="6"/>
      <c r="B67" s="6"/>
      <c r="C67" s="21"/>
      <c r="D67" s="33" t="s">
        <v>17</v>
      </c>
      <c r="E67" s="11" t="s">
        <v>28</v>
      </c>
      <c r="F67" s="33"/>
      <c r="G67" s="11" t="s">
        <v>50</v>
      </c>
      <c r="H67" s="22">
        <v>0</v>
      </c>
      <c r="I67" s="33">
        <v>6</v>
      </c>
      <c r="J67" s="22">
        <v>0</v>
      </c>
      <c r="K67" s="33">
        <v>6</v>
      </c>
      <c r="L67" s="22"/>
      <c r="M67" s="33"/>
      <c r="O67" s="35">
        <f t="shared" ref="O67:P69" si="8">H67+J67+L67</f>
        <v>0</v>
      </c>
      <c r="P67" s="35">
        <f t="shared" si="8"/>
        <v>12</v>
      </c>
      <c r="Q67" s="35">
        <f>IF(H67&gt;I67,1,0)+IF(J67&gt;K67,1,0)+IF(L67&gt;M67,1,0)</f>
        <v>0</v>
      </c>
      <c r="R67" s="23">
        <f>IF(H67&lt;I67,1,0)+IF(J67&lt;K67,1,0)+IF(L67&lt;M67,1,0)</f>
        <v>2</v>
      </c>
      <c r="S67" s="23">
        <f>IF(Q67&gt;R67,1,0)</f>
        <v>0</v>
      </c>
      <c r="T67" s="23">
        <f>IF(Q67&lt;R67,1,0)</f>
        <v>1</v>
      </c>
      <c r="V67" s="20"/>
      <c r="W67" s="17"/>
      <c r="Y67" s="1"/>
    </row>
    <row r="68" spans="1:25" ht="14.45" customHeight="1" thickBot="1" x14ac:dyDescent="0.25">
      <c r="A68" s="6"/>
      <c r="B68" s="6"/>
      <c r="C68" s="11"/>
      <c r="D68" s="33" t="s">
        <v>18</v>
      </c>
      <c r="E68" s="11" t="s">
        <v>29</v>
      </c>
      <c r="F68" s="33"/>
      <c r="G68" s="11" t="s">
        <v>51</v>
      </c>
      <c r="H68" s="22">
        <v>0</v>
      </c>
      <c r="I68" s="33">
        <v>6</v>
      </c>
      <c r="J68" s="22">
        <v>0</v>
      </c>
      <c r="K68" s="33">
        <v>6</v>
      </c>
      <c r="L68" s="22"/>
      <c r="M68" s="33"/>
      <c r="O68" s="3">
        <f t="shared" si="8"/>
        <v>0</v>
      </c>
      <c r="P68" s="3">
        <f t="shared" si="8"/>
        <v>12</v>
      </c>
      <c r="Q68" s="3">
        <f>IF(H68&gt;I68,1,0)+IF(J68&gt;K68,1,0)+IF(L68&gt;M68,1,0)</f>
        <v>0</v>
      </c>
      <c r="R68" s="2">
        <f>IF(H68&lt;I68,1,0)+IF(J68&lt;K68,1,0)+IF(L68&lt;M68,1,0)</f>
        <v>2</v>
      </c>
      <c r="S68" s="2">
        <f>IF(Q68&gt;R68,1,0)</f>
        <v>0</v>
      </c>
      <c r="T68" s="2">
        <f>IF(Q68&lt;R68,1,0)</f>
        <v>1</v>
      </c>
      <c r="V68" s="20"/>
      <c r="W68" s="17"/>
      <c r="Y68" s="1"/>
    </row>
    <row r="69" spans="1:25" ht="14.45" customHeight="1" thickBot="1" x14ac:dyDescent="0.3">
      <c r="A69" s="6"/>
      <c r="B69" s="6"/>
      <c r="C69" s="65"/>
      <c r="D69" s="67" t="s">
        <v>19</v>
      </c>
      <c r="E69" s="11" t="s">
        <v>28</v>
      </c>
      <c r="F69" s="24"/>
      <c r="G69" s="11" t="s">
        <v>50</v>
      </c>
      <c r="H69" s="69">
        <v>0</v>
      </c>
      <c r="I69" s="72">
        <v>6</v>
      </c>
      <c r="J69" s="69">
        <v>0</v>
      </c>
      <c r="K69" s="72">
        <v>6</v>
      </c>
      <c r="L69" s="69"/>
      <c r="M69" s="72"/>
      <c r="O69" s="78">
        <f t="shared" si="8"/>
        <v>0</v>
      </c>
      <c r="P69" s="78">
        <f t="shared" si="8"/>
        <v>12</v>
      </c>
      <c r="Q69" s="78">
        <f>IF(H69&gt;I69,1,0)+IF(J69&gt;K69,1,0)+IF(L69&gt;M69,1,0)</f>
        <v>0</v>
      </c>
      <c r="R69" s="78">
        <f>IF(H69&lt;I69,1,0)+IF(J69&lt;K69,1,0)+IF(L69&lt;M69,1,0)</f>
        <v>2</v>
      </c>
      <c r="S69" s="78">
        <f>IF(Q69&gt;R69,1,0)</f>
        <v>0</v>
      </c>
      <c r="T69" s="78">
        <f>IF(Q69&lt;R69,1,0)</f>
        <v>1</v>
      </c>
      <c r="V69" s="16"/>
      <c r="W69" s="17"/>
      <c r="Y69" s="1"/>
    </row>
    <row r="70" spans="1:25" ht="14.45" customHeight="1" thickBot="1" x14ac:dyDescent="0.25">
      <c r="A70" s="6"/>
      <c r="B70" s="6"/>
      <c r="C70" s="65"/>
      <c r="D70" s="67"/>
      <c r="E70" s="11" t="s">
        <v>29</v>
      </c>
      <c r="F70" s="26"/>
      <c r="G70" s="25" t="s">
        <v>67</v>
      </c>
      <c r="H70" s="70"/>
      <c r="I70" s="73"/>
      <c r="J70" s="70"/>
      <c r="K70" s="73"/>
      <c r="L70" s="70"/>
      <c r="M70" s="73"/>
      <c r="O70" s="79"/>
      <c r="P70" s="79"/>
      <c r="Q70" s="79"/>
      <c r="R70" s="79"/>
      <c r="S70" s="79"/>
      <c r="T70" s="79"/>
      <c r="V70" s="20"/>
      <c r="W70" s="17"/>
      <c r="Y70" s="1"/>
    </row>
    <row r="71" spans="1:25" ht="14.45" customHeight="1" thickBot="1" x14ac:dyDescent="0.25">
      <c r="A71" s="6"/>
      <c r="B71" s="6"/>
      <c r="C71" s="66"/>
      <c r="D71" s="68"/>
      <c r="E71" s="11"/>
      <c r="F71" s="27"/>
      <c r="G71" s="11"/>
      <c r="H71" s="71"/>
      <c r="I71" s="74"/>
      <c r="J71" s="71"/>
      <c r="K71" s="74"/>
      <c r="L71" s="71"/>
      <c r="M71" s="74"/>
      <c r="O71" s="80"/>
      <c r="P71" s="80"/>
      <c r="Q71" s="80"/>
      <c r="R71" s="80"/>
      <c r="S71" s="80"/>
      <c r="T71" s="80"/>
      <c r="V71" s="20"/>
      <c r="Y71" s="1"/>
    </row>
    <row r="72" spans="1:25" ht="14.45" customHeight="1" thickBot="1" x14ac:dyDescent="0.25">
      <c r="A72" s="6"/>
      <c r="B72" s="6"/>
      <c r="G72" s="28"/>
      <c r="H72" s="28"/>
      <c r="O72" s="2">
        <f t="shared" ref="O72:T72" si="9">O67+O68+O69</f>
        <v>0</v>
      </c>
      <c r="P72" s="2">
        <f t="shared" si="9"/>
        <v>36</v>
      </c>
      <c r="Q72" s="3">
        <f t="shared" si="9"/>
        <v>0</v>
      </c>
      <c r="R72" s="2">
        <f t="shared" si="9"/>
        <v>6</v>
      </c>
      <c r="S72" s="2">
        <f t="shared" si="9"/>
        <v>0</v>
      </c>
      <c r="T72" s="2">
        <f t="shared" si="9"/>
        <v>3</v>
      </c>
      <c r="V72" s="20"/>
      <c r="Y72" s="1"/>
    </row>
    <row r="73" spans="1:25" ht="14.45" customHeight="1" x14ac:dyDescent="0.2">
      <c r="A73" s="6"/>
      <c r="B73" s="6"/>
      <c r="C73" s="49" t="s">
        <v>24</v>
      </c>
      <c r="D73" s="50"/>
      <c r="E73" s="50"/>
      <c r="F73" s="50"/>
      <c r="G73" s="50"/>
      <c r="H73" s="50"/>
      <c r="I73" s="50"/>
      <c r="J73" s="50"/>
      <c r="K73" s="50"/>
      <c r="L73" s="50"/>
      <c r="M73" s="51"/>
    </row>
    <row r="74" spans="1:25" ht="14.45" customHeight="1" thickBot="1" x14ac:dyDescent="0.25">
      <c r="A74" s="6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4"/>
    </row>
    <row r="75" spans="1:25" ht="14.45" customHeight="1" thickBot="1" x14ac:dyDescent="0.25">
      <c r="A75" s="6"/>
      <c r="B75" s="6"/>
      <c r="C75" s="55" t="s">
        <v>1</v>
      </c>
      <c r="D75" s="43"/>
      <c r="E75" s="56" t="s">
        <v>5</v>
      </c>
      <c r="F75" s="57"/>
      <c r="G75" s="7" t="s">
        <v>6</v>
      </c>
      <c r="H75" s="58" t="s">
        <v>7</v>
      </c>
      <c r="I75" s="59"/>
      <c r="J75" s="59"/>
      <c r="K75" s="59"/>
      <c r="L75" s="59"/>
      <c r="M75" s="60"/>
      <c r="R75" s="8"/>
      <c r="S75" s="9"/>
      <c r="T75" s="10"/>
      <c r="U75" s="10"/>
    </row>
    <row r="76" spans="1:25" ht="14.45" customHeight="1" thickBot="1" x14ac:dyDescent="0.25">
      <c r="A76" s="6"/>
      <c r="B76" s="6"/>
      <c r="C76" s="61">
        <v>44839</v>
      </c>
      <c r="D76" s="62"/>
      <c r="E76" s="39" t="s">
        <v>44</v>
      </c>
      <c r="F76" s="41"/>
      <c r="G76" s="11" t="s">
        <v>26</v>
      </c>
      <c r="H76" s="39"/>
      <c r="I76" s="40"/>
      <c r="J76" s="40"/>
      <c r="K76" s="40"/>
      <c r="L76" s="40"/>
      <c r="M76" s="41"/>
    </row>
    <row r="77" spans="1:25" ht="14.45" customHeight="1" thickBot="1" x14ac:dyDescent="0.25">
      <c r="A77" s="6"/>
      <c r="B77" s="6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1"/>
    </row>
    <row r="78" spans="1:25" ht="14.45" customHeight="1" thickBot="1" x14ac:dyDescent="0.25">
      <c r="A78" s="6"/>
      <c r="B78" s="6"/>
      <c r="C78" s="12" t="s">
        <v>3</v>
      </c>
      <c r="D78" s="34"/>
      <c r="E78" s="12" t="s">
        <v>8</v>
      </c>
      <c r="F78" s="34" t="s">
        <v>9</v>
      </c>
      <c r="G78" s="12" t="s">
        <v>8</v>
      </c>
      <c r="H78" s="42" t="s">
        <v>4</v>
      </c>
      <c r="I78" s="42"/>
      <c r="J78" s="42"/>
      <c r="K78" s="42"/>
      <c r="L78" s="42"/>
      <c r="M78" s="43"/>
      <c r="Y78" s="1"/>
    </row>
    <row r="79" spans="1:25" ht="14.45" customHeight="1" thickBot="1" x14ac:dyDescent="0.3">
      <c r="A79" s="6"/>
      <c r="B79" s="6"/>
      <c r="C79" s="13"/>
      <c r="D79" s="14"/>
      <c r="E79" s="15" t="s">
        <v>69</v>
      </c>
      <c r="F79" s="14"/>
      <c r="G79" s="15" t="s">
        <v>68</v>
      </c>
      <c r="H79" s="44">
        <v>0</v>
      </c>
      <c r="I79" s="45"/>
      <c r="J79" s="46"/>
      <c r="K79" s="44">
        <v>3</v>
      </c>
      <c r="L79" s="45"/>
      <c r="M79" s="46"/>
      <c r="V79" s="16"/>
      <c r="W79" s="17"/>
      <c r="Y79" s="1"/>
    </row>
    <row r="80" spans="1:25" ht="14.45" customHeight="1" thickBot="1" x14ac:dyDescent="0.25">
      <c r="A80" s="6"/>
      <c r="B80" s="6"/>
      <c r="C80" s="18" t="s">
        <v>2</v>
      </c>
      <c r="D80" s="19" t="s">
        <v>10</v>
      </c>
      <c r="E80" s="18" t="s">
        <v>11</v>
      </c>
      <c r="F80" s="19"/>
      <c r="G80" s="18" t="s">
        <v>11</v>
      </c>
      <c r="H80" s="40" t="s">
        <v>12</v>
      </c>
      <c r="I80" s="41"/>
      <c r="J80" s="40" t="s">
        <v>13</v>
      </c>
      <c r="K80" s="41"/>
      <c r="L80" s="47" t="s">
        <v>14</v>
      </c>
      <c r="M80" s="48"/>
      <c r="O80" s="63" t="s">
        <v>15</v>
      </c>
      <c r="P80" s="64"/>
      <c r="Q80" s="63" t="s">
        <v>16</v>
      </c>
      <c r="R80" s="64"/>
      <c r="S80" s="63" t="s">
        <v>10</v>
      </c>
      <c r="T80" s="64"/>
      <c r="V80" s="20"/>
      <c r="W80" s="17"/>
      <c r="Y80" s="1"/>
    </row>
    <row r="81" spans="1:25" ht="14.45" customHeight="1" thickBot="1" x14ac:dyDescent="0.25">
      <c r="A81" s="6"/>
      <c r="B81" s="6"/>
      <c r="C81" s="21"/>
      <c r="D81" s="33" t="s">
        <v>17</v>
      </c>
      <c r="E81" s="11"/>
      <c r="F81" s="33"/>
      <c r="G81" s="11" t="s">
        <v>37</v>
      </c>
      <c r="H81" s="22">
        <v>0</v>
      </c>
      <c r="I81" s="38">
        <v>6</v>
      </c>
      <c r="J81" s="22">
        <v>0</v>
      </c>
      <c r="K81" s="38">
        <v>6</v>
      </c>
      <c r="L81" s="22"/>
      <c r="M81" s="33"/>
      <c r="O81" s="35">
        <f t="shared" ref="O81:P83" si="10">H81+J81+L81</f>
        <v>0</v>
      </c>
      <c r="P81" s="35">
        <f t="shared" si="10"/>
        <v>12</v>
      </c>
      <c r="Q81" s="35">
        <f>IF(H81&gt;I81,1,0)+IF(J81&gt;K81,1,0)+IF(L81&gt;M81,1,0)</f>
        <v>0</v>
      </c>
      <c r="R81" s="23">
        <f>IF(H81&lt;I81,1,0)+IF(J81&lt;K81,1,0)+IF(L81&lt;M81,1,0)</f>
        <v>2</v>
      </c>
      <c r="S81" s="23">
        <f>IF(Q81&gt;R81,1,0)</f>
        <v>0</v>
      </c>
      <c r="T81" s="23">
        <f>IF(Q81&lt;R81,1,0)</f>
        <v>1</v>
      </c>
      <c r="V81" s="20"/>
      <c r="W81" s="17"/>
      <c r="Y81" s="1"/>
    </row>
    <row r="82" spans="1:25" ht="14.45" customHeight="1" thickBot="1" x14ac:dyDescent="0.25">
      <c r="A82" s="6"/>
      <c r="B82" s="6"/>
      <c r="C82" s="11"/>
      <c r="D82" s="33" t="s">
        <v>18</v>
      </c>
      <c r="E82" s="11"/>
      <c r="F82" s="33"/>
      <c r="G82" s="11" t="s">
        <v>38</v>
      </c>
      <c r="H82" s="22">
        <v>0</v>
      </c>
      <c r="I82" s="38">
        <v>6</v>
      </c>
      <c r="J82" s="22">
        <v>0</v>
      </c>
      <c r="K82" s="38">
        <v>6</v>
      </c>
      <c r="L82" s="22"/>
      <c r="M82" s="33"/>
      <c r="O82" s="3">
        <f t="shared" si="10"/>
        <v>0</v>
      </c>
      <c r="P82" s="3">
        <f t="shared" si="10"/>
        <v>12</v>
      </c>
      <c r="Q82" s="3">
        <f>IF(H82&gt;I82,1,0)+IF(J82&gt;K82,1,0)+IF(L82&gt;M82,1,0)</f>
        <v>0</v>
      </c>
      <c r="R82" s="2">
        <f>IF(H82&lt;I82,1,0)+IF(J82&lt;K82,1,0)+IF(L82&lt;M82,1,0)</f>
        <v>2</v>
      </c>
      <c r="S82" s="2">
        <f>IF(Q82&gt;R82,1,0)</f>
        <v>0</v>
      </c>
      <c r="T82" s="2">
        <f>IF(Q82&lt;R82,1,0)</f>
        <v>1</v>
      </c>
      <c r="V82" s="20"/>
      <c r="W82" s="17"/>
      <c r="Y82" s="1"/>
    </row>
    <row r="83" spans="1:25" ht="14.45" customHeight="1" thickBot="1" x14ac:dyDescent="0.3">
      <c r="A83" s="6"/>
      <c r="B83" s="6"/>
      <c r="C83" s="65"/>
      <c r="D83" s="67" t="s">
        <v>19</v>
      </c>
      <c r="E83" s="11"/>
      <c r="F83" s="24"/>
      <c r="G83" s="11" t="s">
        <v>37</v>
      </c>
      <c r="H83" s="69">
        <v>0</v>
      </c>
      <c r="I83" s="72">
        <v>6</v>
      </c>
      <c r="J83" s="69">
        <v>0</v>
      </c>
      <c r="K83" s="72">
        <v>6</v>
      </c>
      <c r="L83" s="69"/>
      <c r="M83" s="72"/>
      <c r="O83" s="78">
        <f t="shared" si="10"/>
        <v>0</v>
      </c>
      <c r="P83" s="78">
        <f t="shared" si="10"/>
        <v>12</v>
      </c>
      <c r="Q83" s="78">
        <f>IF(H83&gt;I83,1,0)+IF(J83&gt;K83,1,0)+IF(L83&gt;M83,1,0)</f>
        <v>0</v>
      </c>
      <c r="R83" s="78">
        <f>IF(H83&lt;I83,1,0)+IF(J83&lt;K83,1,0)+IF(L83&lt;M83,1,0)</f>
        <v>2</v>
      </c>
      <c r="S83" s="78">
        <f>IF(Q83&gt;R83,1,0)</f>
        <v>0</v>
      </c>
      <c r="T83" s="78">
        <f>IF(Q83&lt;R83,1,0)</f>
        <v>1</v>
      </c>
      <c r="V83" s="16"/>
      <c r="W83" s="17"/>
      <c r="Y83" s="1"/>
    </row>
    <row r="84" spans="1:25" ht="14.45" customHeight="1" thickBot="1" x14ac:dyDescent="0.25">
      <c r="A84" s="6"/>
      <c r="B84" s="6"/>
      <c r="C84" s="65"/>
      <c r="D84" s="67"/>
      <c r="E84" s="25" t="s">
        <v>9</v>
      </c>
      <c r="F84" s="26"/>
      <c r="G84" s="11" t="s">
        <v>38</v>
      </c>
      <c r="H84" s="70"/>
      <c r="I84" s="73"/>
      <c r="J84" s="70"/>
      <c r="K84" s="73"/>
      <c r="L84" s="70"/>
      <c r="M84" s="73"/>
      <c r="O84" s="79"/>
      <c r="P84" s="79"/>
      <c r="Q84" s="79"/>
      <c r="R84" s="79"/>
      <c r="S84" s="79"/>
      <c r="T84" s="79"/>
      <c r="V84" s="20"/>
      <c r="W84" s="17"/>
      <c r="Y84" s="1"/>
    </row>
    <row r="85" spans="1:25" ht="14.45" customHeight="1" thickBot="1" x14ac:dyDescent="0.25">
      <c r="A85" s="6"/>
      <c r="B85" s="6"/>
      <c r="C85" s="66"/>
      <c r="D85" s="68"/>
      <c r="E85" s="11"/>
      <c r="F85" s="27"/>
      <c r="G85" s="11"/>
      <c r="H85" s="71"/>
      <c r="I85" s="74"/>
      <c r="J85" s="71"/>
      <c r="K85" s="74"/>
      <c r="L85" s="71"/>
      <c r="M85" s="74"/>
      <c r="O85" s="80"/>
      <c r="P85" s="80"/>
      <c r="Q85" s="80"/>
      <c r="R85" s="80"/>
      <c r="S85" s="80"/>
      <c r="T85" s="80"/>
      <c r="V85" s="20"/>
      <c r="Y85" s="1"/>
    </row>
    <row r="86" spans="1:25" ht="14.45" customHeight="1" thickBot="1" x14ac:dyDescent="0.25">
      <c r="A86" s="6"/>
      <c r="B86" s="6"/>
      <c r="G86" s="28"/>
      <c r="H86" s="28"/>
      <c r="O86" s="2">
        <f t="shared" ref="O86:T86" si="11">O81+O82+O83</f>
        <v>0</v>
      </c>
      <c r="P86" s="2">
        <f t="shared" si="11"/>
        <v>36</v>
      </c>
      <c r="Q86" s="3">
        <f t="shared" si="11"/>
        <v>0</v>
      </c>
      <c r="R86" s="2">
        <f t="shared" si="11"/>
        <v>6</v>
      </c>
      <c r="S86" s="2">
        <f t="shared" si="11"/>
        <v>0</v>
      </c>
      <c r="T86" s="2">
        <f t="shared" si="11"/>
        <v>3</v>
      </c>
      <c r="V86" s="20"/>
      <c r="Y86" s="1"/>
    </row>
    <row r="87" spans="1:25" ht="14.45" customHeight="1" thickBot="1" x14ac:dyDescent="0.25">
      <c r="A87" s="6"/>
      <c r="B87" s="6"/>
      <c r="G87" s="28"/>
      <c r="H87" s="28"/>
      <c r="O87" s="2" t="e">
        <f>#REF!+#REF!+#REF!</f>
        <v>#REF!</v>
      </c>
      <c r="P87" s="2" t="e">
        <f>#REF!+#REF!+#REF!</f>
        <v>#REF!</v>
      </c>
      <c r="Q87" s="3" t="e">
        <f>#REF!+#REF!+#REF!</f>
        <v>#REF!</v>
      </c>
      <c r="R87" s="2" t="e">
        <f>#REF!+#REF!+#REF!</f>
        <v>#REF!</v>
      </c>
      <c r="S87" s="2" t="e">
        <f>#REF!+#REF!+#REF!</f>
        <v>#REF!</v>
      </c>
      <c r="T87" s="2" t="e">
        <f>#REF!+#REF!+#REF!</f>
        <v>#REF!</v>
      </c>
      <c r="V87" s="20"/>
      <c r="Y87" s="1"/>
    </row>
    <row r="88" spans="1:25" ht="14.45" customHeight="1" x14ac:dyDescent="0.2">
      <c r="A88" s="6"/>
      <c r="B88" s="6"/>
      <c r="C88" s="49" t="s">
        <v>24</v>
      </c>
      <c r="D88" s="50"/>
      <c r="E88" s="50"/>
      <c r="F88" s="50"/>
      <c r="G88" s="50"/>
      <c r="H88" s="50"/>
      <c r="I88" s="50"/>
      <c r="J88" s="50"/>
      <c r="K88" s="50"/>
      <c r="L88" s="50"/>
      <c r="M88" s="51"/>
    </row>
    <row r="89" spans="1:25" ht="14.45" customHeight="1" thickBot="1" x14ac:dyDescent="0.25">
      <c r="A89" s="6"/>
      <c r="B89" s="6"/>
      <c r="C89" s="52"/>
      <c r="D89" s="53"/>
      <c r="E89" s="53"/>
      <c r="F89" s="53"/>
      <c r="G89" s="53"/>
      <c r="H89" s="53"/>
      <c r="I89" s="53"/>
      <c r="J89" s="53"/>
      <c r="K89" s="53"/>
      <c r="L89" s="53"/>
      <c r="M89" s="54"/>
    </row>
    <row r="90" spans="1:25" ht="14.45" customHeight="1" thickBot="1" x14ac:dyDescent="0.25">
      <c r="A90" s="6"/>
      <c r="B90" s="6"/>
      <c r="C90" s="55" t="s">
        <v>1</v>
      </c>
      <c r="D90" s="43"/>
      <c r="E90" s="56" t="s">
        <v>5</v>
      </c>
      <c r="F90" s="57"/>
      <c r="G90" s="7" t="s">
        <v>6</v>
      </c>
      <c r="H90" s="58" t="s">
        <v>7</v>
      </c>
      <c r="I90" s="59"/>
      <c r="J90" s="59"/>
      <c r="K90" s="59"/>
      <c r="L90" s="59"/>
      <c r="M90" s="60"/>
      <c r="R90" s="8"/>
      <c r="S90" s="9"/>
      <c r="T90" s="10"/>
      <c r="U90" s="10"/>
    </row>
    <row r="91" spans="1:25" ht="14.45" customHeight="1" thickBot="1" x14ac:dyDescent="0.25">
      <c r="A91" s="6"/>
      <c r="B91" s="6"/>
      <c r="C91" s="61"/>
      <c r="D91" s="62"/>
      <c r="E91" s="39"/>
      <c r="F91" s="41"/>
      <c r="G91" s="11"/>
      <c r="H91" s="39"/>
      <c r="I91" s="40"/>
      <c r="J91" s="40"/>
      <c r="K91" s="40"/>
      <c r="L91" s="40"/>
      <c r="M91" s="41"/>
    </row>
    <row r="92" spans="1:25" ht="14.45" customHeight="1" thickBot="1" x14ac:dyDescent="0.25">
      <c r="A92" s="6"/>
      <c r="B92" s="6"/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1"/>
    </row>
    <row r="93" spans="1:25" ht="14.45" customHeight="1" thickBot="1" x14ac:dyDescent="0.25">
      <c r="A93" s="6"/>
      <c r="B93" s="6"/>
      <c r="C93" s="12" t="s">
        <v>3</v>
      </c>
      <c r="D93" s="34"/>
      <c r="E93" s="12" t="s">
        <v>8</v>
      </c>
      <c r="F93" s="34" t="s">
        <v>9</v>
      </c>
      <c r="G93" s="12" t="s">
        <v>8</v>
      </c>
      <c r="H93" s="42" t="s">
        <v>4</v>
      </c>
      <c r="I93" s="42"/>
      <c r="J93" s="42"/>
      <c r="K93" s="42"/>
      <c r="L93" s="42"/>
      <c r="M93" s="43"/>
      <c r="Y93" s="1"/>
    </row>
    <row r="94" spans="1:25" ht="14.45" customHeight="1" thickBot="1" x14ac:dyDescent="0.3">
      <c r="A94" s="6"/>
      <c r="B94" s="6"/>
      <c r="C94" s="13"/>
      <c r="D94" s="14"/>
      <c r="E94" s="15"/>
      <c r="F94" s="14"/>
      <c r="G94" s="15"/>
      <c r="H94" s="90">
        <f>S101</f>
        <v>0</v>
      </c>
      <c r="I94" s="91"/>
      <c r="J94" s="92"/>
      <c r="K94" s="93">
        <f>T101</f>
        <v>0</v>
      </c>
      <c r="L94" s="94"/>
      <c r="M94" s="95"/>
      <c r="V94" s="16"/>
      <c r="W94" s="17"/>
      <c r="Y94" s="1"/>
    </row>
    <row r="95" spans="1:25" ht="14.45" customHeight="1" thickBot="1" x14ac:dyDescent="0.25">
      <c r="A95" s="6"/>
      <c r="B95" s="6"/>
      <c r="C95" s="18" t="s">
        <v>2</v>
      </c>
      <c r="D95" s="19" t="s">
        <v>10</v>
      </c>
      <c r="E95" s="18" t="s">
        <v>11</v>
      </c>
      <c r="F95" s="19"/>
      <c r="G95" s="18" t="s">
        <v>11</v>
      </c>
      <c r="H95" s="40" t="s">
        <v>12</v>
      </c>
      <c r="I95" s="41"/>
      <c r="J95" s="40" t="s">
        <v>13</v>
      </c>
      <c r="K95" s="41"/>
      <c r="L95" s="47" t="s">
        <v>14</v>
      </c>
      <c r="M95" s="48"/>
      <c r="O95" s="63" t="s">
        <v>15</v>
      </c>
      <c r="P95" s="64"/>
      <c r="Q95" s="63" t="s">
        <v>16</v>
      </c>
      <c r="R95" s="64"/>
      <c r="S95" s="63" t="s">
        <v>10</v>
      </c>
      <c r="T95" s="64"/>
      <c r="V95" s="20"/>
      <c r="W95" s="17"/>
      <c r="Y95" s="1"/>
    </row>
    <row r="96" spans="1:25" ht="14.45" customHeight="1" thickBot="1" x14ac:dyDescent="0.25">
      <c r="A96" s="6"/>
      <c r="B96" s="6"/>
      <c r="C96" s="21"/>
      <c r="D96" s="33" t="s">
        <v>17</v>
      </c>
      <c r="E96" s="11"/>
      <c r="F96" s="33"/>
      <c r="G96" s="11"/>
      <c r="H96" s="22"/>
      <c r="I96" s="33"/>
      <c r="J96" s="22"/>
      <c r="K96" s="33"/>
      <c r="L96" s="22"/>
      <c r="M96" s="33"/>
      <c r="O96" s="35">
        <f t="shared" ref="O96:P98" si="12">H96+J96+L96</f>
        <v>0</v>
      </c>
      <c r="P96" s="35">
        <f t="shared" si="12"/>
        <v>0</v>
      </c>
      <c r="Q96" s="35">
        <f>IF(H96&gt;I96,1,0)+IF(J96&gt;K96,1,0)+IF(L96&gt;M96,1,0)</f>
        <v>0</v>
      </c>
      <c r="R96" s="23">
        <f>IF(H96&lt;I96,1,0)+IF(J96&lt;K96,1,0)+IF(L96&lt;M96,1,0)</f>
        <v>0</v>
      </c>
      <c r="S96" s="23">
        <f>IF(Q96&gt;R96,1,0)</f>
        <v>0</v>
      </c>
      <c r="T96" s="23">
        <f>IF(Q96&lt;R96,1,0)</f>
        <v>0</v>
      </c>
      <c r="V96" s="20"/>
      <c r="W96" s="17"/>
      <c r="Y96" s="1"/>
    </row>
    <row r="97" spans="1:25" ht="14.45" customHeight="1" thickBot="1" x14ac:dyDescent="0.25">
      <c r="A97" s="6"/>
      <c r="B97" s="6"/>
      <c r="C97" s="11"/>
      <c r="D97" s="33" t="s">
        <v>18</v>
      </c>
      <c r="E97" s="11"/>
      <c r="F97" s="33"/>
      <c r="G97" s="11"/>
      <c r="H97" s="22"/>
      <c r="I97" s="33"/>
      <c r="J97" s="22"/>
      <c r="K97" s="33"/>
      <c r="L97" s="22"/>
      <c r="M97" s="33"/>
      <c r="O97" s="3">
        <f t="shared" si="12"/>
        <v>0</v>
      </c>
      <c r="P97" s="3">
        <f t="shared" si="12"/>
        <v>0</v>
      </c>
      <c r="Q97" s="3">
        <f>IF(H97&gt;I97,1,0)+IF(J97&gt;K97,1,0)+IF(L97&gt;M97,1,0)</f>
        <v>0</v>
      </c>
      <c r="R97" s="2">
        <f>IF(H97&lt;I97,1,0)+IF(J97&lt;K97,1,0)+IF(L97&lt;M97,1,0)</f>
        <v>0</v>
      </c>
      <c r="S97" s="2">
        <f>IF(Q97&gt;R97,1,0)</f>
        <v>0</v>
      </c>
      <c r="T97" s="2">
        <f>IF(Q97&lt;R97,1,0)</f>
        <v>0</v>
      </c>
      <c r="V97" s="20"/>
      <c r="W97" s="17"/>
      <c r="Y97" s="1"/>
    </row>
    <row r="98" spans="1:25" ht="14.45" customHeight="1" thickBot="1" x14ac:dyDescent="0.3">
      <c r="A98" s="6"/>
      <c r="B98" s="6"/>
      <c r="C98" s="65"/>
      <c r="D98" s="67" t="s">
        <v>19</v>
      </c>
      <c r="E98" s="11"/>
      <c r="F98" s="24"/>
      <c r="G98" s="11"/>
      <c r="H98" s="69"/>
      <c r="I98" s="72"/>
      <c r="J98" s="69"/>
      <c r="K98" s="72"/>
      <c r="L98" s="69"/>
      <c r="M98" s="72"/>
      <c r="O98" s="78">
        <f t="shared" si="12"/>
        <v>0</v>
      </c>
      <c r="P98" s="78">
        <f t="shared" si="12"/>
        <v>0</v>
      </c>
      <c r="Q98" s="78">
        <f>IF(H98&gt;I98,1,0)+IF(J98&gt;K98,1,0)+IF(L98&gt;M98,1,0)</f>
        <v>0</v>
      </c>
      <c r="R98" s="78">
        <f>IF(H98&lt;I98,1,0)+IF(J98&lt;K98,1,0)+IF(L98&lt;M98,1,0)</f>
        <v>0</v>
      </c>
      <c r="S98" s="78">
        <f>IF(Q98&gt;R98,1,0)</f>
        <v>0</v>
      </c>
      <c r="T98" s="78">
        <f>IF(Q98&lt;R98,1,0)</f>
        <v>0</v>
      </c>
      <c r="V98" s="16"/>
      <c r="W98" s="17"/>
      <c r="Y98" s="1"/>
    </row>
    <row r="99" spans="1:25" ht="14.45" customHeight="1" thickBot="1" x14ac:dyDescent="0.25">
      <c r="A99" s="6"/>
      <c r="B99" s="6"/>
      <c r="C99" s="65"/>
      <c r="D99" s="67"/>
      <c r="E99" s="25" t="s">
        <v>9</v>
      </c>
      <c r="F99" s="26"/>
      <c r="G99" s="25" t="s">
        <v>9</v>
      </c>
      <c r="H99" s="70"/>
      <c r="I99" s="73"/>
      <c r="J99" s="70"/>
      <c r="K99" s="73"/>
      <c r="L99" s="70"/>
      <c r="M99" s="73"/>
      <c r="O99" s="79"/>
      <c r="P99" s="79"/>
      <c r="Q99" s="79"/>
      <c r="R99" s="79"/>
      <c r="S99" s="79"/>
      <c r="T99" s="79"/>
      <c r="V99" s="20"/>
      <c r="W99" s="17"/>
      <c r="Y99" s="1"/>
    </row>
    <row r="100" spans="1:25" ht="14.45" customHeight="1" thickBot="1" x14ac:dyDescent="0.25">
      <c r="A100" s="6"/>
      <c r="B100" s="6"/>
      <c r="C100" s="66"/>
      <c r="D100" s="68"/>
      <c r="E100" s="11"/>
      <c r="F100" s="27"/>
      <c r="G100" s="11"/>
      <c r="H100" s="71"/>
      <c r="I100" s="74"/>
      <c r="J100" s="71"/>
      <c r="K100" s="74"/>
      <c r="L100" s="71"/>
      <c r="M100" s="74"/>
      <c r="O100" s="80"/>
      <c r="P100" s="80"/>
      <c r="Q100" s="80"/>
      <c r="R100" s="80"/>
      <c r="S100" s="80"/>
      <c r="T100" s="80"/>
      <c r="V100" s="20"/>
      <c r="Y100" s="1"/>
    </row>
    <row r="101" spans="1:25" ht="14.45" customHeight="1" thickBot="1" x14ac:dyDescent="0.25">
      <c r="A101" s="6"/>
      <c r="B101" s="6"/>
      <c r="G101" s="28"/>
      <c r="H101" s="28"/>
      <c r="O101" s="2">
        <f t="shared" ref="O101:T101" si="13">O96+O97+O98</f>
        <v>0</v>
      </c>
      <c r="P101" s="2">
        <f t="shared" si="13"/>
        <v>0</v>
      </c>
      <c r="Q101" s="3">
        <f t="shared" si="13"/>
        <v>0</v>
      </c>
      <c r="R101" s="2">
        <f t="shared" si="13"/>
        <v>0</v>
      </c>
      <c r="S101" s="2">
        <f t="shared" si="13"/>
        <v>0</v>
      </c>
      <c r="T101" s="2">
        <f t="shared" si="13"/>
        <v>0</v>
      </c>
      <c r="V101" s="20"/>
      <c r="Y101" s="1"/>
    </row>
    <row r="102" spans="1:25" ht="14.45" customHeight="1" x14ac:dyDescent="0.2">
      <c r="A102" s="6"/>
      <c r="B102" s="6"/>
      <c r="C102" s="49" t="s">
        <v>24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1"/>
    </row>
    <row r="103" spans="1:25" ht="14.45" customHeight="1" thickBot="1" x14ac:dyDescent="0.25">
      <c r="A103" s="6"/>
      <c r="B103" s="6"/>
      <c r="C103" s="52"/>
      <c r="D103" s="53"/>
      <c r="E103" s="53"/>
      <c r="F103" s="53"/>
      <c r="G103" s="53"/>
      <c r="H103" s="53"/>
      <c r="I103" s="53"/>
      <c r="J103" s="53"/>
      <c r="K103" s="53"/>
      <c r="L103" s="53"/>
      <c r="M103" s="54"/>
    </row>
    <row r="104" spans="1:25" ht="14.45" customHeight="1" thickBot="1" x14ac:dyDescent="0.25">
      <c r="A104" s="6"/>
      <c r="B104" s="6"/>
      <c r="C104" s="55" t="s">
        <v>1</v>
      </c>
      <c r="D104" s="43"/>
      <c r="E104" s="56" t="s">
        <v>5</v>
      </c>
      <c r="F104" s="57"/>
      <c r="G104" s="7" t="s">
        <v>6</v>
      </c>
      <c r="H104" s="58" t="s">
        <v>7</v>
      </c>
      <c r="I104" s="59"/>
      <c r="J104" s="59"/>
      <c r="K104" s="59"/>
      <c r="L104" s="59"/>
      <c r="M104" s="60"/>
      <c r="R104" s="8"/>
      <c r="S104" s="9"/>
      <c r="T104" s="10"/>
      <c r="U104" s="10"/>
    </row>
    <row r="105" spans="1:25" ht="14.45" customHeight="1" thickBot="1" x14ac:dyDescent="0.25">
      <c r="A105" s="6"/>
      <c r="B105" s="6"/>
      <c r="C105" s="61"/>
      <c r="D105" s="62"/>
      <c r="E105" s="39"/>
      <c r="F105" s="41"/>
      <c r="G105" s="11"/>
      <c r="H105" s="39"/>
      <c r="I105" s="40"/>
      <c r="J105" s="40"/>
      <c r="K105" s="40"/>
      <c r="L105" s="40"/>
      <c r="M105" s="41"/>
    </row>
    <row r="106" spans="1:25" ht="14.45" customHeight="1" thickBot="1" x14ac:dyDescent="0.25">
      <c r="A106" s="6"/>
      <c r="B106" s="6"/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1"/>
    </row>
    <row r="107" spans="1:25" ht="14.45" customHeight="1" thickBot="1" x14ac:dyDescent="0.25">
      <c r="A107" s="6"/>
      <c r="B107" s="6"/>
      <c r="C107" s="12" t="s">
        <v>3</v>
      </c>
      <c r="D107" s="34"/>
      <c r="E107" s="12" t="s">
        <v>8</v>
      </c>
      <c r="F107" s="34" t="s">
        <v>9</v>
      </c>
      <c r="G107" s="12" t="s">
        <v>8</v>
      </c>
      <c r="H107" s="42" t="s">
        <v>4</v>
      </c>
      <c r="I107" s="42"/>
      <c r="J107" s="42"/>
      <c r="K107" s="42"/>
      <c r="L107" s="42"/>
      <c r="M107" s="43"/>
      <c r="Y107" s="1"/>
    </row>
    <row r="108" spans="1:25" ht="14.45" customHeight="1" thickBot="1" x14ac:dyDescent="0.3">
      <c r="A108" s="6"/>
      <c r="B108" s="6"/>
      <c r="C108" s="13"/>
      <c r="D108" s="14"/>
      <c r="E108" s="15"/>
      <c r="F108" s="14"/>
      <c r="G108" s="15"/>
      <c r="H108" s="93">
        <f>S115</f>
        <v>0</v>
      </c>
      <c r="I108" s="94"/>
      <c r="J108" s="95"/>
      <c r="K108" s="81">
        <f>T115</f>
        <v>0</v>
      </c>
      <c r="L108" s="82"/>
      <c r="M108" s="83"/>
      <c r="V108" s="16"/>
      <c r="W108" s="17"/>
      <c r="Y108" s="1"/>
    </row>
    <row r="109" spans="1:25" ht="14.45" customHeight="1" thickBot="1" x14ac:dyDescent="0.25">
      <c r="A109" s="6"/>
      <c r="B109" s="6"/>
      <c r="C109" s="18" t="s">
        <v>2</v>
      </c>
      <c r="D109" s="19" t="s">
        <v>10</v>
      </c>
      <c r="E109" s="18" t="s">
        <v>11</v>
      </c>
      <c r="F109" s="19"/>
      <c r="G109" s="18" t="s">
        <v>11</v>
      </c>
      <c r="H109" s="40" t="s">
        <v>12</v>
      </c>
      <c r="I109" s="41"/>
      <c r="J109" s="40" t="s">
        <v>13</v>
      </c>
      <c r="K109" s="41"/>
      <c r="L109" s="47" t="s">
        <v>14</v>
      </c>
      <c r="M109" s="48"/>
      <c r="O109" s="63" t="s">
        <v>15</v>
      </c>
      <c r="P109" s="64"/>
      <c r="Q109" s="63" t="s">
        <v>16</v>
      </c>
      <c r="R109" s="64"/>
      <c r="S109" s="63" t="s">
        <v>10</v>
      </c>
      <c r="T109" s="64"/>
      <c r="V109" s="20"/>
      <c r="W109" s="17"/>
      <c r="Y109" s="1"/>
    </row>
    <row r="110" spans="1:25" ht="14.45" customHeight="1" thickBot="1" x14ac:dyDescent="0.25">
      <c r="A110" s="6"/>
      <c r="B110" s="6"/>
      <c r="C110" s="21"/>
      <c r="D110" s="33" t="s">
        <v>17</v>
      </c>
      <c r="E110" s="11"/>
      <c r="F110" s="33"/>
      <c r="G110" s="11"/>
      <c r="H110" s="22"/>
      <c r="I110" s="33"/>
      <c r="J110" s="22"/>
      <c r="K110" s="33"/>
      <c r="L110" s="22"/>
      <c r="M110" s="33"/>
      <c r="O110" s="35">
        <f t="shared" ref="O110:P112" si="14">H110+J110+L110</f>
        <v>0</v>
      </c>
      <c r="P110" s="35">
        <f t="shared" si="14"/>
        <v>0</v>
      </c>
      <c r="Q110" s="35">
        <f>IF(H110&gt;I110,1,0)+IF(J110&gt;K110,1,0)+IF(L110&gt;M110,1,0)</f>
        <v>0</v>
      </c>
      <c r="R110" s="23">
        <f>IF(H110&lt;I110,1,0)+IF(J110&lt;K110,1,0)+IF(L110&lt;M110,1,0)</f>
        <v>0</v>
      </c>
      <c r="S110" s="23">
        <f>IF(Q110&gt;R110,1,0)</f>
        <v>0</v>
      </c>
      <c r="T110" s="23">
        <f>IF(Q110&lt;R110,1,0)</f>
        <v>0</v>
      </c>
      <c r="V110" s="20"/>
      <c r="W110" s="17"/>
      <c r="Y110" s="1"/>
    </row>
    <row r="111" spans="1:25" ht="14.45" customHeight="1" thickBot="1" x14ac:dyDescent="0.25">
      <c r="A111" s="6"/>
      <c r="B111" s="6"/>
      <c r="C111" s="11"/>
      <c r="D111" s="33" t="s">
        <v>18</v>
      </c>
      <c r="E111" s="11"/>
      <c r="F111" s="33"/>
      <c r="G111" s="11"/>
      <c r="H111" s="22"/>
      <c r="I111" s="33"/>
      <c r="J111" s="22"/>
      <c r="K111" s="33"/>
      <c r="L111" s="22"/>
      <c r="M111" s="33"/>
      <c r="O111" s="3">
        <f t="shared" si="14"/>
        <v>0</v>
      </c>
      <c r="P111" s="3">
        <f t="shared" si="14"/>
        <v>0</v>
      </c>
      <c r="Q111" s="3">
        <f>IF(H111&gt;I111,1,0)+IF(J111&gt;K111,1,0)+IF(L111&gt;M111,1,0)</f>
        <v>0</v>
      </c>
      <c r="R111" s="2">
        <f>IF(H111&lt;I111,1,0)+IF(J111&lt;K111,1,0)+IF(L111&lt;M111,1,0)</f>
        <v>0</v>
      </c>
      <c r="S111" s="2">
        <f>IF(Q111&gt;R111,1,0)</f>
        <v>0</v>
      </c>
      <c r="T111" s="2">
        <f>IF(Q111&lt;R111,1,0)</f>
        <v>0</v>
      </c>
      <c r="V111" s="20"/>
      <c r="W111" s="17"/>
      <c r="Y111" s="1"/>
    </row>
    <row r="112" spans="1:25" ht="14.45" customHeight="1" thickBot="1" x14ac:dyDescent="0.3">
      <c r="A112" s="6"/>
      <c r="B112" s="6"/>
      <c r="C112" s="65"/>
      <c r="D112" s="67" t="s">
        <v>19</v>
      </c>
      <c r="E112" s="11"/>
      <c r="F112" s="24"/>
      <c r="G112" s="11"/>
      <c r="H112" s="69"/>
      <c r="I112" s="72"/>
      <c r="J112" s="69"/>
      <c r="K112" s="72"/>
      <c r="L112" s="69"/>
      <c r="M112" s="72"/>
      <c r="O112" s="78">
        <f t="shared" si="14"/>
        <v>0</v>
      </c>
      <c r="P112" s="78">
        <f t="shared" si="14"/>
        <v>0</v>
      </c>
      <c r="Q112" s="78">
        <f>IF(H112&gt;I112,1,0)+IF(J112&gt;K112,1,0)+IF(L112&gt;M112,1,0)</f>
        <v>0</v>
      </c>
      <c r="R112" s="78">
        <f>IF(H112&lt;I112,1,0)+IF(J112&lt;K112,1,0)+IF(L112&lt;M112,1,0)</f>
        <v>0</v>
      </c>
      <c r="S112" s="78">
        <f>IF(Q112&gt;R112,1,0)</f>
        <v>0</v>
      </c>
      <c r="T112" s="78">
        <f>IF(Q112&lt;R112,1,0)</f>
        <v>0</v>
      </c>
      <c r="V112" s="16"/>
      <c r="W112" s="17"/>
      <c r="Y112" s="1"/>
    </row>
    <row r="113" spans="1:25" ht="14.45" customHeight="1" thickBot="1" x14ac:dyDescent="0.25">
      <c r="A113" s="6"/>
      <c r="B113" s="6"/>
      <c r="C113" s="65"/>
      <c r="D113" s="67"/>
      <c r="E113" s="25" t="s">
        <v>9</v>
      </c>
      <c r="F113" s="26"/>
      <c r="G113" s="25" t="s">
        <v>9</v>
      </c>
      <c r="H113" s="70"/>
      <c r="I113" s="73"/>
      <c r="J113" s="70"/>
      <c r="K113" s="73"/>
      <c r="L113" s="70"/>
      <c r="M113" s="73"/>
      <c r="O113" s="79"/>
      <c r="P113" s="79"/>
      <c r="Q113" s="79"/>
      <c r="R113" s="79"/>
      <c r="S113" s="79"/>
      <c r="T113" s="79"/>
      <c r="V113" s="20"/>
      <c r="W113" s="17"/>
      <c r="Y113" s="1"/>
    </row>
    <row r="114" spans="1:25" ht="14.45" customHeight="1" thickBot="1" x14ac:dyDescent="0.25">
      <c r="A114" s="6"/>
      <c r="B114" s="6"/>
      <c r="C114" s="66"/>
      <c r="D114" s="68"/>
      <c r="E114" s="11"/>
      <c r="F114" s="27"/>
      <c r="G114" s="11"/>
      <c r="H114" s="71"/>
      <c r="I114" s="74"/>
      <c r="J114" s="71"/>
      <c r="K114" s="74"/>
      <c r="L114" s="71"/>
      <c r="M114" s="74"/>
      <c r="O114" s="80"/>
      <c r="P114" s="80"/>
      <c r="Q114" s="80"/>
      <c r="R114" s="80"/>
      <c r="S114" s="80"/>
      <c r="T114" s="80"/>
      <c r="V114" s="20"/>
      <c r="Y114" s="1"/>
    </row>
    <row r="115" spans="1:25" ht="14.45" customHeight="1" thickBot="1" x14ac:dyDescent="0.25">
      <c r="A115" s="6"/>
      <c r="B115" s="6"/>
      <c r="G115" s="28"/>
      <c r="H115" s="28"/>
      <c r="O115" s="2">
        <f t="shared" ref="O115:T115" si="15">O110+O111+O112</f>
        <v>0</v>
      </c>
      <c r="P115" s="2">
        <f t="shared" si="15"/>
        <v>0</v>
      </c>
      <c r="Q115" s="3">
        <f t="shared" si="15"/>
        <v>0</v>
      </c>
      <c r="R115" s="2">
        <f t="shared" si="15"/>
        <v>0</v>
      </c>
      <c r="S115" s="2">
        <f t="shared" si="15"/>
        <v>0</v>
      </c>
      <c r="T115" s="2">
        <f t="shared" si="15"/>
        <v>0</v>
      </c>
      <c r="V115" s="20"/>
      <c r="Y115" s="1"/>
    </row>
    <row r="116" spans="1:25" ht="14.45" customHeight="1" x14ac:dyDescent="0.2">
      <c r="A116" s="6"/>
      <c r="B116" s="6"/>
      <c r="C116" s="49" t="s">
        <v>24</v>
      </c>
      <c r="D116" s="50"/>
      <c r="E116" s="50"/>
      <c r="F116" s="50"/>
      <c r="G116" s="50"/>
      <c r="H116" s="50"/>
      <c r="I116" s="50"/>
      <c r="J116" s="50"/>
      <c r="K116" s="50"/>
      <c r="L116" s="50"/>
      <c r="M116" s="51"/>
    </row>
    <row r="117" spans="1:25" ht="14.45" customHeight="1" thickBot="1" x14ac:dyDescent="0.25">
      <c r="A117" s="6"/>
      <c r="B117" s="6"/>
      <c r="C117" s="52"/>
      <c r="D117" s="53"/>
      <c r="E117" s="53"/>
      <c r="F117" s="53"/>
      <c r="G117" s="53"/>
      <c r="H117" s="53"/>
      <c r="I117" s="53"/>
      <c r="J117" s="53"/>
      <c r="K117" s="53"/>
      <c r="L117" s="53"/>
      <c r="M117" s="54"/>
    </row>
    <row r="118" spans="1:25" ht="14.45" customHeight="1" thickBot="1" x14ac:dyDescent="0.25">
      <c r="A118" s="6"/>
      <c r="B118" s="6"/>
      <c r="C118" s="55" t="s">
        <v>1</v>
      </c>
      <c r="D118" s="43"/>
      <c r="E118" s="56" t="s">
        <v>5</v>
      </c>
      <c r="F118" s="57"/>
      <c r="G118" s="7" t="s">
        <v>6</v>
      </c>
      <c r="H118" s="58" t="s">
        <v>7</v>
      </c>
      <c r="I118" s="59"/>
      <c r="J118" s="59"/>
      <c r="K118" s="59"/>
      <c r="L118" s="59"/>
      <c r="M118" s="60"/>
      <c r="R118" s="8"/>
      <c r="S118" s="9"/>
      <c r="T118" s="10"/>
      <c r="U118" s="10"/>
    </row>
    <row r="119" spans="1:25" ht="14.45" customHeight="1" thickBot="1" x14ac:dyDescent="0.25">
      <c r="A119" s="6"/>
      <c r="B119" s="6"/>
      <c r="C119" s="61"/>
      <c r="D119" s="62"/>
      <c r="E119" s="39" t="s">
        <v>0</v>
      </c>
      <c r="F119" s="41"/>
      <c r="G119" s="11"/>
      <c r="H119" s="39"/>
      <c r="I119" s="40"/>
      <c r="J119" s="40"/>
      <c r="K119" s="40"/>
      <c r="L119" s="40"/>
      <c r="M119" s="41"/>
    </row>
    <row r="120" spans="1:25" ht="14.45" customHeight="1" thickBot="1" x14ac:dyDescent="0.25">
      <c r="A120" s="6"/>
      <c r="B120" s="6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1"/>
    </row>
    <row r="121" spans="1:25" ht="14.45" customHeight="1" thickBot="1" x14ac:dyDescent="0.25">
      <c r="A121" s="6"/>
      <c r="B121" s="6"/>
      <c r="C121" s="12" t="s">
        <v>3</v>
      </c>
      <c r="D121" s="34"/>
      <c r="E121" s="12" t="s">
        <v>8</v>
      </c>
      <c r="F121" s="34" t="s">
        <v>9</v>
      </c>
      <c r="G121" s="12" t="s">
        <v>8</v>
      </c>
      <c r="H121" s="42" t="s">
        <v>4</v>
      </c>
      <c r="I121" s="42"/>
      <c r="J121" s="42"/>
      <c r="K121" s="42"/>
      <c r="L121" s="42"/>
      <c r="M121" s="43"/>
      <c r="Y121" s="1"/>
    </row>
    <row r="122" spans="1:25" ht="14.45" customHeight="1" thickBot="1" x14ac:dyDescent="0.3">
      <c r="A122" s="6"/>
      <c r="B122" s="6"/>
      <c r="C122" s="13"/>
      <c r="D122" s="14"/>
      <c r="E122" s="15"/>
      <c r="F122" s="14"/>
      <c r="G122" s="15"/>
      <c r="H122" s="90">
        <f>S129</f>
        <v>0</v>
      </c>
      <c r="I122" s="91"/>
      <c r="J122" s="92"/>
      <c r="K122" s="93">
        <f>T129</f>
        <v>0</v>
      </c>
      <c r="L122" s="94"/>
      <c r="M122" s="95"/>
      <c r="V122" s="16"/>
      <c r="W122" s="17"/>
      <c r="Y122" s="1"/>
    </row>
    <row r="123" spans="1:25" ht="14.45" customHeight="1" thickBot="1" x14ac:dyDescent="0.25">
      <c r="A123" s="6"/>
      <c r="B123" s="6"/>
      <c r="C123" s="18" t="s">
        <v>2</v>
      </c>
      <c r="D123" s="19" t="s">
        <v>10</v>
      </c>
      <c r="E123" s="18" t="s">
        <v>11</v>
      </c>
      <c r="F123" s="19"/>
      <c r="G123" s="18" t="s">
        <v>11</v>
      </c>
      <c r="H123" s="40" t="s">
        <v>12</v>
      </c>
      <c r="I123" s="41"/>
      <c r="J123" s="40" t="s">
        <v>13</v>
      </c>
      <c r="K123" s="41"/>
      <c r="L123" s="47" t="s">
        <v>14</v>
      </c>
      <c r="M123" s="48"/>
      <c r="O123" s="63" t="s">
        <v>15</v>
      </c>
      <c r="P123" s="64"/>
      <c r="Q123" s="63" t="s">
        <v>16</v>
      </c>
      <c r="R123" s="64"/>
      <c r="S123" s="63" t="s">
        <v>10</v>
      </c>
      <c r="T123" s="64"/>
      <c r="V123" s="20"/>
      <c r="W123" s="17"/>
      <c r="Y123" s="1"/>
    </row>
    <row r="124" spans="1:25" ht="14.45" customHeight="1" thickBot="1" x14ac:dyDescent="0.25">
      <c r="A124" s="6"/>
      <c r="B124" s="6"/>
      <c r="C124" s="21"/>
      <c r="D124" s="33" t="s">
        <v>17</v>
      </c>
      <c r="E124" s="11"/>
      <c r="F124" s="33"/>
      <c r="G124" s="11"/>
      <c r="H124" s="22"/>
      <c r="I124" s="33"/>
      <c r="J124" s="22"/>
      <c r="K124" s="33"/>
      <c r="L124" s="22"/>
      <c r="M124" s="33"/>
      <c r="O124" s="35">
        <f t="shared" ref="O124:P126" si="16">H124+J124+L124</f>
        <v>0</v>
      </c>
      <c r="P124" s="35">
        <f t="shared" si="16"/>
        <v>0</v>
      </c>
      <c r="Q124" s="35">
        <f>IF(H124&gt;I124,1,0)+IF(J124&gt;K124,1,0)+IF(L124&gt;M124,1,0)</f>
        <v>0</v>
      </c>
      <c r="R124" s="23">
        <f>IF(H124&lt;I124,1,0)+IF(J124&lt;K124,1,0)+IF(L124&lt;M124,1,0)</f>
        <v>0</v>
      </c>
      <c r="S124" s="23">
        <f>IF(Q124&gt;R124,1,0)</f>
        <v>0</v>
      </c>
      <c r="T124" s="23">
        <f>IF(Q124&lt;R124,1,0)</f>
        <v>0</v>
      </c>
      <c r="V124" s="20"/>
      <c r="W124" s="17"/>
      <c r="Y124" s="1"/>
    </row>
    <row r="125" spans="1:25" ht="14.45" customHeight="1" thickBot="1" x14ac:dyDescent="0.25">
      <c r="A125" s="6"/>
      <c r="B125" s="6"/>
      <c r="C125" s="11"/>
      <c r="D125" s="33" t="s">
        <v>18</v>
      </c>
      <c r="E125" s="11"/>
      <c r="F125" s="33"/>
      <c r="G125" s="11"/>
      <c r="H125" s="22"/>
      <c r="I125" s="33"/>
      <c r="J125" s="22"/>
      <c r="K125" s="33"/>
      <c r="L125" s="22"/>
      <c r="M125" s="33"/>
      <c r="O125" s="3">
        <f t="shared" si="16"/>
        <v>0</v>
      </c>
      <c r="P125" s="3">
        <f t="shared" si="16"/>
        <v>0</v>
      </c>
      <c r="Q125" s="3">
        <f>IF(H125&gt;I125,1,0)+IF(J125&gt;K125,1,0)+IF(L125&gt;M125,1,0)</f>
        <v>0</v>
      </c>
      <c r="R125" s="2">
        <f>IF(H125&lt;I125,1,0)+IF(J125&lt;K125,1,0)+IF(L125&lt;M125,1,0)</f>
        <v>0</v>
      </c>
      <c r="S125" s="2">
        <f>IF(Q125&gt;R125,1,0)</f>
        <v>0</v>
      </c>
      <c r="T125" s="2">
        <f>IF(Q125&lt;R125,1,0)</f>
        <v>0</v>
      </c>
      <c r="V125" s="20"/>
      <c r="W125" s="17"/>
      <c r="Y125" s="1"/>
    </row>
    <row r="126" spans="1:25" ht="14.45" customHeight="1" thickBot="1" x14ac:dyDescent="0.3">
      <c r="A126" s="6"/>
      <c r="B126" s="6"/>
      <c r="C126" s="65"/>
      <c r="D126" s="67" t="s">
        <v>19</v>
      </c>
      <c r="E126" s="11"/>
      <c r="F126" s="24"/>
      <c r="G126" s="11"/>
      <c r="H126" s="69"/>
      <c r="I126" s="72"/>
      <c r="J126" s="69"/>
      <c r="K126" s="72"/>
      <c r="L126" s="69"/>
      <c r="M126" s="72"/>
      <c r="O126" s="78">
        <f t="shared" si="16"/>
        <v>0</v>
      </c>
      <c r="P126" s="78">
        <f t="shared" si="16"/>
        <v>0</v>
      </c>
      <c r="Q126" s="78">
        <f>IF(H126&gt;I126,1,0)+IF(J126&gt;K126,1,0)+IF(L126&gt;M126,1,0)</f>
        <v>0</v>
      </c>
      <c r="R126" s="78">
        <f>IF(H126&lt;I126,1,0)+IF(J126&lt;K126,1,0)+IF(L126&lt;M126,1,0)</f>
        <v>0</v>
      </c>
      <c r="S126" s="78">
        <f>IF(Q126&gt;R126,1,0)</f>
        <v>0</v>
      </c>
      <c r="T126" s="78">
        <f>IF(Q126&lt;R126,1,0)</f>
        <v>0</v>
      </c>
      <c r="V126" s="16"/>
      <c r="W126" s="17"/>
      <c r="Y126" s="1"/>
    </row>
    <row r="127" spans="1:25" ht="14.45" customHeight="1" thickBot="1" x14ac:dyDescent="0.25">
      <c r="A127" s="6"/>
      <c r="B127" s="6"/>
      <c r="C127" s="65"/>
      <c r="D127" s="67"/>
      <c r="E127" s="25" t="s">
        <v>9</v>
      </c>
      <c r="F127" s="26"/>
      <c r="G127" s="25" t="s">
        <v>9</v>
      </c>
      <c r="H127" s="70"/>
      <c r="I127" s="73"/>
      <c r="J127" s="70"/>
      <c r="K127" s="73"/>
      <c r="L127" s="70"/>
      <c r="M127" s="73"/>
      <c r="O127" s="79"/>
      <c r="P127" s="79"/>
      <c r="Q127" s="79"/>
      <c r="R127" s="79"/>
      <c r="S127" s="79"/>
      <c r="T127" s="79"/>
      <c r="V127" s="20"/>
      <c r="W127" s="17"/>
      <c r="Y127" s="1"/>
    </row>
    <row r="128" spans="1:25" ht="14.45" customHeight="1" thickBot="1" x14ac:dyDescent="0.25">
      <c r="A128" s="6"/>
      <c r="B128" s="6"/>
      <c r="C128" s="66"/>
      <c r="D128" s="68"/>
      <c r="E128" s="11"/>
      <c r="F128" s="27"/>
      <c r="G128" s="11"/>
      <c r="H128" s="71"/>
      <c r="I128" s="74"/>
      <c r="J128" s="71"/>
      <c r="K128" s="74"/>
      <c r="L128" s="71"/>
      <c r="M128" s="74"/>
      <c r="O128" s="80"/>
      <c r="P128" s="80"/>
      <c r="Q128" s="80"/>
      <c r="R128" s="80"/>
      <c r="S128" s="80"/>
      <c r="T128" s="80"/>
      <c r="V128" s="20"/>
      <c r="Y128" s="1"/>
    </row>
    <row r="129" spans="1:25" ht="14.45" customHeight="1" thickBot="1" x14ac:dyDescent="0.25">
      <c r="A129" s="6"/>
      <c r="B129" s="6"/>
      <c r="G129" s="28"/>
      <c r="H129" s="28"/>
      <c r="O129" s="2">
        <f t="shared" ref="O129:T129" si="17">O124+O125+O126</f>
        <v>0</v>
      </c>
      <c r="P129" s="2">
        <f t="shared" si="17"/>
        <v>0</v>
      </c>
      <c r="Q129" s="3">
        <f t="shared" si="17"/>
        <v>0</v>
      </c>
      <c r="R129" s="2">
        <f t="shared" si="17"/>
        <v>0</v>
      </c>
      <c r="S129" s="2">
        <f t="shared" si="17"/>
        <v>0</v>
      </c>
      <c r="T129" s="2">
        <f t="shared" si="17"/>
        <v>0</v>
      </c>
      <c r="V129" s="20"/>
      <c r="Y129" s="1"/>
    </row>
    <row r="130" spans="1:25" ht="14.45" customHeight="1" x14ac:dyDescent="0.2">
      <c r="A130" s="6"/>
      <c r="B130" s="6"/>
      <c r="C130" s="49" t="s">
        <v>24</v>
      </c>
      <c r="D130" s="50"/>
      <c r="E130" s="50"/>
      <c r="F130" s="50"/>
      <c r="G130" s="50"/>
      <c r="H130" s="50"/>
      <c r="I130" s="50"/>
      <c r="J130" s="50"/>
      <c r="K130" s="50"/>
      <c r="L130" s="50"/>
      <c r="M130" s="51"/>
    </row>
    <row r="131" spans="1:25" ht="14.45" customHeight="1" thickBot="1" x14ac:dyDescent="0.25">
      <c r="A131" s="6"/>
      <c r="B131" s="6"/>
      <c r="C131" s="52"/>
      <c r="D131" s="53"/>
      <c r="E131" s="53"/>
      <c r="F131" s="53"/>
      <c r="G131" s="53"/>
      <c r="H131" s="53"/>
      <c r="I131" s="53"/>
      <c r="J131" s="53"/>
      <c r="K131" s="53"/>
      <c r="L131" s="53"/>
      <c r="M131" s="54"/>
    </row>
    <row r="132" spans="1:25" ht="14.45" customHeight="1" thickBot="1" x14ac:dyDescent="0.25">
      <c r="A132" s="6"/>
      <c r="B132" s="6"/>
      <c r="C132" s="55" t="s">
        <v>1</v>
      </c>
      <c r="D132" s="43"/>
      <c r="E132" s="56" t="s">
        <v>5</v>
      </c>
      <c r="F132" s="57"/>
      <c r="G132" s="7" t="s">
        <v>6</v>
      </c>
      <c r="H132" s="58" t="s">
        <v>7</v>
      </c>
      <c r="I132" s="59"/>
      <c r="J132" s="59"/>
      <c r="K132" s="59"/>
      <c r="L132" s="59"/>
      <c r="M132" s="60"/>
      <c r="R132" s="8"/>
      <c r="S132" s="9"/>
      <c r="T132" s="10"/>
      <c r="U132" s="10"/>
    </row>
    <row r="133" spans="1:25" ht="14.45" customHeight="1" thickBot="1" x14ac:dyDescent="0.25">
      <c r="A133" s="6"/>
      <c r="B133" s="6"/>
      <c r="C133" s="61"/>
      <c r="D133" s="62"/>
      <c r="E133" s="39"/>
      <c r="F133" s="41"/>
      <c r="G133" s="11"/>
      <c r="H133" s="39"/>
      <c r="I133" s="40"/>
      <c r="J133" s="40"/>
      <c r="K133" s="40"/>
      <c r="L133" s="40"/>
      <c r="M133" s="41"/>
    </row>
    <row r="134" spans="1:25" ht="14.45" customHeight="1" thickBot="1" x14ac:dyDescent="0.25">
      <c r="A134" s="6"/>
      <c r="B134" s="6"/>
      <c r="C134" s="39"/>
      <c r="D134" s="40"/>
      <c r="E134" s="40"/>
      <c r="F134" s="40"/>
      <c r="G134" s="40"/>
      <c r="H134" s="40"/>
      <c r="I134" s="40"/>
      <c r="J134" s="40"/>
      <c r="K134" s="40"/>
      <c r="L134" s="40"/>
      <c r="M134" s="41"/>
    </row>
    <row r="135" spans="1:25" ht="14.45" customHeight="1" thickBot="1" x14ac:dyDescent="0.25">
      <c r="A135" s="6"/>
      <c r="B135" s="6"/>
      <c r="C135" s="12" t="s">
        <v>3</v>
      </c>
      <c r="D135" s="34"/>
      <c r="E135" s="12" t="s">
        <v>8</v>
      </c>
      <c r="F135" s="34" t="s">
        <v>9</v>
      </c>
      <c r="G135" s="12" t="s">
        <v>8</v>
      </c>
      <c r="H135" s="42" t="s">
        <v>4</v>
      </c>
      <c r="I135" s="42"/>
      <c r="J135" s="42"/>
      <c r="K135" s="42"/>
      <c r="L135" s="42"/>
      <c r="M135" s="43"/>
      <c r="Y135" s="1"/>
    </row>
    <row r="136" spans="1:25" ht="14.45" customHeight="1" thickBot="1" x14ac:dyDescent="0.3">
      <c r="A136" s="6"/>
      <c r="B136" s="6"/>
      <c r="C136" s="13"/>
      <c r="D136" s="14"/>
      <c r="E136" s="29"/>
      <c r="F136" s="14"/>
      <c r="G136" s="15"/>
      <c r="H136" s="90">
        <f>S143</f>
        <v>0</v>
      </c>
      <c r="I136" s="91"/>
      <c r="J136" s="92"/>
      <c r="K136" s="93">
        <f>T143</f>
        <v>0</v>
      </c>
      <c r="L136" s="94"/>
      <c r="M136" s="95"/>
      <c r="V136" s="16"/>
      <c r="W136" s="17"/>
      <c r="Y136" s="1"/>
    </row>
    <row r="137" spans="1:25" ht="14.45" customHeight="1" thickBot="1" x14ac:dyDescent="0.25">
      <c r="A137" s="6"/>
      <c r="B137" s="6"/>
      <c r="C137" s="18" t="s">
        <v>2</v>
      </c>
      <c r="D137" s="19" t="s">
        <v>10</v>
      </c>
      <c r="E137" s="18" t="s">
        <v>11</v>
      </c>
      <c r="F137" s="19"/>
      <c r="G137" s="18" t="s">
        <v>11</v>
      </c>
      <c r="H137" s="40" t="s">
        <v>12</v>
      </c>
      <c r="I137" s="41"/>
      <c r="J137" s="40" t="s">
        <v>13</v>
      </c>
      <c r="K137" s="41"/>
      <c r="L137" s="47" t="s">
        <v>14</v>
      </c>
      <c r="M137" s="48"/>
      <c r="O137" s="63" t="s">
        <v>15</v>
      </c>
      <c r="P137" s="64"/>
      <c r="Q137" s="63" t="s">
        <v>16</v>
      </c>
      <c r="R137" s="64"/>
      <c r="S137" s="63" t="s">
        <v>10</v>
      </c>
      <c r="T137" s="64"/>
      <c r="V137" s="20"/>
      <c r="W137" s="17"/>
      <c r="Y137" s="1"/>
    </row>
    <row r="138" spans="1:25" ht="14.45" customHeight="1" thickBot="1" x14ac:dyDescent="0.25">
      <c r="A138" s="6"/>
      <c r="B138" s="6"/>
      <c r="C138" s="21"/>
      <c r="D138" s="33" t="s">
        <v>17</v>
      </c>
      <c r="E138" s="11"/>
      <c r="F138" s="33"/>
      <c r="G138" s="11"/>
      <c r="H138" s="22"/>
      <c r="I138" s="33"/>
      <c r="J138" s="22"/>
      <c r="K138" s="33"/>
      <c r="L138" s="22"/>
      <c r="M138" s="33"/>
      <c r="O138" s="35">
        <f t="shared" ref="O138:P140" si="18">H138+J138+L138</f>
        <v>0</v>
      </c>
      <c r="P138" s="35">
        <f t="shared" si="18"/>
        <v>0</v>
      </c>
      <c r="Q138" s="35">
        <f>IF(H138&gt;I138,1,0)+IF(J138&gt;K138,1,0)+IF(L138&gt;M138,1,0)</f>
        <v>0</v>
      </c>
      <c r="R138" s="23">
        <f>IF(H138&lt;I138,1,0)+IF(J138&lt;K138,1,0)+IF(L138&lt;M138,1,0)</f>
        <v>0</v>
      </c>
      <c r="S138" s="23">
        <f>IF(Q138&gt;R138,1,0)</f>
        <v>0</v>
      </c>
      <c r="T138" s="23">
        <f>IF(Q138&lt;R138,1,0)</f>
        <v>0</v>
      </c>
      <c r="V138" s="20"/>
      <c r="W138" s="17"/>
      <c r="Y138" s="1"/>
    </row>
    <row r="139" spans="1:25" ht="14.45" customHeight="1" thickBot="1" x14ac:dyDescent="0.25">
      <c r="A139" s="6"/>
      <c r="B139" s="6"/>
      <c r="C139" s="11"/>
      <c r="D139" s="33" t="s">
        <v>18</v>
      </c>
      <c r="E139" s="11"/>
      <c r="F139" s="33"/>
      <c r="G139" s="11"/>
      <c r="H139" s="22"/>
      <c r="I139" s="33"/>
      <c r="J139" s="22"/>
      <c r="K139" s="33"/>
      <c r="L139" s="22"/>
      <c r="M139" s="33"/>
      <c r="O139" s="3">
        <f t="shared" si="18"/>
        <v>0</v>
      </c>
      <c r="P139" s="3">
        <f t="shared" si="18"/>
        <v>0</v>
      </c>
      <c r="Q139" s="3">
        <f>IF(H139&gt;I139,1,0)+IF(J139&gt;K139,1,0)+IF(L139&gt;M139,1,0)</f>
        <v>0</v>
      </c>
      <c r="R139" s="2">
        <f>IF(H139&lt;I139,1,0)+IF(J139&lt;K139,1,0)+IF(L139&lt;M139,1,0)</f>
        <v>0</v>
      </c>
      <c r="S139" s="2">
        <f>IF(Q139&gt;R139,1,0)</f>
        <v>0</v>
      </c>
      <c r="T139" s="2">
        <f>IF(Q139&lt;R139,1,0)</f>
        <v>0</v>
      </c>
      <c r="V139" s="20"/>
      <c r="W139" s="17"/>
      <c r="Y139" s="1"/>
    </row>
    <row r="140" spans="1:25" ht="14.45" customHeight="1" thickBot="1" x14ac:dyDescent="0.3">
      <c r="A140" s="6"/>
      <c r="B140" s="6"/>
      <c r="C140" s="65"/>
      <c r="D140" s="67" t="s">
        <v>19</v>
      </c>
      <c r="E140" s="11"/>
      <c r="F140" s="24"/>
      <c r="G140" s="11"/>
      <c r="H140" s="69"/>
      <c r="I140" s="72"/>
      <c r="J140" s="69"/>
      <c r="K140" s="72"/>
      <c r="L140" s="69"/>
      <c r="M140" s="72"/>
      <c r="O140" s="78">
        <f t="shared" si="18"/>
        <v>0</v>
      </c>
      <c r="P140" s="78">
        <f t="shared" si="18"/>
        <v>0</v>
      </c>
      <c r="Q140" s="78">
        <f>IF(H140&gt;I140,1,0)+IF(J140&gt;K140,1,0)+IF(L140&gt;M140,1,0)</f>
        <v>0</v>
      </c>
      <c r="R140" s="78">
        <f>IF(H140&lt;I140,1,0)+IF(J140&lt;K140,1,0)+IF(L140&lt;M140,1,0)</f>
        <v>0</v>
      </c>
      <c r="S140" s="78">
        <f>IF(Q140&gt;R140,1,0)</f>
        <v>0</v>
      </c>
      <c r="T140" s="78">
        <f>IF(Q140&lt;R140,1,0)</f>
        <v>0</v>
      </c>
      <c r="V140" s="16"/>
      <c r="W140" s="17"/>
      <c r="Y140" s="1"/>
    </row>
    <row r="141" spans="1:25" ht="14.45" customHeight="1" thickBot="1" x14ac:dyDescent="0.25">
      <c r="A141" s="6"/>
      <c r="B141" s="6"/>
      <c r="C141" s="65"/>
      <c r="D141" s="67"/>
      <c r="E141" s="25" t="s">
        <v>9</v>
      </c>
      <c r="F141" s="26"/>
      <c r="G141" s="25" t="s">
        <v>9</v>
      </c>
      <c r="H141" s="70"/>
      <c r="I141" s="73"/>
      <c r="J141" s="70"/>
      <c r="K141" s="73"/>
      <c r="L141" s="70"/>
      <c r="M141" s="73"/>
      <c r="O141" s="79"/>
      <c r="P141" s="79"/>
      <c r="Q141" s="79"/>
      <c r="R141" s="79"/>
      <c r="S141" s="79"/>
      <c r="T141" s="79"/>
      <c r="V141" s="20"/>
      <c r="W141" s="17"/>
      <c r="Y141" s="1"/>
    </row>
    <row r="142" spans="1:25" ht="14.45" customHeight="1" thickBot="1" x14ac:dyDescent="0.25">
      <c r="A142" s="6"/>
      <c r="B142" s="6"/>
      <c r="C142" s="66"/>
      <c r="D142" s="68"/>
      <c r="E142" s="11"/>
      <c r="F142" s="27"/>
      <c r="G142" s="11"/>
      <c r="H142" s="71"/>
      <c r="I142" s="74"/>
      <c r="J142" s="71"/>
      <c r="K142" s="74"/>
      <c r="L142" s="71"/>
      <c r="M142" s="74"/>
      <c r="O142" s="80"/>
      <c r="P142" s="80"/>
      <c r="Q142" s="80"/>
      <c r="R142" s="80"/>
      <c r="S142" s="80"/>
      <c r="T142" s="80"/>
      <c r="V142" s="20"/>
      <c r="Y142" s="1"/>
    </row>
    <row r="143" spans="1:25" ht="14.45" customHeight="1" thickBot="1" x14ac:dyDescent="0.25">
      <c r="A143" s="6"/>
      <c r="B143" s="6"/>
      <c r="G143" s="28"/>
      <c r="H143" s="28"/>
      <c r="O143" s="2">
        <f t="shared" ref="O143:T143" si="19">O138+O139+O140</f>
        <v>0</v>
      </c>
      <c r="P143" s="2">
        <f t="shared" si="19"/>
        <v>0</v>
      </c>
      <c r="Q143" s="3">
        <f t="shared" si="19"/>
        <v>0</v>
      </c>
      <c r="R143" s="2">
        <f t="shared" si="19"/>
        <v>0</v>
      </c>
      <c r="S143" s="2">
        <f t="shared" si="19"/>
        <v>0</v>
      </c>
      <c r="T143" s="2">
        <f t="shared" si="19"/>
        <v>0</v>
      </c>
      <c r="V143" s="20"/>
      <c r="Y143" s="1"/>
    </row>
    <row r="144" spans="1:25" ht="14.45" customHeight="1" x14ac:dyDescent="0.2">
      <c r="A144" s="6"/>
      <c r="B144" s="6"/>
      <c r="C144" s="49" t="s">
        <v>24</v>
      </c>
      <c r="D144" s="50"/>
      <c r="E144" s="50"/>
      <c r="F144" s="50"/>
      <c r="G144" s="50"/>
      <c r="H144" s="50"/>
      <c r="I144" s="50"/>
      <c r="J144" s="50"/>
      <c r="K144" s="50"/>
      <c r="L144" s="50"/>
      <c r="M144" s="51"/>
    </row>
    <row r="145" spans="1:25" ht="14.45" customHeight="1" thickBot="1" x14ac:dyDescent="0.25">
      <c r="A145" s="6"/>
      <c r="B145" s="6"/>
      <c r="C145" s="52"/>
      <c r="D145" s="53"/>
      <c r="E145" s="53"/>
      <c r="F145" s="53"/>
      <c r="G145" s="53"/>
      <c r="H145" s="53"/>
      <c r="I145" s="53"/>
      <c r="J145" s="53"/>
      <c r="K145" s="53"/>
      <c r="L145" s="53"/>
      <c r="M145" s="54"/>
    </row>
    <row r="146" spans="1:25" ht="14.45" customHeight="1" thickBot="1" x14ac:dyDescent="0.25">
      <c r="A146" s="6"/>
      <c r="B146" s="6"/>
      <c r="C146" s="55" t="s">
        <v>1</v>
      </c>
      <c r="D146" s="43"/>
      <c r="E146" s="56" t="s">
        <v>5</v>
      </c>
      <c r="F146" s="57"/>
      <c r="G146" s="7" t="s">
        <v>6</v>
      </c>
      <c r="H146" s="58" t="s">
        <v>7</v>
      </c>
      <c r="I146" s="59"/>
      <c r="J146" s="59"/>
      <c r="K146" s="59"/>
      <c r="L146" s="59"/>
      <c r="M146" s="60"/>
      <c r="R146" s="8"/>
      <c r="S146" s="9"/>
      <c r="T146" s="10"/>
      <c r="U146" s="10"/>
    </row>
    <row r="147" spans="1:25" ht="14.45" customHeight="1" thickBot="1" x14ac:dyDescent="0.25">
      <c r="A147" s="6"/>
      <c r="B147" s="6"/>
      <c r="C147" s="61"/>
      <c r="D147" s="62"/>
      <c r="E147" s="39"/>
      <c r="F147" s="41"/>
      <c r="G147" s="11"/>
      <c r="H147" s="39"/>
      <c r="I147" s="40"/>
      <c r="J147" s="40"/>
      <c r="K147" s="40"/>
      <c r="L147" s="40"/>
      <c r="M147" s="41"/>
    </row>
    <row r="148" spans="1:25" ht="14.45" customHeight="1" thickBot="1" x14ac:dyDescent="0.25">
      <c r="A148" s="6"/>
      <c r="B148" s="6"/>
      <c r="C148" s="39"/>
      <c r="D148" s="40"/>
      <c r="E148" s="40"/>
      <c r="F148" s="40"/>
      <c r="G148" s="40"/>
      <c r="H148" s="40"/>
      <c r="I148" s="40"/>
      <c r="J148" s="40"/>
      <c r="K148" s="40"/>
      <c r="L148" s="40"/>
      <c r="M148" s="41"/>
    </row>
    <row r="149" spans="1:25" ht="14.45" customHeight="1" thickBot="1" x14ac:dyDescent="0.25">
      <c r="A149" s="6"/>
      <c r="B149" s="6"/>
      <c r="C149" s="12" t="s">
        <v>3</v>
      </c>
      <c r="D149" s="34"/>
      <c r="E149" s="12" t="s">
        <v>8</v>
      </c>
      <c r="F149" s="34" t="s">
        <v>9</v>
      </c>
      <c r="G149" s="12" t="s">
        <v>8</v>
      </c>
      <c r="H149" s="42" t="s">
        <v>4</v>
      </c>
      <c r="I149" s="42"/>
      <c r="J149" s="42"/>
      <c r="K149" s="42"/>
      <c r="L149" s="42"/>
      <c r="M149" s="43"/>
      <c r="Y149" s="1"/>
    </row>
    <row r="150" spans="1:25" ht="14.45" customHeight="1" thickBot="1" x14ac:dyDescent="0.3">
      <c r="A150" s="6"/>
      <c r="B150" s="6"/>
      <c r="C150" s="13"/>
      <c r="D150" s="14"/>
      <c r="E150" s="29"/>
      <c r="F150" s="14"/>
      <c r="G150" s="15"/>
      <c r="H150" s="90">
        <f>S157</f>
        <v>0</v>
      </c>
      <c r="I150" s="91"/>
      <c r="J150" s="92"/>
      <c r="K150" s="93">
        <f>T157</f>
        <v>0</v>
      </c>
      <c r="L150" s="94"/>
      <c r="M150" s="95"/>
      <c r="V150" s="16"/>
      <c r="W150" s="17"/>
      <c r="Y150" s="1"/>
    </row>
    <row r="151" spans="1:25" ht="14.45" customHeight="1" thickBot="1" x14ac:dyDescent="0.25">
      <c r="A151" s="6"/>
      <c r="B151" s="6"/>
      <c r="C151" s="18" t="s">
        <v>2</v>
      </c>
      <c r="D151" s="19" t="s">
        <v>10</v>
      </c>
      <c r="E151" s="18" t="s">
        <v>11</v>
      </c>
      <c r="F151" s="19"/>
      <c r="G151" s="18" t="s">
        <v>11</v>
      </c>
      <c r="H151" s="40" t="s">
        <v>12</v>
      </c>
      <c r="I151" s="41"/>
      <c r="J151" s="40" t="s">
        <v>13</v>
      </c>
      <c r="K151" s="41"/>
      <c r="L151" s="47" t="s">
        <v>14</v>
      </c>
      <c r="M151" s="48"/>
      <c r="O151" s="63" t="s">
        <v>15</v>
      </c>
      <c r="P151" s="64"/>
      <c r="Q151" s="63" t="s">
        <v>16</v>
      </c>
      <c r="R151" s="64"/>
      <c r="S151" s="63" t="s">
        <v>10</v>
      </c>
      <c r="T151" s="64"/>
      <c r="V151" s="20"/>
      <c r="W151" s="17"/>
      <c r="Y151" s="1"/>
    </row>
    <row r="152" spans="1:25" ht="14.45" customHeight="1" thickBot="1" x14ac:dyDescent="0.25">
      <c r="A152" s="6"/>
      <c r="B152" s="6"/>
      <c r="C152" s="21"/>
      <c r="D152" s="33" t="s">
        <v>17</v>
      </c>
      <c r="E152" s="11"/>
      <c r="F152" s="33"/>
      <c r="G152" s="11"/>
      <c r="H152" s="22"/>
      <c r="I152" s="33"/>
      <c r="J152" s="22"/>
      <c r="K152" s="33"/>
      <c r="L152" s="22"/>
      <c r="M152" s="33"/>
      <c r="O152" s="35">
        <f t="shared" ref="O152:P154" si="20">H152+J152+L152</f>
        <v>0</v>
      </c>
      <c r="P152" s="35">
        <f t="shared" si="20"/>
        <v>0</v>
      </c>
      <c r="Q152" s="35">
        <f>IF(H152&gt;I152,1,0)+IF(J152&gt;K152,1,0)+IF(L152&gt;M152,1,0)</f>
        <v>0</v>
      </c>
      <c r="R152" s="23">
        <f>IF(H152&lt;I152,1,0)+IF(J152&lt;K152,1,0)+IF(L152&lt;M152,1,0)</f>
        <v>0</v>
      </c>
      <c r="S152" s="23">
        <f>IF(Q152&gt;R152,1,0)</f>
        <v>0</v>
      </c>
      <c r="T152" s="23">
        <f>IF(Q152&lt;R152,1,0)</f>
        <v>0</v>
      </c>
      <c r="V152" s="20"/>
      <c r="W152" s="17"/>
      <c r="Y152" s="1"/>
    </row>
    <row r="153" spans="1:25" ht="14.45" customHeight="1" thickBot="1" x14ac:dyDescent="0.25">
      <c r="A153" s="6"/>
      <c r="B153" s="6"/>
      <c r="C153" s="11"/>
      <c r="D153" s="33" t="s">
        <v>18</v>
      </c>
      <c r="E153" s="11"/>
      <c r="F153" s="33"/>
      <c r="G153" s="11"/>
      <c r="H153" s="22"/>
      <c r="I153" s="33"/>
      <c r="J153" s="22"/>
      <c r="K153" s="33"/>
      <c r="L153" s="22"/>
      <c r="M153" s="33"/>
      <c r="O153" s="3">
        <f t="shared" si="20"/>
        <v>0</v>
      </c>
      <c r="P153" s="3">
        <f t="shared" si="20"/>
        <v>0</v>
      </c>
      <c r="Q153" s="3">
        <f>IF(H153&gt;I153,1,0)+IF(J153&gt;K153,1,0)+IF(L153&gt;M153,1,0)</f>
        <v>0</v>
      </c>
      <c r="R153" s="2">
        <f>IF(H153&lt;I153,1,0)+IF(J153&lt;K153,1,0)+IF(L153&lt;M153,1,0)</f>
        <v>0</v>
      </c>
      <c r="S153" s="2">
        <f>IF(Q153&gt;R153,1,0)</f>
        <v>0</v>
      </c>
      <c r="T153" s="2">
        <f>IF(Q153&lt;R153,1,0)</f>
        <v>0</v>
      </c>
      <c r="V153" s="20"/>
      <c r="W153" s="17"/>
      <c r="Y153" s="1"/>
    </row>
    <row r="154" spans="1:25" ht="14.45" customHeight="1" thickBot="1" x14ac:dyDescent="0.3">
      <c r="A154" s="6"/>
      <c r="B154" s="6"/>
      <c r="C154" s="65"/>
      <c r="D154" s="67" t="s">
        <v>19</v>
      </c>
      <c r="E154" s="11"/>
      <c r="F154" s="24"/>
      <c r="G154" s="11"/>
      <c r="H154" s="69"/>
      <c r="I154" s="72"/>
      <c r="J154" s="69"/>
      <c r="K154" s="72"/>
      <c r="L154" s="69"/>
      <c r="M154" s="72"/>
      <c r="O154" s="78">
        <f t="shared" si="20"/>
        <v>0</v>
      </c>
      <c r="P154" s="78">
        <f t="shared" si="20"/>
        <v>0</v>
      </c>
      <c r="Q154" s="78">
        <f>IF(H154&gt;I154,1,0)+IF(J154&gt;K154,1,0)+IF(L154&gt;M154,1,0)</f>
        <v>0</v>
      </c>
      <c r="R154" s="78">
        <f>IF(H154&lt;I154,1,0)+IF(J154&lt;K154,1,0)+IF(L154&lt;M154,1,0)</f>
        <v>0</v>
      </c>
      <c r="S154" s="78">
        <f>IF(Q154&gt;R154,1,0)</f>
        <v>0</v>
      </c>
      <c r="T154" s="78">
        <f>IF(Q154&lt;R154,1,0)</f>
        <v>0</v>
      </c>
      <c r="V154" s="16"/>
      <c r="W154" s="17"/>
      <c r="Y154" s="1"/>
    </row>
    <row r="155" spans="1:25" ht="14.45" customHeight="1" thickBot="1" x14ac:dyDescent="0.25">
      <c r="A155" s="6"/>
      <c r="B155" s="6"/>
      <c r="C155" s="65"/>
      <c r="D155" s="67"/>
      <c r="E155" s="25" t="s">
        <v>9</v>
      </c>
      <c r="F155" s="26"/>
      <c r="G155" s="25" t="s">
        <v>9</v>
      </c>
      <c r="H155" s="70"/>
      <c r="I155" s="73"/>
      <c r="J155" s="70"/>
      <c r="K155" s="73"/>
      <c r="L155" s="70"/>
      <c r="M155" s="73"/>
      <c r="O155" s="79"/>
      <c r="P155" s="79"/>
      <c r="Q155" s="79"/>
      <c r="R155" s="79"/>
      <c r="S155" s="79"/>
      <c r="T155" s="79"/>
      <c r="V155" s="20"/>
      <c r="W155" s="17"/>
      <c r="Y155" s="1"/>
    </row>
    <row r="156" spans="1:25" ht="14.45" customHeight="1" thickBot="1" x14ac:dyDescent="0.25">
      <c r="A156" s="6"/>
      <c r="B156" s="6"/>
      <c r="C156" s="66"/>
      <c r="D156" s="68"/>
      <c r="E156" s="11"/>
      <c r="F156" s="27"/>
      <c r="G156" s="11"/>
      <c r="H156" s="71"/>
      <c r="I156" s="74"/>
      <c r="J156" s="71"/>
      <c r="K156" s="74"/>
      <c r="L156" s="71"/>
      <c r="M156" s="74"/>
      <c r="O156" s="80"/>
      <c r="P156" s="80"/>
      <c r="Q156" s="80"/>
      <c r="R156" s="80"/>
      <c r="S156" s="80"/>
      <c r="T156" s="80"/>
      <c r="V156" s="20"/>
      <c r="Y156" s="1"/>
    </row>
    <row r="157" spans="1:25" ht="14.45" customHeight="1" thickBot="1" x14ac:dyDescent="0.25">
      <c r="A157" s="6"/>
      <c r="B157" s="6"/>
      <c r="G157" s="28"/>
      <c r="H157" s="28"/>
      <c r="O157" s="2">
        <f t="shared" ref="O157:T157" si="21">O152+O153+O154</f>
        <v>0</v>
      </c>
      <c r="P157" s="2">
        <f t="shared" si="21"/>
        <v>0</v>
      </c>
      <c r="Q157" s="3">
        <f t="shared" si="21"/>
        <v>0</v>
      </c>
      <c r="R157" s="2">
        <f t="shared" si="21"/>
        <v>0</v>
      </c>
      <c r="S157" s="2">
        <f t="shared" si="21"/>
        <v>0</v>
      </c>
      <c r="T157" s="2">
        <f t="shared" si="21"/>
        <v>0</v>
      </c>
      <c r="V157" s="20"/>
      <c r="Y157" s="1"/>
    </row>
    <row r="158" spans="1:25" ht="14.45" customHeight="1" x14ac:dyDescent="0.2">
      <c r="A158" s="6"/>
      <c r="B158" s="6"/>
      <c r="C158" s="49" t="s">
        <v>24</v>
      </c>
      <c r="D158" s="50"/>
      <c r="E158" s="50"/>
      <c r="F158" s="50"/>
      <c r="G158" s="50"/>
      <c r="H158" s="50"/>
      <c r="I158" s="50"/>
      <c r="J158" s="50"/>
      <c r="K158" s="50"/>
      <c r="L158" s="50"/>
      <c r="M158" s="51"/>
    </row>
    <row r="159" spans="1:25" ht="14.45" customHeight="1" thickBot="1" x14ac:dyDescent="0.25">
      <c r="A159" s="6"/>
      <c r="B159" s="6"/>
      <c r="C159" s="52"/>
      <c r="D159" s="53"/>
      <c r="E159" s="53"/>
      <c r="F159" s="53"/>
      <c r="G159" s="53"/>
      <c r="H159" s="53"/>
      <c r="I159" s="53"/>
      <c r="J159" s="53"/>
      <c r="K159" s="53"/>
      <c r="L159" s="53"/>
      <c r="M159" s="54"/>
    </row>
    <row r="160" spans="1:25" ht="14.45" customHeight="1" thickBot="1" x14ac:dyDescent="0.25">
      <c r="A160" s="6"/>
      <c r="B160" s="6"/>
      <c r="C160" s="55" t="s">
        <v>1</v>
      </c>
      <c r="D160" s="43"/>
      <c r="E160" s="56" t="s">
        <v>5</v>
      </c>
      <c r="F160" s="57"/>
      <c r="G160" s="7" t="s">
        <v>6</v>
      </c>
      <c r="H160" s="58" t="s">
        <v>7</v>
      </c>
      <c r="I160" s="59"/>
      <c r="J160" s="59"/>
      <c r="K160" s="59"/>
      <c r="L160" s="59"/>
      <c r="M160" s="60"/>
      <c r="R160" s="8"/>
      <c r="S160" s="9"/>
      <c r="T160" s="10"/>
      <c r="U160" s="10"/>
    </row>
    <row r="161" spans="1:25" ht="14.45" customHeight="1" thickBot="1" x14ac:dyDescent="0.25">
      <c r="A161" s="6"/>
      <c r="B161" s="6"/>
      <c r="C161" s="61"/>
      <c r="D161" s="62"/>
      <c r="E161" s="39"/>
      <c r="F161" s="41"/>
      <c r="G161" s="11"/>
      <c r="H161" s="39"/>
      <c r="I161" s="40"/>
      <c r="J161" s="40"/>
      <c r="K161" s="40"/>
      <c r="L161" s="40"/>
      <c r="M161" s="41"/>
    </row>
    <row r="162" spans="1:25" ht="14.45" customHeight="1" thickBot="1" x14ac:dyDescent="0.25">
      <c r="A162" s="6"/>
      <c r="B162" s="6"/>
      <c r="C162" s="39"/>
      <c r="D162" s="40"/>
      <c r="E162" s="40"/>
      <c r="F162" s="40"/>
      <c r="G162" s="40"/>
      <c r="H162" s="40"/>
      <c r="I162" s="40"/>
      <c r="J162" s="40"/>
      <c r="K162" s="40"/>
      <c r="L162" s="40"/>
      <c r="M162" s="41"/>
    </row>
    <row r="163" spans="1:25" ht="14.45" customHeight="1" thickBot="1" x14ac:dyDescent="0.25">
      <c r="A163" s="6"/>
      <c r="B163" s="6"/>
      <c r="C163" s="12" t="s">
        <v>3</v>
      </c>
      <c r="D163" s="34"/>
      <c r="E163" s="12" t="s">
        <v>8</v>
      </c>
      <c r="F163" s="34" t="s">
        <v>9</v>
      </c>
      <c r="G163" s="12" t="s">
        <v>8</v>
      </c>
      <c r="H163" s="42" t="s">
        <v>4</v>
      </c>
      <c r="I163" s="42"/>
      <c r="J163" s="42"/>
      <c r="K163" s="42"/>
      <c r="L163" s="42"/>
      <c r="M163" s="43"/>
      <c r="Y163" s="1"/>
    </row>
    <row r="164" spans="1:25" ht="14.45" customHeight="1" thickBot="1" x14ac:dyDescent="0.3">
      <c r="A164" s="6"/>
      <c r="B164" s="6"/>
      <c r="C164" s="13"/>
      <c r="D164" s="14"/>
      <c r="E164" s="29"/>
      <c r="F164" s="14"/>
      <c r="G164" s="15"/>
      <c r="H164" s="90">
        <f>S171</f>
        <v>0</v>
      </c>
      <c r="I164" s="91"/>
      <c r="J164" s="92"/>
      <c r="K164" s="93">
        <f>T171</f>
        <v>0</v>
      </c>
      <c r="L164" s="94"/>
      <c r="M164" s="95"/>
      <c r="V164" s="16"/>
      <c r="W164" s="17"/>
      <c r="Y164" s="1"/>
    </row>
    <row r="165" spans="1:25" ht="14.45" customHeight="1" thickBot="1" x14ac:dyDescent="0.25">
      <c r="A165" s="6"/>
      <c r="B165" s="6"/>
      <c r="C165" s="18" t="s">
        <v>2</v>
      </c>
      <c r="D165" s="19" t="s">
        <v>10</v>
      </c>
      <c r="E165" s="18" t="s">
        <v>11</v>
      </c>
      <c r="F165" s="19"/>
      <c r="G165" s="18" t="s">
        <v>11</v>
      </c>
      <c r="H165" s="40" t="s">
        <v>12</v>
      </c>
      <c r="I165" s="41"/>
      <c r="J165" s="40" t="s">
        <v>13</v>
      </c>
      <c r="K165" s="41"/>
      <c r="L165" s="47" t="s">
        <v>14</v>
      </c>
      <c r="M165" s="48"/>
      <c r="O165" s="63" t="s">
        <v>15</v>
      </c>
      <c r="P165" s="64"/>
      <c r="Q165" s="63" t="s">
        <v>16</v>
      </c>
      <c r="R165" s="64"/>
      <c r="S165" s="63" t="s">
        <v>10</v>
      </c>
      <c r="T165" s="64"/>
      <c r="V165" s="20"/>
      <c r="W165" s="17"/>
      <c r="Y165" s="1"/>
    </row>
    <row r="166" spans="1:25" ht="14.45" customHeight="1" thickBot="1" x14ac:dyDescent="0.25">
      <c r="A166" s="6"/>
      <c r="B166" s="6"/>
      <c r="C166" s="21"/>
      <c r="D166" s="33" t="s">
        <v>17</v>
      </c>
      <c r="E166" s="11"/>
      <c r="F166" s="33"/>
      <c r="G166" s="11"/>
      <c r="H166" s="22"/>
      <c r="I166" s="33"/>
      <c r="J166" s="22"/>
      <c r="K166" s="33"/>
      <c r="L166" s="22"/>
      <c r="M166" s="33"/>
      <c r="O166" s="35">
        <f t="shared" ref="O166:P168" si="22">H166+J166+L166</f>
        <v>0</v>
      </c>
      <c r="P166" s="35">
        <f t="shared" si="22"/>
        <v>0</v>
      </c>
      <c r="Q166" s="35">
        <f>IF(H166&gt;I166,1,0)+IF(J166&gt;K166,1,0)+IF(L166&gt;M166,1,0)</f>
        <v>0</v>
      </c>
      <c r="R166" s="23">
        <f>IF(H166&lt;I166,1,0)+IF(J166&lt;K166,1,0)+IF(L166&lt;M166,1,0)</f>
        <v>0</v>
      </c>
      <c r="S166" s="23">
        <f>IF(Q166&gt;R166,1,0)</f>
        <v>0</v>
      </c>
      <c r="T166" s="23">
        <f>IF(Q166&lt;R166,1,0)</f>
        <v>0</v>
      </c>
      <c r="V166" s="20"/>
      <c r="W166" s="17"/>
      <c r="Y166" s="1"/>
    </row>
    <row r="167" spans="1:25" ht="14.45" customHeight="1" thickBot="1" x14ac:dyDescent="0.25">
      <c r="A167" s="6"/>
      <c r="B167" s="6"/>
      <c r="C167" s="11"/>
      <c r="D167" s="33" t="s">
        <v>18</v>
      </c>
      <c r="E167" s="11"/>
      <c r="F167" s="33"/>
      <c r="G167" s="11"/>
      <c r="H167" s="22"/>
      <c r="I167" s="33"/>
      <c r="J167" s="22"/>
      <c r="K167" s="33"/>
      <c r="L167" s="22"/>
      <c r="M167" s="33"/>
      <c r="O167" s="3">
        <f t="shared" si="22"/>
        <v>0</v>
      </c>
      <c r="P167" s="3">
        <f t="shared" si="22"/>
        <v>0</v>
      </c>
      <c r="Q167" s="3">
        <f>IF(H167&gt;I167,1,0)+IF(J167&gt;K167,1,0)+IF(L167&gt;M167,1,0)</f>
        <v>0</v>
      </c>
      <c r="R167" s="2">
        <f>IF(H167&lt;I167,1,0)+IF(J167&lt;K167,1,0)+IF(L167&lt;M167,1,0)</f>
        <v>0</v>
      </c>
      <c r="S167" s="2">
        <f>IF(Q167&gt;R167,1,0)</f>
        <v>0</v>
      </c>
      <c r="T167" s="2">
        <f>IF(Q167&lt;R167,1,0)</f>
        <v>0</v>
      </c>
      <c r="V167" s="20"/>
      <c r="W167" s="17"/>
      <c r="Y167" s="1"/>
    </row>
    <row r="168" spans="1:25" ht="14.45" customHeight="1" thickBot="1" x14ac:dyDescent="0.3">
      <c r="A168" s="6"/>
      <c r="B168" s="6"/>
      <c r="C168" s="65"/>
      <c r="D168" s="67" t="s">
        <v>19</v>
      </c>
      <c r="E168" s="11"/>
      <c r="F168" s="24"/>
      <c r="G168" s="11"/>
      <c r="H168" s="69"/>
      <c r="I168" s="72"/>
      <c r="J168" s="69"/>
      <c r="K168" s="72"/>
      <c r="L168" s="69"/>
      <c r="M168" s="72"/>
      <c r="O168" s="78">
        <f t="shared" si="22"/>
        <v>0</v>
      </c>
      <c r="P168" s="78">
        <f t="shared" si="22"/>
        <v>0</v>
      </c>
      <c r="Q168" s="78">
        <f>IF(H168&gt;I168,1,0)+IF(J168&gt;K168,1,0)+IF(L168&gt;M168,1,0)</f>
        <v>0</v>
      </c>
      <c r="R168" s="78">
        <f>IF(H168&lt;I168,1,0)+IF(J168&lt;K168,1,0)+IF(L168&lt;M168,1,0)</f>
        <v>0</v>
      </c>
      <c r="S168" s="78">
        <f>IF(Q168&gt;R168,1,0)</f>
        <v>0</v>
      </c>
      <c r="T168" s="78">
        <f>IF(Q168&lt;R168,1,0)</f>
        <v>0</v>
      </c>
      <c r="V168" s="16"/>
      <c r="W168" s="17"/>
      <c r="Y168" s="1"/>
    </row>
    <row r="169" spans="1:25" ht="14.45" customHeight="1" thickBot="1" x14ac:dyDescent="0.25">
      <c r="A169" s="6"/>
      <c r="B169" s="6"/>
      <c r="C169" s="65"/>
      <c r="D169" s="67"/>
      <c r="E169" s="25" t="s">
        <v>9</v>
      </c>
      <c r="F169" s="26"/>
      <c r="G169" s="25" t="s">
        <v>9</v>
      </c>
      <c r="H169" s="70"/>
      <c r="I169" s="73"/>
      <c r="J169" s="70"/>
      <c r="K169" s="73"/>
      <c r="L169" s="70"/>
      <c r="M169" s="73"/>
      <c r="O169" s="79"/>
      <c r="P169" s="79"/>
      <c r="Q169" s="79"/>
      <c r="R169" s="79"/>
      <c r="S169" s="79"/>
      <c r="T169" s="79"/>
      <c r="V169" s="20"/>
      <c r="W169" s="17"/>
      <c r="Y169" s="1"/>
    </row>
    <row r="170" spans="1:25" ht="14.45" customHeight="1" thickBot="1" x14ac:dyDescent="0.25">
      <c r="A170" s="6"/>
      <c r="B170" s="6"/>
      <c r="C170" s="66"/>
      <c r="D170" s="68"/>
      <c r="E170" s="11"/>
      <c r="F170" s="27"/>
      <c r="G170" s="11"/>
      <c r="H170" s="71"/>
      <c r="I170" s="74"/>
      <c r="J170" s="71"/>
      <c r="K170" s="74"/>
      <c r="L170" s="71"/>
      <c r="M170" s="74"/>
      <c r="O170" s="80"/>
      <c r="P170" s="80"/>
      <c r="Q170" s="80"/>
      <c r="R170" s="80"/>
      <c r="S170" s="80"/>
      <c r="T170" s="80"/>
      <c r="V170" s="20"/>
      <c r="Y170" s="1"/>
    </row>
    <row r="171" spans="1:25" ht="14.45" customHeight="1" thickBot="1" x14ac:dyDescent="0.25">
      <c r="A171" s="6"/>
      <c r="B171" s="6"/>
      <c r="G171" s="28"/>
      <c r="H171" s="28"/>
      <c r="O171" s="2">
        <f t="shared" ref="O171:T171" si="23">O166+O167+O168</f>
        <v>0</v>
      </c>
      <c r="P171" s="2">
        <f t="shared" si="23"/>
        <v>0</v>
      </c>
      <c r="Q171" s="3">
        <f t="shared" si="23"/>
        <v>0</v>
      </c>
      <c r="R171" s="2">
        <f t="shared" si="23"/>
        <v>0</v>
      </c>
      <c r="S171" s="2">
        <f t="shared" si="23"/>
        <v>0</v>
      </c>
      <c r="T171" s="2">
        <f t="shared" si="23"/>
        <v>0</v>
      </c>
      <c r="V171" s="20"/>
      <c r="Y171" s="1"/>
    </row>
    <row r="172" spans="1:25" ht="14.45" customHeight="1" x14ac:dyDescent="0.2">
      <c r="A172" s="6"/>
      <c r="B172" s="6"/>
      <c r="C172" s="49" t="s">
        <v>24</v>
      </c>
      <c r="D172" s="50"/>
      <c r="E172" s="50"/>
      <c r="F172" s="50"/>
      <c r="G172" s="50"/>
      <c r="H172" s="50"/>
      <c r="I172" s="50"/>
      <c r="J172" s="50"/>
      <c r="K172" s="50"/>
      <c r="L172" s="50"/>
      <c r="M172" s="51"/>
    </row>
    <row r="173" spans="1:25" ht="14.45" customHeight="1" thickBot="1" x14ac:dyDescent="0.25">
      <c r="A173" s="6"/>
      <c r="B173" s="6"/>
      <c r="C173" s="52"/>
      <c r="D173" s="53"/>
      <c r="E173" s="53"/>
      <c r="F173" s="53"/>
      <c r="G173" s="53"/>
      <c r="H173" s="53"/>
      <c r="I173" s="53"/>
      <c r="J173" s="53"/>
      <c r="K173" s="53"/>
      <c r="L173" s="53"/>
      <c r="M173" s="54"/>
    </row>
    <row r="174" spans="1:25" ht="14.45" customHeight="1" thickBot="1" x14ac:dyDescent="0.25">
      <c r="A174" s="6"/>
      <c r="B174" s="6"/>
      <c r="C174" s="55" t="s">
        <v>1</v>
      </c>
      <c r="D174" s="43"/>
      <c r="E174" s="56" t="s">
        <v>5</v>
      </c>
      <c r="F174" s="57"/>
      <c r="G174" s="7" t="s">
        <v>6</v>
      </c>
      <c r="H174" s="58" t="s">
        <v>7</v>
      </c>
      <c r="I174" s="59"/>
      <c r="J174" s="59"/>
      <c r="K174" s="59"/>
      <c r="L174" s="59"/>
      <c r="M174" s="60"/>
      <c r="R174" s="8"/>
      <c r="S174" s="9"/>
      <c r="T174" s="10"/>
      <c r="U174" s="10"/>
    </row>
    <row r="175" spans="1:25" ht="14.45" customHeight="1" thickBot="1" x14ac:dyDescent="0.25">
      <c r="A175" s="6"/>
      <c r="B175" s="6"/>
      <c r="C175" s="61"/>
      <c r="D175" s="62"/>
      <c r="E175" s="39"/>
      <c r="F175" s="41"/>
      <c r="G175" s="11"/>
      <c r="H175" s="39"/>
      <c r="I175" s="40"/>
      <c r="J175" s="40"/>
      <c r="K175" s="40"/>
      <c r="L175" s="40"/>
      <c r="M175" s="41"/>
    </row>
    <row r="176" spans="1:25" ht="14.45" customHeight="1" thickBot="1" x14ac:dyDescent="0.25">
      <c r="A176" s="6"/>
      <c r="B176" s="6"/>
      <c r="C176" s="39"/>
      <c r="D176" s="40"/>
      <c r="E176" s="40"/>
      <c r="F176" s="40"/>
      <c r="G176" s="40"/>
      <c r="H176" s="40"/>
      <c r="I176" s="40"/>
      <c r="J176" s="40"/>
      <c r="K176" s="40"/>
      <c r="L176" s="40"/>
      <c r="M176" s="41"/>
    </row>
    <row r="177" spans="1:25" ht="14.45" customHeight="1" thickBot="1" x14ac:dyDescent="0.25">
      <c r="A177" s="6"/>
      <c r="B177" s="6"/>
      <c r="C177" s="12" t="s">
        <v>3</v>
      </c>
      <c r="D177" s="34"/>
      <c r="E177" s="12" t="s">
        <v>8</v>
      </c>
      <c r="F177" s="34" t="s">
        <v>9</v>
      </c>
      <c r="G177" s="12" t="s">
        <v>8</v>
      </c>
      <c r="H177" s="42" t="s">
        <v>4</v>
      </c>
      <c r="I177" s="42"/>
      <c r="J177" s="42"/>
      <c r="K177" s="42"/>
      <c r="L177" s="42"/>
      <c r="M177" s="43"/>
      <c r="Y177" s="1"/>
    </row>
    <row r="178" spans="1:25" ht="14.45" customHeight="1" thickBot="1" x14ac:dyDescent="0.3">
      <c r="A178" s="6"/>
      <c r="B178" s="6"/>
      <c r="C178" s="13"/>
      <c r="D178" s="14"/>
      <c r="E178" s="29"/>
      <c r="F178" s="14"/>
      <c r="G178" s="15"/>
      <c r="H178" s="90">
        <f>S185</f>
        <v>0</v>
      </c>
      <c r="I178" s="91"/>
      <c r="J178" s="92"/>
      <c r="K178" s="93">
        <f>T185</f>
        <v>0</v>
      </c>
      <c r="L178" s="94"/>
      <c r="M178" s="95"/>
      <c r="V178" s="16"/>
      <c r="W178" s="17"/>
      <c r="Y178" s="1"/>
    </row>
    <row r="179" spans="1:25" ht="14.45" customHeight="1" thickBot="1" x14ac:dyDescent="0.25">
      <c r="A179" s="6"/>
      <c r="B179" s="6"/>
      <c r="C179" s="18" t="s">
        <v>2</v>
      </c>
      <c r="D179" s="19" t="s">
        <v>10</v>
      </c>
      <c r="E179" s="18" t="s">
        <v>11</v>
      </c>
      <c r="F179" s="19"/>
      <c r="G179" s="18" t="s">
        <v>11</v>
      </c>
      <c r="H179" s="40" t="s">
        <v>12</v>
      </c>
      <c r="I179" s="41"/>
      <c r="J179" s="40" t="s">
        <v>13</v>
      </c>
      <c r="K179" s="41"/>
      <c r="L179" s="47" t="s">
        <v>14</v>
      </c>
      <c r="M179" s="48"/>
      <c r="O179" s="63" t="s">
        <v>15</v>
      </c>
      <c r="P179" s="64"/>
      <c r="Q179" s="63" t="s">
        <v>16</v>
      </c>
      <c r="R179" s="64"/>
      <c r="S179" s="63" t="s">
        <v>10</v>
      </c>
      <c r="T179" s="64"/>
      <c r="V179" s="20"/>
      <c r="W179" s="17"/>
      <c r="Y179" s="1"/>
    </row>
    <row r="180" spans="1:25" ht="14.45" customHeight="1" thickBot="1" x14ac:dyDescent="0.25">
      <c r="A180" s="6"/>
      <c r="B180" s="6"/>
      <c r="C180" s="21"/>
      <c r="D180" s="33" t="s">
        <v>17</v>
      </c>
      <c r="E180" s="11"/>
      <c r="F180" s="33"/>
      <c r="G180" s="11"/>
      <c r="H180" s="22"/>
      <c r="I180" s="33"/>
      <c r="J180" s="22"/>
      <c r="K180" s="33"/>
      <c r="L180" s="22"/>
      <c r="M180" s="33"/>
      <c r="O180" s="35">
        <f t="shared" ref="O180:P182" si="24">H180+J180+L180</f>
        <v>0</v>
      </c>
      <c r="P180" s="35">
        <f t="shared" si="24"/>
        <v>0</v>
      </c>
      <c r="Q180" s="35">
        <f>IF(H180&gt;I180,1,0)+IF(J180&gt;K180,1,0)+IF(L180&gt;M180,1,0)</f>
        <v>0</v>
      </c>
      <c r="R180" s="23">
        <f>IF(H180&lt;I180,1,0)+IF(J180&lt;K180,1,0)+IF(L180&lt;M180,1,0)</f>
        <v>0</v>
      </c>
      <c r="S180" s="23">
        <f>IF(Q180&gt;R180,1,0)</f>
        <v>0</v>
      </c>
      <c r="T180" s="23">
        <f>IF(Q180&lt;R180,1,0)</f>
        <v>0</v>
      </c>
      <c r="V180" s="20"/>
      <c r="W180" s="17"/>
      <c r="Y180" s="1"/>
    </row>
    <row r="181" spans="1:25" ht="14.45" customHeight="1" thickBot="1" x14ac:dyDescent="0.25">
      <c r="A181" s="6"/>
      <c r="B181" s="6"/>
      <c r="C181" s="11"/>
      <c r="D181" s="33" t="s">
        <v>18</v>
      </c>
      <c r="E181" s="11"/>
      <c r="F181" s="33"/>
      <c r="G181" s="11"/>
      <c r="H181" s="22"/>
      <c r="I181" s="33"/>
      <c r="J181" s="22"/>
      <c r="K181" s="33"/>
      <c r="L181" s="22"/>
      <c r="M181" s="33"/>
      <c r="O181" s="3">
        <f t="shared" si="24"/>
        <v>0</v>
      </c>
      <c r="P181" s="3">
        <f t="shared" si="24"/>
        <v>0</v>
      </c>
      <c r="Q181" s="3">
        <f>IF(H181&gt;I181,1,0)+IF(J181&gt;K181,1,0)+IF(L181&gt;M181,1,0)</f>
        <v>0</v>
      </c>
      <c r="R181" s="2">
        <f>IF(H181&lt;I181,1,0)+IF(J181&lt;K181,1,0)+IF(L181&lt;M181,1,0)</f>
        <v>0</v>
      </c>
      <c r="S181" s="2">
        <f>IF(Q181&gt;R181,1,0)</f>
        <v>0</v>
      </c>
      <c r="T181" s="2">
        <f>IF(Q181&lt;R181,1,0)</f>
        <v>0</v>
      </c>
      <c r="V181" s="20"/>
      <c r="W181" s="17"/>
      <c r="Y181" s="1"/>
    </row>
    <row r="182" spans="1:25" ht="14.45" customHeight="1" thickBot="1" x14ac:dyDescent="0.3">
      <c r="A182" s="6"/>
      <c r="B182" s="6"/>
      <c r="C182" s="65"/>
      <c r="D182" s="67" t="s">
        <v>19</v>
      </c>
      <c r="E182" s="11"/>
      <c r="F182" s="24"/>
      <c r="G182" s="11"/>
      <c r="H182" s="69"/>
      <c r="I182" s="72"/>
      <c r="J182" s="69"/>
      <c r="K182" s="72"/>
      <c r="L182" s="69"/>
      <c r="M182" s="72"/>
      <c r="O182" s="78">
        <f t="shared" si="24"/>
        <v>0</v>
      </c>
      <c r="P182" s="78">
        <f t="shared" si="24"/>
        <v>0</v>
      </c>
      <c r="Q182" s="78">
        <f>IF(H182&gt;I182,1,0)+IF(J182&gt;K182,1,0)+IF(L182&gt;M182,1,0)</f>
        <v>0</v>
      </c>
      <c r="R182" s="78">
        <f>IF(H182&lt;I182,1,0)+IF(J182&lt;K182,1,0)+IF(L182&lt;M182,1,0)</f>
        <v>0</v>
      </c>
      <c r="S182" s="78">
        <f>IF(Q182&gt;R182,1,0)</f>
        <v>0</v>
      </c>
      <c r="T182" s="78">
        <f>IF(Q182&lt;R182,1,0)</f>
        <v>0</v>
      </c>
      <c r="V182" s="16"/>
      <c r="W182" s="17"/>
      <c r="Y182" s="1"/>
    </row>
    <row r="183" spans="1:25" ht="14.45" customHeight="1" thickBot="1" x14ac:dyDescent="0.25">
      <c r="A183" s="6"/>
      <c r="B183" s="6"/>
      <c r="C183" s="65"/>
      <c r="D183" s="67"/>
      <c r="E183" s="25" t="s">
        <v>9</v>
      </c>
      <c r="F183" s="26"/>
      <c r="G183" s="25" t="s">
        <v>9</v>
      </c>
      <c r="H183" s="70"/>
      <c r="I183" s="73"/>
      <c r="J183" s="70"/>
      <c r="K183" s="73"/>
      <c r="L183" s="70"/>
      <c r="M183" s="73"/>
      <c r="O183" s="79"/>
      <c r="P183" s="79"/>
      <c r="Q183" s="79"/>
      <c r="R183" s="79"/>
      <c r="S183" s="79"/>
      <c r="T183" s="79"/>
      <c r="V183" s="20"/>
      <c r="W183" s="17"/>
      <c r="Y183" s="1"/>
    </row>
    <row r="184" spans="1:25" ht="14.45" customHeight="1" thickBot="1" x14ac:dyDescent="0.25">
      <c r="A184" s="6"/>
      <c r="B184" s="6"/>
      <c r="C184" s="66"/>
      <c r="D184" s="68"/>
      <c r="E184" s="11"/>
      <c r="F184" s="27"/>
      <c r="G184" s="11"/>
      <c r="H184" s="71"/>
      <c r="I184" s="74"/>
      <c r="J184" s="71"/>
      <c r="K184" s="74"/>
      <c r="L184" s="71"/>
      <c r="M184" s="74"/>
      <c r="O184" s="80"/>
      <c r="P184" s="80"/>
      <c r="Q184" s="80"/>
      <c r="R184" s="80"/>
      <c r="S184" s="80"/>
      <c r="T184" s="80"/>
      <c r="V184" s="20"/>
      <c r="Y184" s="1"/>
    </row>
    <row r="185" spans="1:25" ht="14.45" customHeight="1" thickBot="1" x14ac:dyDescent="0.25">
      <c r="A185" s="6"/>
      <c r="B185" s="6"/>
      <c r="G185" s="28"/>
      <c r="H185" s="28"/>
      <c r="O185" s="2">
        <f t="shared" ref="O185:T185" si="25">O180+O181+O182</f>
        <v>0</v>
      </c>
      <c r="P185" s="2">
        <f t="shared" si="25"/>
        <v>0</v>
      </c>
      <c r="Q185" s="3">
        <f t="shared" si="25"/>
        <v>0</v>
      </c>
      <c r="R185" s="2">
        <f t="shared" si="25"/>
        <v>0</v>
      </c>
      <c r="S185" s="2">
        <f t="shared" si="25"/>
        <v>0</v>
      </c>
      <c r="T185" s="2">
        <f t="shared" si="25"/>
        <v>0</v>
      </c>
      <c r="V185" s="20"/>
      <c r="Y185" s="1"/>
    </row>
    <row r="186" spans="1:25" ht="14.45" customHeight="1" x14ac:dyDescent="0.2">
      <c r="A186" s="6"/>
      <c r="B186" s="6"/>
      <c r="C186" s="49" t="s">
        <v>24</v>
      </c>
      <c r="D186" s="50"/>
      <c r="E186" s="50"/>
      <c r="F186" s="50"/>
      <c r="G186" s="50"/>
      <c r="H186" s="50"/>
      <c r="I186" s="50"/>
      <c r="J186" s="50"/>
      <c r="K186" s="50"/>
      <c r="L186" s="50"/>
      <c r="M186" s="51"/>
    </row>
    <row r="187" spans="1:25" ht="14.45" customHeight="1" thickBot="1" x14ac:dyDescent="0.25">
      <c r="A187" s="6"/>
      <c r="B187" s="6"/>
      <c r="C187" s="52"/>
      <c r="D187" s="53"/>
      <c r="E187" s="53"/>
      <c r="F187" s="53"/>
      <c r="G187" s="53"/>
      <c r="H187" s="53"/>
      <c r="I187" s="53"/>
      <c r="J187" s="53"/>
      <c r="K187" s="53"/>
      <c r="L187" s="53"/>
      <c r="M187" s="54"/>
    </row>
    <row r="188" spans="1:25" ht="14.45" customHeight="1" thickBot="1" x14ac:dyDescent="0.25">
      <c r="A188" s="6"/>
      <c r="B188" s="6"/>
      <c r="C188" s="55" t="s">
        <v>1</v>
      </c>
      <c r="D188" s="43"/>
      <c r="E188" s="56" t="s">
        <v>5</v>
      </c>
      <c r="F188" s="57"/>
      <c r="G188" s="7" t="s">
        <v>6</v>
      </c>
      <c r="H188" s="58" t="s">
        <v>7</v>
      </c>
      <c r="I188" s="59"/>
      <c r="J188" s="59"/>
      <c r="K188" s="59"/>
      <c r="L188" s="59"/>
      <c r="M188" s="60"/>
      <c r="R188" s="8"/>
      <c r="S188" s="9"/>
      <c r="T188" s="10"/>
      <c r="U188" s="10"/>
    </row>
    <row r="189" spans="1:25" ht="14.45" customHeight="1" thickBot="1" x14ac:dyDescent="0.25">
      <c r="A189" s="6"/>
      <c r="B189" s="6"/>
      <c r="C189" s="61"/>
      <c r="D189" s="62"/>
      <c r="E189" s="39"/>
      <c r="F189" s="41"/>
      <c r="G189" s="11"/>
      <c r="H189" s="39"/>
      <c r="I189" s="40"/>
      <c r="J189" s="40"/>
      <c r="K189" s="40"/>
      <c r="L189" s="40"/>
      <c r="M189" s="41"/>
    </row>
    <row r="190" spans="1:25" ht="14.45" customHeight="1" thickBot="1" x14ac:dyDescent="0.25">
      <c r="A190" s="6"/>
      <c r="B190" s="6"/>
      <c r="C190" s="39"/>
      <c r="D190" s="40"/>
      <c r="E190" s="40"/>
      <c r="F190" s="40"/>
      <c r="G190" s="40"/>
      <c r="H190" s="40"/>
      <c r="I190" s="40"/>
      <c r="J190" s="40"/>
      <c r="K190" s="40"/>
      <c r="L190" s="40"/>
      <c r="M190" s="41"/>
    </row>
    <row r="191" spans="1:25" ht="14.45" customHeight="1" thickBot="1" x14ac:dyDescent="0.25">
      <c r="A191" s="6"/>
      <c r="B191" s="6"/>
      <c r="C191" s="12" t="s">
        <v>3</v>
      </c>
      <c r="D191" s="34"/>
      <c r="E191" s="12" t="s">
        <v>8</v>
      </c>
      <c r="F191" s="34" t="s">
        <v>9</v>
      </c>
      <c r="G191" s="12" t="s">
        <v>8</v>
      </c>
      <c r="H191" s="42" t="s">
        <v>4</v>
      </c>
      <c r="I191" s="42"/>
      <c r="J191" s="42"/>
      <c r="K191" s="42"/>
      <c r="L191" s="42"/>
      <c r="M191" s="43"/>
      <c r="Y191" s="1"/>
    </row>
    <row r="192" spans="1:25" ht="14.45" customHeight="1" thickBot="1" x14ac:dyDescent="0.3">
      <c r="A192" s="6"/>
      <c r="B192" s="6"/>
      <c r="C192" s="13"/>
      <c r="D192" s="14"/>
      <c r="E192" s="29"/>
      <c r="F192" s="14"/>
      <c r="G192" s="15"/>
      <c r="H192" s="90">
        <f>S199</f>
        <v>0</v>
      </c>
      <c r="I192" s="91"/>
      <c r="J192" s="92"/>
      <c r="K192" s="93">
        <f>T199</f>
        <v>0</v>
      </c>
      <c r="L192" s="94"/>
      <c r="M192" s="95"/>
      <c r="V192" s="16"/>
      <c r="W192" s="17"/>
      <c r="Y192" s="1"/>
    </row>
    <row r="193" spans="1:25" ht="14.45" customHeight="1" thickBot="1" x14ac:dyDescent="0.25">
      <c r="A193" s="6"/>
      <c r="B193" s="6"/>
      <c r="C193" s="18" t="s">
        <v>2</v>
      </c>
      <c r="D193" s="19" t="s">
        <v>10</v>
      </c>
      <c r="E193" s="18" t="s">
        <v>11</v>
      </c>
      <c r="F193" s="19"/>
      <c r="G193" s="18" t="s">
        <v>11</v>
      </c>
      <c r="H193" s="40" t="s">
        <v>12</v>
      </c>
      <c r="I193" s="41"/>
      <c r="J193" s="40" t="s">
        <v>13</v>
      </c>
      <c r="K193" s="41"/>
      <c r="L193" s="47" t="s">
        <v>14</v>
      </c>
      <c r="M193" s="48"/>
      <c r="O193" s="63" t="s">
        <v>15</v>
      </c>
      <c r="P193" s="64"/>
      <c r="Q193" s="63" t="s">
        <v>16</v>
      </c>
      <c r="R193" s="64"/>
      <c r="S193" s="63" t="s">
        <v>10</v>
      </c>
      <c r="T193" s="64"/>
      <c r="V193" s="20"/>
      <c r="W193" s="17"/>
      <c r="Y193" s="1"/>
    </row>
    <row r="194" spans="1:25" ht="14.45" customHeight="1" thickBot="1" x14ac:dyDescent="0.25">
      <c r="A194" s="6"/>
      <c r="B194" s="6"/>
      <c r="C194" s="21"/>
      <c r="D194" s="33" t="s">
        <v>17</v>
      </c>
      <c r="E194" s="11"/>
      <c r="F194" s="33"/>
      <c r="G194" s="11"/>
      <c r="H194" s="22"/>
      <c r="I194" s="33"/>
      <c r="J194" s="22"/>
      <c r="K194" s="33"/>
      <c r="L194" s="22"/>
      <c r="M194" s="33"/>
      <c r="O194" s="35">
        <f t="shared" ref="O194:P196" si="26">H194+J194+L194</f>
        <v>0</v>
      </c>
      <c r="P194" s="35">
        <f t="shared" si="26"/>
        <v>0</v>
      </c>
      <c r="Q194" s="35">
        <f>IF(H194&gt;I194,1,0)+IF(J194&gt;K194,1,0)+IF(L194&gt;M194,1,0)</f>
        <v>0</v>
      </c>
      <c r="R194" s="23">
        <f>IF(H194&lt;I194,1,0)+IF(J194&lt;K194,1,0)+IF(L194&lt;M194,1,0)</f>
        <v>0</v>
      </c>
      <c r="S194" s="23">
        <f>IF(Q194&gt;R194,1,0)</f>
        <v>0</v>
      </c>
      <c r="T194" s="23">
        <f>IF(Q194&lt;R194,1,0)</f>
        <v>0</v>
      </c>
      <c r="V194" s="20"/>
      <c r="W194" s="17"/>
      <c r="Y194" s="1"/>
    </row>
    <row r="195" spans="1:25" ht="14.45" customHeight="1" thickBot="1" x14ac:dyDescent="0.25">
      <c r="A195" s="6"/>
      <c r="B195" s="6"/>
      <c r="C195" s="11"/>
      <c r="D195" s="33" t="s">
        <v>18</v>
      </c>
      <c r="E195" s="11"/>
      <c r="F195" s="33"/>
      <c r="G195" s="11"/>
      <c r="H195" s="22"/>
      <c r="I195" s="33"/>
      <c r="J195" s="22"/>
      <c r="K195" s="33"/>
      <c r="L195" s="22"/>
      <c r="M195" s="33"/>
      <c r="O195" s="3">
        <f t="shared" si="26"/>
        <v>0</v>
      </c>
      <c r="P195" s="3">
        <f t="shared" si="26"/>
        <v>0</v>
      </c>
      <c r="Q195" s="3">
        <f>IF(H195&gt;I195,1,0)+IF(J195&gt;K195,1,0)+IF(L195&gt;M195,1,0)</f>
        <v>0</v>
      </c>
      <c r="R195" s="2">
        <f>IF(H195&lt;I195,1,0)+IF(J195&lt;K195,1,0)+IF(L195&lt;M195,1,0)</f>
        <v>0</v>
      </c>
      <c r="S195" s="2">
        <f>IF(Q195&gt;R195,1,0)</f>
        <v>0</v>
      </c>
      <c r="T195" s="2">
        <f>IF(Q195&lt;R195,1,0)</f>
        <v>0</v>
      </c>
      <c r="V195" s="20"/>
      <c r="W195" s="17"/>
      <c r="Y195" s="1"/>
    </row>
    <row r="196" spans="1:25" ht="14.45" customHeight="1" thickBot="1" x14ac:dyDescent="0.3">
      <c r="A196" s="6"/>
      <c r="B196" s="6"/>
      <c r="C196" s="65"/>
      <c r="D196" s="67" t="s">
        <v>19</v>
      </c>
      <c r="E196" s="11"/>
      <c r="F196" s="24"/>
      <c r="G196" s="11"/>
      <c r="H196" s="69"/>
      <c r="I196" s="72"/>
      <c r="J196" s="69"/>
      <c r="K196" s="72"/>
      <c r="L196" s="69"/>
      <c r="M196" s="72"/>
      <c r="O196" s="78">
        <f t="shared" si="26"/>
        <v>0</v>
      </c>
      <c r="P196" s="78">
        <f t="shared" si="26"/>
        <v>0</v>
      </c>
      <c r="Q196" s="78">
        <f>IF(H196&gt;I196,1,0)+IF(J196&gt;K196,1,0)+IF(L196&gt;M196,1,0)</f>
        <v>0</v>
      </c>
      <c r="R196" s="78">
        <f>IF(H196&lt;I196,1,0)+IF(J196&lt;K196,1,0)+IF(L196&lt;M196,1,0)</f>
        <v>0</v>
      </c>
      <c r="S196" s="78">
        <f>IF(Q196&gt;R196,1,0)</f>
        <v>0</v>
      </c>
      <c r="T196" s="78">
        <f>IF(Q196&lt;R196,1,0)</f>
        <v>0</v>
      </c>
      <c r="V196" s="16"/>
      <c r="W196" s="17"/>
      <c r="Y196" s="1"/>
    </row>
    <row r="197" spans="1:25" ht="14.45" customHeight="1" thickBot="1" x14ac:dyDescent="0.25">
      <c r="A197" s="6"/>
      <c r="B197" s="6"/>
      <c r="C197" s="65"/>
      <c r="D197" s="67"/>
      <c r="E197" s="25" t="s">
        <v>9</v>
      </c>
      <c r="F197" s="26"/>
      <c r="G197" s="25" t="s">
        <v>9</v>
      </c>
      <c r="H197" s="70"/>
      <c r="I197" s="73"/>
      <c r="J197" s="70"/>
      <c r="K197" s="73"/>
      <c r="L197" s="70"/>
      <c r="M197" s="73"/>
      <c r="O197" s="79"/>
      <c r="P197" s="79"/>
      <c r="Q197" s="79"/>
      <c r="R197" s="79"/>
      <c r="S197" s="79"/>
      <c r="T197" s="79"/>
      <c r="V197" s="20"/>
      <c r="W197" s="17"/>
      <c r="Y197" s="1"/>
    </row>
    <row r="198" spans="1:25" ht="14.45" customHeight="1" thickBot="1" x14ac:dyDescent="0.25">
      <c r="A198" s="6"/>
      <c r="B198" s="6"/>
      <c r="C198" s="66"/>
      <c r="D198" s="68"/>
      <c r="E198" s="11"/>
      <c r="F198" s="27"/>
      <c r="G198" s="11"/>
      <c r="H198" s="71"/>
      <c r="I198" s="74"/>
      <c r="J198" s="71"/>
      <c r="K198" s="74"/>
      <c r="L198" s="71"/>
      <c r="M198" s="74"/>
      <c r="O198" s="80"/>
      <c r="P198" s="80"/>
      <c r="Q198" s="80"/>
      <c r="R198" s="80"/>
      <c r="S198" s="80"/>
      <c r="T198" s="80"/>
      <c r="V198" s="20"/>
      <c r="Y198" s="1"/>
    </row>
    <row r="199" spans="1:25" ht="14.45" customHeight="1" thickBot="1" x14ac:dyDescent="0.25">
      <c r="A199" s="6"/>
      <c r="B199" s="6"/>
      <c r="G199" s="28"/>
      <c r="H199" s="28"/>
      <c r="O199" s="2">
        <f t="shared" ref="O199:T199" si="27">O194+O195+O196</f>
        <v>0</v>
      </c>
      <c r="P199" s="2">
        <f t="shared" si="27"/>
        <v>0</v>
      </c>
      <c r="Q199" s="3">
        <f t="shared" si="27"/>
        <v>0</v>
      </c>
      <c r="R199" s="2">
        <f t="shared" si="27"/>
        <v>0</v>
      </c>
      <c r="S199" s="2">
        <f t="shared" si="27"/>
        <v>0</v>
      </c>
      <c r="T199" s="2">
        <f t="shared" si="27"/>
        <v>0</v>
      </c>
      <c r="V199" s="20"/>
      <c r="Y199" s="1"/>
    </row>
    <row r="200" spans="1:25" ht="14.45" customHeight="1" x14ac:dyDescent="0.2">
      <c r="A200" s="6"/>
      <c r="B200" s="6"/>
      <c r="C200" s="49" t="s">
        <v>24</v>
      </c>
      <c r="D200" s="50"/>
      <c r="E200" s="50"/>
      <c r="F200" s="50"/>
      <c r="G200" s="50"/>
      <c r="H200" s="50"/>
      <c r="I200" s="50"/>
      <c r="J200" s="50"/>
      <c r="K200" s="50"/>
      <c r="L200" s="50"/>
      <c r="M200" s="51"/>
    </row>
    <row r="201" spans="1:25" ht="14.45" customHeight="1" thickBot="1" x14ac:dyDescent="0.25">
      <c r="A201" s="6"/>
      <c r="B201" s="6"/>
      <c r="C201" s="52"/>
      <c r="D201" s="53"/>
      <c r="E201" s="53"/>
      <c r="F201" s="53"/>
      <c r="G201" s="53"/>
      <c r="H201" s="53"/>
      <c r="I201" s="53"/>
      <c r="J201" s="53"/>
      <c r="K201" s="53"/>
      <c r="L201" s="53"/>
      <c r="M201" s="54"/>
    </row>
    <row r="202" spans="1:25" ht="14.45" customHeight="1" thickBot="1" x14ac:dyDescent="0.25">
      <c r="A202" s="6"/>
      <c r="B202" s="6"/>
      <c r="C202" s="55" t="s">
        <v>1</v>
      </c>
      <c r="D202" s="43"/>
      <c r="E202" s="56" t="s">
        <v>5</v>
      </c>
      <c r="F202" s="57"/>
      <c r="G202" s="7" t="s">
        <v>6</v>
      </c>
      <c r="H202" s="58" t="s">
        <v>7</v>
      </c>
      <c r="I202" s="59"/>
      <c r="J202" s="59"/>
      <c r="K202" s="59"/>
      <c r="L202" s="59"/>
      <c r="M202" s="60"/>
      <c r="R202" s="8"/>
      <c r="S202" s="9"/>
      <c r="T202" s="10"/>
      <c r="U202" s="10"/>
    </row>
    <row r="203" spans="1:25" ht="14.45" customHeight="1" thickBot="1" x14ac:dyDescent="0.25">
      <c r="A203" s="6"/>
      <c r="B203" s="6"/>
      <c r="C203" s="61"/>
      <c r="D203" s="62"/>
      <c r="E203" s="39"/>
      <c r="F203" s="41"/>
      <c r="G203" s="11"/>
      <c r="H203" s="39"/>
      <c r="I203" s="40"/>
      <c r="J203" s="40"/>
      <c r="K203" s="40"/>
      <c r="L203" s="40"/>
      <c r="M203" s="41"/>
    </row>
    <row r="204" spans="1:25" ht="14.45" customHeight="1" thickBot="1" x14ac:dyDescent="0.25">
      <c r="A204" s="6"/>
      <c r="B204" s="6"/>
      <c r="C204" s="39"/>
      <c r="D204" s="40"/>
      <c r="E204" s="40"/>
      <c r="F204" s="40"/>
      <c r="G204" s="40"/>
      <c r="H204" s="40"/>
      <c r="I204" s="40"/>
      <c r="J204" s="40"/>
      <c r="K204" s="40"/>
      <c r="L204" s="40"/>
      <c r="M204" s="41"/>
    </row>
    <row r="205" spans="1:25" ht="14.45" customHeight="1" thickBot="1" x14ac:dyDescent="0.25">
      <c r="A205" s="6"/>
      <c r="B205" s="6"/>
      <c r="C205" s="12" t="s">
        <v>3</v>
      </c>
      <c r="D205" s="34"/>
      <c r="E205" s="12" t="s">
        <v>8</v>
      </c>
      <c r="F205" s="34" t="s">
        <v>9</v>
      </c>
      <c r="G205" s="12" t="s">
        <v>8</v>
      </c>
      <c r="H205" s="42" t="s">
        <v>4</v>
      </c>
      <c r="I205" s="42"/>
      <c r="J205" s="42"/>
      <c r="K205" s="42"/>
      <c r="L205" s="42"/>
      <c r="M205" s="43"/>
      <c r="Y205" s="1"/>
    </row>
    <row r="206" spans="1:25" ht="14.45" customHeight="1" thickBot="1" x14ac:dyDescent="0.3">
      <c r="A206" s="6"/>
      <c r="B206" s="6"/>
      <c r="C206" s="13"/>
      <c r="D206" s="14"/>
      <c r="E206" s="29"/>
      <c r="F206" s="14"/>
      <c r="G206" s="15"/>
      <c r="H206" s="90">
        <f>S213</f>
        <v>0</v>
      </c>
      <c r="I206" s="91"/>
      <c r="J206" s="92"/>
      <c r="K206" s="93">
        <f>T213</f>
        <v>0</v>
      </c>
      <c r="L206" s="94"/>
      <c r="M206" s="95"/>
      <c r="V206" s="16"/>
      <c r="W206" s="17"/>
      <c r="Y206" s="1"/>
    </row>
    <row r="207" spans="1:25" ht="14.45" customHeight="1" thickBot="1" x14ac:dyDescent="0.25">
      <c r="A207" s="6"/>
      <c r="B207" s="6"/>
      <c r="C207" s="18" t="s">
        <v>2</v>
      </c>
      <c r="D207" s="19" t="s">
        <v>10</v>
      </c>
      <c r="E207" s="18" t="s">
        <v>11</v>
      </c>
      <c r="F207" s="19"/>
      <c r="G207" s="18" t="s">
        <v>11</v>
      </c>
      <c r="H207" s="40" t="s">
        <v>12</v>
      </c>
      <c r="I207" s="41"/>
      <c r="J207" s="40" t="s">
        <v>13</v>
      </c>
      <c r="K207" s="41"/>
      <c r="L207" s="47" t="s">
        <v>14</v>
      </c>
      <c r="M207" s="48"/>
      <c r="O207" s="63" t="s">
        <v>15</v>
      </c>
      <c r="P207" s="64"/>
      <c r="Q207" s="63" t="s">
        <v>16</v>
      </c>
      <c r="R207" s="64"/>
      <c r="S207" s="63" t="s">
        <v>10</v>
      </c>
      <c r="T207" s="64"/>
      <c r="V207" s="20"/>
      <c r="W207" s="17"/>
      <c r="Y207" s="1"/>
    </row>
    <row r="208" spans="1:25" ht="14.45" customHeight="1" thickBot="1" x14ac:dyDescent="0.25">
      <c r="A208" s="6"/>
      <c r="B208" s="6"/>
      <c r="C208" s="21"/>
      <c r="D208" s="33" t="s">
        <v>17</v>
      </c>
      <c r="E208" s="11"/>
      <c r="F208" s="33"/>
      <c r="G208" s="11"/>
      <c r="H208" s="22"/>
      <c r="I208" s="33"/>
      <c r="J208" s="22"/>
      <c r="K208" s="33"/>
      <c r="L208" s="22"/>
      <c r="M208" s="33"/>
      <c r="O208" s="35">
        <f t="shared" ref="O208:P210" si="28">H208+J208+L208</f>
        <v>0</v>
      </c>
      <c r="P208" s="35">
        <f t="shared" si="28"/>
        <v>0</v>
      </c>
      <c r="Q208" s="35">
        <f>IF(H208&gt;I208,1,0)+IF(J208&gt;K208,1,0)+IF(L208&gt;M208,1,0)</f>
        <v>0</v>
      </c>
      <c r="R208" s="23">
        <f>IF(H208&lt;I208,1,0)+IF(J208&lt;K208,1,0)+IF(L208&lt;M208,1,0)</f>
        <v>0</v>
      </c>
      <c r="S208" s="23">
        <f>IF(Q208&gt;R208,1,0)</f>
        <v>0</v>
      </c>
      <c r="T208" s="23">
        <f>IF(Q208&lt;R208,1,0)</f>
        <v>0</v>
      </c>
      <c r="V208" s="20"/>
      <c r="W208" s="17"/>
      <c r="Y208" s="1"/>
    </row>
    <row r="209" spans="1:25" ht="14.45" customHeight="1" thickBot="1" x14ac:dyDescent="0.25">
      <c r="A209" s="6"/>
      <c r="B209" s="6"/>
      <c r="C209" s="11"/>
      <c r="D209" s="33" t="s">
        <v>18</v>
      </c>
      <c r="E209" s="11"/>
      <c r="F209" s="33"/>
      <c r="G209" s="11"/>
      <c r="H209" s="22"/>
      <c r="I209" s="33"/>
      <c r="J209" s="22"/>
      <c r="K209" s="33"/>
      <c r="L209" s="22"/>
      <c r="M209" s="33"/>
      <c r="O209" s="3">
        <f t="shared" si="28"/>
        <v>0</v>
      </c>
      <c r="P209" s="3">
        <f t="shared" si="28"/>
        <v>0</v>
      </c>
      <c r="Q209" s="3">
        <f>IF(H209&gt;I209,1,0)+IF(J209&gt;K209,1,0)+IF(L209&gt;M209,1,0)</f>
        <v>0</v>
      </c>
      <c r="R209" s="2">
        <f>IF(H209&lt;I209,1,0)+IF(J209&lt;K209,1,0)+IF(L209&lt;M209,1,0)</f>
        <v>0</v>
      </c>
      <c r="S209" s="2">
        <f>IF(Q209&gt;R209,1,0)</f>
        <v>0</v>
      </c>
      <c r="T209" s="2">
        <f>IF(Q209&lt;R209,1,0)</f>
        <v>0</v>
      </c>
      <c r="V209" s="20"/>
      <c r="W209" s="17"/>
      <c r="Y209" s="1"/>
    </row>
    <row r="210" spans="1:25" ht="14.45" customHeight="1" thickBot="1" x14ac:dyDescent="0.3">
      <c r="A210" s="6"/>
      <c r="B210" s="6"/>
      <c r="C210" s="65"/>
      <c r="D210" s="67" t="s">
        <v>19</v>
      </c>
      <c r="E210" s="11"/>
      <c r="F210" s="24"/>
      <c r="G210" s="11"/>
      <c r="H210" s="69"/>
      <c r="I210" s="72"/>
      <c r="J210" s="69"/>
      <c r="K210" s="72"/>
      <c r="L210" s="69"/>
      <c r="M210" s="72"/>
      <c r="O210" s="78">
        <f t="shared" si="28"/>
        <v>0</v>
      </c>
      <c r="P210" s="78">
        <f t="shared" si="28"/>
        <v>0</v>
      </c>
      <c r="Q210" s="78">
        <f>IF(H210&gt;I210,1,0)+IF(J210&gt;K210,1,0)+IF(L210&gt;M210,1,0)</f>
        <v>0</v>
      </c>
      <c r="R210" s="78">
        <f>IF(H210&lt;I210,1,0)+IF(J210&lt;K210,1,0)+IF(L210&lt;M210,1,0)</f>
        <v>0</v>
      </c>
      <c r="S210" s="78">
        <f>IF(Q210&gt;R210,1,0)</f>
        <v>0</v>
      </c>
      <c r="T210" s="78">
        <f>IF(Q210&lt;R210,1,0)</f>
        <v>0</v>
      </c>
      <c r="V210" s="16"/>
      <c r="W210" s="17"/>
      <c r="Y210" s="1"/>
    </row>
    <row r="211" spans="1:25" ht="14.45" customHeight="1" thickBot="1" x14ac:dyDescent="0.25">
      <c r="A211" s="6"/>
      <c r="B211" s="6"/>
      <c r="C211" s="65"/>
      <c r="D211" s="67"/>
      <c r="E211" s="25" t="s">
        <v>9</v>
      </c>
      <c r="F211" s="26"/>
      <c r="G211" s="25" t="s">
        <v>9</v>
      </c>
      <c r="H211" s="70"/>
      <c r="I211" s="73"/>
      <c r="J211" s="70"/>
      <c r="K211" s="73"/>
      <c r="L211" s="70"/>
      <c r="M211" s="73"/>
      <c r="O211" s="79"/>
      <c r="P211" s="79"/>
      <c r="Q211" s="79"/>
      <c r="R211" s="79"/>
      <c r="S211" s="79"/>
      <c r="T211" s="79"/>
      <c r="V211" s="20"/>
      <c r="W211" s="17"/>
      <c r="Y211" s="1"/>
    </row>
    <row r="212" spans="1:25" ht="14.45" customHeight="1" thickBot="1" x14ac:dyDescent="0.25">
      <c r="A212" s="6"/>
      <c r="B212" s="6"/>
      <c r="C212" s="66"/>
      <c r="D212" s="68"/>
      <c r="E212" s="11"/>
      <c r="F212" s="27"/>
      <c r="G212" s="11"/>
      <c r="H212" s="71"/>
      <c r="I212" s="74"/>
      <c r="J212" s="71"/>
      <c r="K212" s="74"/>
      <c r="L212" s="71"/>
      <c r="M212" s="74"/>
      <c r="O212" s="80"/>
      <c r="P212" s="80"/>
      <c r="Q212" s="80"/>
      <c r="R212" s="80"/>
      <c r="S212" s="80"/>
      <c r="T212" s="80"/>
      <c r="V212" s="20"/>
      <c r="Y212" s="1"/>
    </row>
    <row r="213" spans="1:25" ht="14.45" customHeight="1" thickBot="1" x14ac:dyDescent="0.25">
      <c r="A213" s="6"/>
      <c r="B213" s="6"/>
      <c r="G213" s="28"/>
      <c r="H213" s="28"/>
      <c r="O213" s="2">
        <f t="shared" ref="O213:T213" si="29">O208+O209+O210</f>
        <v>0</v>
      </c>
      <c r="P213" s="2">
        <f t="shared" si="29"/>
        <v>0</v>
      </c>
      <c r="Q213" s="3">
        <f t="shared" si="29"/>
        <v>0</v>
      </c>
      <c r="R213" s="2">
        <f t="shared" si="29"/>
        <v>0</v>
      </c>
      <c r="S213" s="2">
        <f t="shared" si="29"/>
        <v>0</v>
      </c>
      <c r="T213" s="2">
        <f t="shared" si="29"/>
        <v>0</v>
      </c>
      <c r="V213" s="20"/>
      <c r="Y213" s="1"/>
    </row>
    <row r="214" spans="1:25" ht="14.45" customHeight="1" x14ac:dyDescent="0.2">
      <c r="A214" s="6"/>
      <c r="B214" s="6"/>
      <c r="C214" s="49" t="s">
        <v>24</v>
      </c>
      <c r="D214" s="50"/>
      <c r="E214" s="50"/>
      <c r="F214" s="50"/>
      <c r="G214" s="50"/>
      <c r="H214" s="50"/>
      <c r="I214" s="50"/>
      <c r="J214" s="50"/>
      <c r="K214" s="50"/>
      <c r="L214" s="50"/>
      <c r="M214" s="51"/>
    </row>
    <row r="215" spans="1:25" ht="14.45" customHeight="1" thickBot="1" x14ac:dyDescent="0.25">
      <c r="A215" s="6"/>
      <c r="B215" s="6"/>
      <c r="C215" s="52"/>
      <c r="D215" s="53"/>
      <c r="E215" s="53"/>
      <c r="F215" s="53"/>
      <c r="G215" s="53"/>
      <c r="H215" s="53"/>
      <c r="I215" s="53"/>
      <c r="J215" s="53"/>
      <c r="K215" s="53"/>
      <c r="L215" s="53"/>
      <c r="M215" s="54"/>
    </row>
    <row r="216" spans="1:25" ht="14.45" customHeight="1" thickBot="1" x14ac:dyDescent="0.25">
      <c r="A216" s="6"/>
      <c r="B216" s="6"/>
      <c r="C216" s="55" t="s">
        <v>1</v>
      </c>
      <c r="D216" s="43"/>
      <c r="E216" s="56" t="s">
        <v>5</v>
      </c>
      <c r="F216" s="57"/>
      <c r="G216" s="7" t="s">
        <v>6</v>
      </c>
      <c r="H216" s="58" t="s">
        <v>7</v>
      </c>
      <c r="I216" s="59"/>
      <c r="J216" s="59"/>
      <c r="K216" s="59"/>
      <c r="L216" s="59"/>
      <c r="M216" s="60"/>
      <c r="R216" s="8"/>
      <c r="S216" s="9"/>
      <c r="T216" s="10"/>
      <c r="U216" s="10"/>
    </row>
    <row r="217" spans="1:25" ht="14.45" customHeight="1" thickBot="1" x14ac:dyDescent="0.25">
      <c r="A217" s="6"/>
      <c r="B217" s="6"/>
      <c r="C217" s="61"/>
      <c r="D217" s="62"/>
      <c r="E217" s="39"/>
      <c r="F217" s="41"/>
      <c r="G217" s="11"/>
      <c r="H217" s="39"/>
      <c r="I217" s="40"/>
      <c r="J217" s="40"/>
      <c r="K217" s="40"/>
      <c r="L217" s="40"/>
      <c r="M217" s="41"/>
    </row>
    <row r="218" spans="1:25" ht="14.45" customHeight="1" thickBot="1" x14ac:dyDescent="0.25">
      <c r="A218" s="6"/>
      <c r="B218" s="6"/>
      <c r="C218" s="39"/>
      <c r="D218" s="40"/>
      <c r="E218" s="40"/>
      <c r="F218" s="40"/>
      <c r="G218" s="40"/>
      <c r="H218" s="40"/>
      <c r="I218" s="40"/>
      <c r="J218" s="40"/>
      <c r="K218" s="40"/>
      <c r="L218" s="40"/>
      <c r="M218" s="41"/>
    </row>
    <row r="219" spans="1:25" ht="14.45" customHeight="1" thickBot="1" x14ac:dyDescent="0.25">
      <c r="A219" s="6"/>
      <c r="B219" s="6"/>
      <c r="C219" s="12" t="s">
        <v>3</v>
      </c>
      <c r="D219" s="34"/>
      <c r="E219" s="12" t="s">
        <v>8</v>
      </c>
      <c r="F219" s="34" t="s">
        <v>9</v>
      </c>
      <c r="G219" s="12" t="s">
        <v>8</v>
      </c>
      <c r="H219" s="42" t="s">
        <v>4</v>
      </c>
      <c r="I219" s="42"/>
      <c r="J219" s="42"/>
      <c r="K219" s="42"/>
      <c r="L219" s="42"/>
      <c r="M219" s="43"/>
      <c r="Y219" s="1"/>
    </row>
    <row r="220" spans="1:25" ht="14.45" customHeight="1" thickBot="1" x14ac:dyDescent="0.3">
      <c r="A220" s="6"/>
      <c r="B220" s="6"/>
      <c r="C220" s="13"/>
      <c r="D220" s="14"/>
      <c r="E220" s="29"/>
      <c r="F220" s="14"/>
      <c r="G220" s="15"/>
      <c r="H220" s="90">
        <f>S227</f>
        <v>0</v>
      </c>
      <c r="I220" s="91"/>
      <c r="J220" s="92"/>
      <c r="K220" s="93">
        <f>T227</f>
        <v>0</v>
      </c>
      <c r="L220" s="94"/>
      <c r="M220" s="95"/>
      <c r="V220" s="16"/>
      <c r="W220" s="17"/>
      <c r="Y220" s="1"/>
    </row>
    <row r="221" spans="1:25" ht="14.45" customHeight="1" thickBot="1" x14ac:dyDescent="0.25">
      <c r="A221" s="6"/>
      <c r="B221" s="6"/>
      <c r="C221" s="18" t="s">
        <v>2</v>
      </c>
      <c r="D221" s="19" t="s">
        <v>10</v>
      </c>
      <c r="E221" s="18" t="s">
        <v>11</v>
      </c>
      <c r="F221" s="19"/>
      <c r="G221" s="18" t="s">
        <v>11</v>
      </c>
      <c r="H221" s="40" t="s">
        <v>12</v>
      </c>
      <c r="I221" s="41"/>
      <c r="J221" s="40" t="s">
        <v>13</v>
      </c>
      <c r="K221" s="41"/>
      <c r="L221" s="47" t="s">
        <v>14</v>
      </c>
      <c r="M221" s="48"/>
      <c r="O221" s="63" t="s">
        <v>15</v>
      </c>
      <c r="P221" s="64"/>
      <c r="Q221" s="63" t="s">
        <v>16</v>
      </c>
      <c r="R221" s="64"/>
      <c r="S221" s="63" t="s">
        <v>10</v>
      </c>
      <c r="T221" s="64"/>
      <c r="V221" s="20"/>
      <c r="W221" s="17"/>
      <c r="Y221" s="1"/>
    </row>
    <row r="222" spans="1:25" ht="14.45" customHeight="1" thickBot="1" x14ac:dyDescent="0.25">
      <c r="A222" s="6"/>
      <c r="B222" s="6"/>
      <c r="C222" s="21"/>
      <c r="D222" s="33" t="s">
        <v>17</v>
      </c>
      <c r="E222" s="11"/>
      <c r="F222" s="33"/>
      <c r="G222" s="11"/>
      <c r="H222" s="22"/>
      <c r="I222" s="33"/>
      <c r="J222" s="22"/>
      <c r="K222" s="33"/>
      <c r="L222" s="22"/>
      <c r="M222" s="33"/>
      <c r="O222" s="35">
        <f t="shared" ref="O222:P224" si="30">H222+J222+L222</f>
        <v>0</v>
      </c>
      <c r="P222" s="35">
        <f t="shared" si="30"/>
        <v>0</v>
      </c>
      <c r="Q222" s="35">
        <f>IF(H222&gt;I222,1,0)+IF(J222&gt;K222,1,0)+IF(L222&gt;M222,1,0)</f>
        <v>0</v>
      </c>
      <c r="R222" s="23">
        <f>IF(H222&lt;I222,1,0)+IF(J222&lt;K222,1,0)+IF(L222&lt;M222,1,0)</f>
        <v>0</v>
      </c>
      <c r="S222" s="23">
        <f>IF(Q222&gt;R222,1,0)</f>
        <v>0</v>
      </c>
      <c r="T222" s="23">
        <f>IF(Q222&lt;R222,1,0)</f>
        <v>0</v>
      </c>
      <c r="V222" s="20"/>
      <c r="W222" s="17"/>
      <c r="Y222" s="1"/>
    </row>
    <row r="223" spans="1:25" ht="14.45" customHeight="1" thickBot="1" x14ac:dyDescent="0.25">
      <c r="A223" s="6"/>
      <c r="B223" s="6"/>
      <c r="C223" s="11"/>
      <c r="D223" s="33" t="s">
        <v>18</v>
      </c>
      <c r="E223" s="11"/>
      <c r="F223" s="33"/>
      <c r="G223" s="11"/>
      <c r="H223" s="22"/>
      <c r="I223" s="33"/>
      <c r="J223" s="22"/>
      <c r="K223" s="33"/>
      <c r="L223" s="22"/>
      <c r="M223" s="33"/>
      <c r="O223" s="3">
        <f t="shared" si="30"/>
        <v>0</v>
      </c>
      <c r="P223" s="3">
        <f t="shared" si="30"/>
        <v>0</v>
      </c>
      <c r="Q223" s="3">
        <f>IF(H223&gt;I223,1,0)+IF(J223&gt;K223,1,0)+IF(L223&gt;M223,1,0)</f>
        <v>0</v>
      </c>
      <c r="R223" s="2">
        <f>IF(H223&lt;I223,1,0)+IF(J223&lt;K223,1,0)+IF(L223&lt;M223,1,0)</f>
        <v>0</v>
      </c>
      <c r="S223" s="2">
        <f>IF(Q223&gt;R223,1,0)</f>
        <v>0</v>
      </c>
      <c r="T223" s="2">
        <f>IF(Q223&lt;R223,1,0)</f>
        <v>0</v>
      </c>
      <c r="V223" s="20"/>
      <c r="W223" s="17"/>
      <c r="Y223" s="1"/>
    </row>
    <row r="224" spans="1:25" ht="14.45" customHeight="1" thickBot="1" x14ac:dyDescent="0.3">
      <c r="A224" s="6"/>
      <c r="B224" s="6"/>
      <c r="C224" s="65"/>
      <c r="D224" s="67" t="s">
        <v>19</v>
      </c>
      <c r="E224" s="11"/>
      <c r="F224" s="24"/>
      <c r="G224" s="11"/>
      <c r="H224" s="69"/>
      <c r="I224" s="72"/>
      <c r="J224" s="69"/>
      <c r="K224" s="72"/>
      <c r="L224" s="69"/>
      <c r="M224" s="72"/>
      <c r="O224" s="78">
        <f t="shared" si="30"/>
        <v>0</v>
      </c>
      <c r="P224" s="78">
        <f t="shared" si="30"/>
        <v>0</v>
      </c>
      <c r="Q224" s="78">
        <f>IF(H224&gt;I224,1,0)+IF(J224&gt;K224,1,0)+IF(L224&gt;M224,1,0)</f>
        <v>0</v>
      </c>
      <c r="R224" s="78">
        <f>IF(H224&lt;I224,1,0)+IF(J224&lt;K224,1,0)+IF(L224&lt;M224,1,0)</f>
        <v>0</v>
      </c>
      <c r="S224" s="78">
        <f>IF(Q224&gt;R224,1,0)</f>
        <v>0</v>
      </c>
      <c r="T224" s="78">
        <f>IF(Q224&lt;R224,1,0)</f>
        <v>0</v>
      </c>
      <c r="V224" s="16"/>
      <c r="W224" s="17"/>
      <c r="Y224" s="1"/>
    </row>
    <row r="225" spans="1:25" ht="14.45" customHeight="1" thickBot="1" x14ac:dyDescent="0.25">
      <c r="A225" s="6"/>
      <c r="B225" s="6"/>
      <c r="C225" s="65"/>
      <c r="D225" s="67"/>
      <c r="E225" s="25" t="s">
        <v>9</v>
      </c>
      <c r="F225" s="26"/>
      <c r="G225" s="25" t="s">
        <v>9</v>
      </c>
      <c r="H225" s="70"/>
      <c r="I225" s="73"/>
      <c r="J225" s="70"/>
      <c r="K225" s="73"/>
      <c r="L225" s="70"/>
      <c r="M225" s="73"/>
      <c r="O225" s="79"/>
      <c r="P225" s="79"/>
      <c r="Q225" s="79"/>
      <c r="R225" s="79"/>
      <c r="S225" s="79"/>
      <c r="T225" s="79"/>
      <c r="V225" s="20"/>
      <c r="W225" s="17"/>
      <c r="Y225" s="1"/>
    </row>
    <row r="226" spans="1:25" ht="14.45" customHeight="1" thickBot="1" x14ac:dyDescent="0.25">
      <c r="A226" s="6"/>
      <c r="B226" s="6"/>
      <c r="C226" s="66"/>
      <c r="D226" s="68"/>
      <c r="E226" s="11"/>
      <c r="F226" s="27"/>
      <c r="G226" s="11"/>
      <c r="H226" s="71"/>
      <c r="I226" s="74"/>
      <c r="J226" s="71"/>
      <c r="K226" s="74"/>
      <c r="L226" s="71"/>
      <c r="M226" s="74"/>
      <c r="O226" s="80"/>
      <c r="P226" s="80"/>
      <c r="Q226" s="80"/>
      <c r="R226" s="80"/>
      <c r="S226" s="80"/>
      <c r="T226" s="80"/>
      <c r="V226" s="20"/>
      <c r="Y226" s="1"/>
    </row>
    <row r="227" spans="1:25" ht="14.45" customHeight="1" thickBot="1" x14ac:dyDescent="0.25">
      <c r="A227" s="6"/>
      <c r="B227" s="6"/>
      <c r="G227" s="28"/>
      <c r="H227" s="28"/>
      <c r="O227" s="2">
        <f t="shared" ref="O227:T227" si="31">O222+O223+O224</f>
        <v>0</v>
      </c>
      <c r="P227" s="2">
        <f t="shared" si="31"/>
        <v>0</v>
      </c>
      <c r="Q227" s="3">
        <f t="shared" si="31"/>
        <v>0</v>
      </c>
      <c r="R227" s="2">
        <f t="shared" si="31"/>
        <v>0</v>
      </c>
      <c r="S227" s="2">
        <f t="shared" si="31"/>
        <v>0</v>
      </c>
      <c r="T227" s="2">
        <f t="shared" si="31"/>
        <v>0</v>
      </c>
      <c r="V227" s="20"/>
      <c r="Y227" s="1"/>
    </row>
    <row r="228" spans="1:25" ht="14.45" customHeight="1" x14ac:dyDescent="0.2">
      <c r="A228" s="6"/>
      <c r="B228" s="6"/>
      <c r="C228" s="49" t="s">
        <v>24</v>
      </c>
      <c r="D228" s="50"/>
      <c r="E228" s="50"/>
      <c r="F228" s="50"/>
      <c r="G228" s="50"/>
      <c r="H228" s="50"/>
      <c r="I228" s="50"/>
      <c r="J228" s="50"/>
      <c r="K228" s="50"/>
      <c r="L228" s="50"/>
      <c r="M228" s="51"/>
    </row>
    <row r="229" spans="1:25" ht="14.45" customHeight="1" thickBot="1" x14ac:dyDescent="0.25">
      <c r="A229" s="6"/>
      <c r="B229" s="6"/>
      <c r="C229" s="52"/>
      <c r="D229" s="53"/>
      <c r="E229" s="53"/>
      <c r="F229" s="53"/>
      <c r="G229" s="53"/>
      <c r="H229" s="53"/>
      <c r="I229" s="53"/>
      <c r="J229" s="53"/>
      <c r="K229" s="53"/>
      <c r="L229" s="53"/>
      <c r="M229" s="54"/>
    </row>
    <row r="230" spans="1:25" ht="14.45" customHeight="1" thickBot="1" x14ac:dyDescent="0.25">
      <c r="A230" s="6"/>
      <c r="B230" s="6"/>
      <c r="C230" s="55" t="s">
        <v>1</v>
      </c>
      <c r="D230" s="43"/>
      <c r="E230" s="56" t="s">
        <v>5</v>
      </c>
      <c r="F230" s="57"/>
      <c r="G230" s="7" t="s">
        <v>6</v>
      </c>
      <c r="H230" s="58" t="s">
        <v>7</v>
      </c>
      <c r="I230" s="59"/>
      <c r="J230" s="59"/>
      <c r="K230" s="59"/>
      <c r="L230" s="59"/>
      <c r="M230" s="60"/>
      <c r="R230" s="8"/>
      <c r="S230" s="9"/>
      <c r="T230" s="10"/>
      <c r="U230" s="10"/>
    </row>
    <row r="231" spans="1:25" ht="14.45" customHeight="1" thickBot="1" x14ac:dyDescent="0.25">
      <c r="A231" s="6"/>
      <c r="B231" s="6"/>
      <c r="C231" s="61"/>
      <c r="D231" s="62"/>
      <c r="E231" s="39"/>
      <c r="F231" s="41"/>
      <c r="G231" s="11"/>
      <c r="H231" s="39"/>
      <c r="I231" s="40"/>
      <c r="J231" s="40"/>
      <c r="K231" s="40"/>
      <c r="L231" s="40"/>
      <c r="M231" s="41"/>
    </row>
    <row r="232" spans="1:25" ht="14.45" customHeight="1" thickBot="1" x14ac:dyDescent="0.25">
      <c r="A232" s="6"/>
      <c r="B232" s="6"/>
      <c r="C232" s="39"/>
      <c r="D232" s="40"/>
      <c r="E232" s="40"/>
      <c r="F232" s="40"/>
      <c r="G232" s="40"/>
      <c r="H232" s="40"/>
      <c r="I232" s="40"/>
      <c r="J232" s="40"/>
      <c r="K232" s="40"/>
      <c r="L232" s="40"/>
      <c r="M232" s="41"/>
    </row>
    <row r="233" spans="1:25" ht="14.45" customHeight="1" thickBot="1" x14ac:dyDescent="0.25">
      <c r="A233" s="6"/>
      <c r="B233" s="6"/>
      <c r="C233" s="12" t="s">
        <v>3</v>
      </c>
      <c r="D233" s="34"/>
      <c r="E233" s="12" t="s">
        <v>8</v>
      </c>
      <c r="F233" s="34" t="s">
        <v>9</v>
      </c>
      <c r="G233" s="12" t="s">
        <v>8</v>
      </c>
      <c r="H233" s="42" t="s">
        <v>4</v>
      </c>
      <c r="I233" s="42"/>
      <c r="J233" s="42"/>
      <c r="K233" s="42"/>
      <c r="L233" s="42"/>
      <c r="M233" s="43"/>
      <c r="Y233" s="1"/>
    </row>
    <row r="234" spans="1:25" ht="14.45" customHeight="1" thickBot="1" x14ac:dyDescent="0.3">
      <c r="A234" s="6"/>
      <c r="B234" s="6"/>
      <c r="C234" s="13"/>
      <c r="D234" s="14"/>
      <c r="E234" s="29"/>
      <c r="F234" s="14"/>
      <c r="G234" s="15"/>
      <c r="H234" s="90">
        <f>S241</f>
        <v>0</v>
      </c>
      <c r="I234" s="91"/>
      <c r="J234" s="92"/>
      <c r="K234" s="93">
        <f>T241</f>
        <v>0</v>
      </c>
      <c r="L234" s="94"/>
      <c r="M234" s="95"/>
      <c r="V234" s="16"/>
      <c r="W234" s="17"/>
      <c r="Y234" s="1"/>
    </row>
    <row r="235" spans="1:25" ht="14.45" customHeight="1" thickBot="1" x14ac:dyDescent="0.25">
      <c r="A235" s="6"/>
      <c r="B235" s="6"/>
      <c r="C235" s="18" t="s">
        <v>2</v>
      </c>
      <c r="D235" s="19" t="s">
        <v>10</v>
      </c>
      <c r="E235" s="18" t="s">
        <v>11</v>
      </c>
      <c r="F235" s="19"/>
      <c r="G235" s="18" t="s">
        <v>11</v>
      </c>
      <c r="H235" s="40" t="s">
        <v>12</v>
      </c>
      <c r="I235" s="41"/>
      <c r="J235" s="40" t="s">
        <v>13</v>
      </c>
      <c r="K235" s="41"/>
      <c r="L235" s="47" t="s">
        <v>14</v>
      </c>
      <c r="M235" s="48"/>
      <c r="O235" s="63" t="s">
        <v>15</v>
      </c>
      <c r="P235" s="64"/>
      <c r="Q235" s="63" t="s">
        <v>16</v>
      </c>
      <c r="R235" s="64"/>
      <c r="S235" s="63" t="s">
        <v>10</v>
      </c>
      <c r="T235" s="64"/>
      <c r="V235" s="20"/>
      <c r="W235" s="17"/>
      <c r="Y235" s="1"/>
    </row>
    <row r="236" spans="1:25" ht="14.45" customHeight="1" thickBot="1" x14ac:dyDescent="0.25">
      <c r="A236" s="6"/>
      <c r="B236" s="6"/>
      <c r="C236" s="21"/>
      <c r="D236" s="33" t="s">
        <v>17</v>
      </c>
      <c r="E236" s="11"/>
      <c r="F236" s="33"/>
      <c r="G236" s="11"/>
      <c r="H236" s="22"/>
      <c r="I236" s="33"/>
      <c r="J236" s="22"/>
      <c r="K236" s="33"/>
      <c r="L236" s="22"/>
      <c r="M236" s="33"/>
      <c r="O236" s="35">
        <f t="shared" ref="O236:P238" si="32">H236+J236+L236</f>
        <v>0</v>
      </c>
      <c r="P236" s="35">
        <f t="shared" si="32"/>
        <v>0</v>
      </c>
      <c r="Q236" s="35">
        <f>IF(H236&gt;I236,1,0)+IF(J236&gt;K236,1,0)+IF(L236&gt;M236,1,0)</f>
        <v>0</v>
      </c>
      <c r="R236" s="23">
        <f>IF(H236&lt;I236,1,0)+IF(J236&lt;K236,1,0)+IF(L236&lt;M236,1,0)</f>
        <v>0</v>
      </c>
      <c r="S236" s="23">
        <f>IF(Q236&gt;R236,1,0)</f>
        <v>0</v>
      </c>
      <c r="T236" s="23">
        <f>IF(Q236&lt;R236,1,0)</f>
        <v>0</v>
      </c>
      <c r="V236" s="20"/>
      <c r="W236" s="17"/>
      <c r="Y236" s="1"/>
    </row>
    <row r="237" spans="1:25" ht="14.45" customHeight="1" thickBot="1" x14ac:dyDescent="0.25">
      <c r="A237" s="6"/>
      <c r="B237" s="6"/>
      <c r="C237" s="11"/>
      <c r="D237" s="33" t="s">
        <v>18</v>
      </c>
      <c r="E237" s="11"/>
      <c r="F237" s="33"/>
      <c r="G237" s="11"/>
      <c r="H237" s="22"/>
      <c r="I237" s="33"/>
      <c r="J237" s="22"/>
      <c r="K237" s="33"/>
      <c r="L237" s="22"/>
      <c r="M237" s="33"/>
      <c r="O237" s="3">
        <f t="shared" si="32"/>
        <v>0</v>
      </c>
      <c r="P237" s="3">
        <f t="shared" si="32"/>
        <v>0</v>
      </c>
      <c r="Q237" s="3">
        <f>IF(H237&gt;I237,1,0)+IF(J237&gt;K237,1,0)+IF(L237&gt;M237,1,0)</f>
        <v>0</v>
      </c>
      <c r="R237" s="2">
        <f>IF(H237&lt;I237,1,0)+IF(J237&lt;K237,1,0)+IF(L237&lt;M237,1,0)</f>
        <v>0</v>
      </c>
      <c r="S237" s="2">
        <f>IF(Q237&gt;R237,1,0)</f>
        <v>0</v>
      </c>
      <c r="T237" s="2">
        <f>IF(Q237&lt;R237,1,0)</f>
        <v>0</v>
      </c>
      <c r="V237" s="20"/>
      <c r="W237" s="17"/>
      <c r="Y237" s="1"/>
    </row>
    <row r="238" spans="1:25" ht="14.45" customHeight="1" thickBot="1" x14ac:dyDescent="0.3">
      <c r="A238" s="6"/>
      <c r="B238" s="6"/>
      <c r="C238" s="65"/>
      <c r="D238" s="67" t="s">
        <v>19</v>
      </c>
      <c r="E238" s="11"/>
      <c r="F238" s="24"/>
      <c r="G238" s="11"/>
      <c r="H238" s="69"/>
      <c r="I238" s="72"/>
      <c r="J238" s="69"/>
      <c r="K238" s="72"/>
      <c r="L238" s="69"/>
      <c r="M238" s="72"/>
      <c r="O238" s="78">
        <f t="shared" si="32"/>
        <v>0</v>
      </c>
      <c r="P238" s="78">
        <f t="shared" si="32"/>
        <v>0</v>
      </c>
      <c r="Q238" s="78">
        <f>IF(H238&gt;I238,1,0)+IF(J238&gt;K238,1,0)+IF(L238&gt;M238,1,0)</f>
        <v>0</v>
      </c>
      <c r="R238" s="78">
        <f>IF(H238&lt;I238,1,0)+IF(J238&lt;K238,1,0)+IF(L238&lt;M238,1,0)</f>
        <v>0</v>
      </c>
      <c r="S238" s="78">
        <f>IF(Q238&gt;R238,1,0)</f>
        <v>0</v>
      </c>
      <c r="T238" s="78">
        <f>IF(Q238&lt;R238,1,0)</f>
        <v>0</v>
      </c>
      <c r="V238" s="16"/>
      <c r="W238" s="17"/>
      <c r="Y238" s="1"/>
    </row>
    <row r="239" spans="1:25" ht="14.45" customHeight="1" thickBot="1" x14ac:dyDescent="0.25">
      <c r="A239" s="6"/>
      <c r="B239" s="6"/>
      <c r="C239" s="65"/>
      <c r="D239" s="67"/>
      <c r="E239" s="25" t="s">
        <v>9</v>
      </c>
      <c r="F239" s="26"/>
      <c r="G239" s="25" t="s">
        <v>9</v>
      </c>
      <c r="H239" s="70"/>
      <c r="I239" s="73"/>
      <c r="J239" s="70"/>
      <c r="K239" s="73"/>
      <c r="L239" s="70"/>
      <c r="M239" s="73"/>
      <c r="O239" s="79"/>
      <c r="P239" s="79"/>
      <c r="Q239" s="79"/>
      <c r="R239" s="79"/>
      <c r="S239" s="79"/>
      <c r="T239" s="79"/>
      <c r="V239" s="20"/>
      <c r="W239" s="17"/>
      <c r="Y239" s="1"/>
    </row>
    <row r="240" spans="1:25" ht="14.45" customHeight="1" thickBot="1" x14ac:dyDescent="0.25">
      <c r="A240" s="6"/>
      <c r="B240" s="6"/>
      <c r="C240" s="66"/>
      <c r="D240" s="68"/>
      <c r="E240" s="11"/>
      <c r="F240" s="27"/>
      <c r="G240" s="11"/>
      <c r="H240" s="71"/>
      <c r="I240" s="74"/>
      <c r="J240" s="71"/>
      <c r="K240" s="74"/>
      <c r="L240" s="71"/>
      <c r="M240" s="74"/>
      <c r="O240" s="80"/>
      <c r="P240" s="80"/>
      <c r="Q240" s="80"/>
      <c r="R240" s="80"/>
      <c r="S240" s="80"/>
      <c r="T240" s="80"/>
      <c r="V240" s="20"/>
      <c r="Y240" s="1"/>
    </row>
    <row r="241" spans="1:25" ht="14.45" customHeight="1" thickBot="1" x14ac:dyDescent="0.25">
      <c r="A241" s="6"/>
      <c r="B241" s="6"/>
      <c r="G241" s="28"/>
      <c r="H241" s="28"/>
      <c r="O241" s="2">
        <f t="shared" ref="O241:T241" si="33">O236+O237+O238</f>
        <v>0</v>
      </c>
      <c r="P241" s="2">
        <f t="shared" si="33"/>
        <v>0</v>
      </c>
      <c r="Q241" s="3">
        <f t="shared" si="33"/>
        <v>0</v>
      </c>
      <c r="R241" s="2">
        <f t="shared" si="33"/>
        <v>0</v>
      </c>
      <c r="S241" s="2">
        <f t="shared" si="33"/>
        <v>0</v>
      </c>
      <c r="T241" s="2">
        <f t="shared" si="33"/>
        <v>0</v>
      </c>
      <c r="V241" s="20"/>
      <c r="Y241" s="1"/>
    </row>
    <row r="242" spans="1:25" ht="14.45" customHeight="1" x14ac:dyDescent="0.2">
      <c r="A242" s="6"/>
      <c r="B242" s="6"/>
      <c r="C242" s="49" t="s">
        <v>24</v>
      </c>
      <c r="D242" s="50"/>
      <c r="E242" s="50"/>
      <c r="F242" s="50"/>
      <c r="G242" s="50"/>
      <c r="H242" s="50"/>
      <c r="I242" s="50"/>
      <c r="J242" s="50"/>
      <c r="K242" s="50"/>
      <c r="L242" s="50"/>
      <c r="M242" s="51"/>
    </row>
    <row r="243" spans="1:25" ht="14.45" customHeight="1" thickBot="1" x14ac:dyDescent="0.25">
      <c r="A243" s="6"/>
      <c r="B243" s="6"/>
      <c r="C243" s="52"/>
      <c r="D243" s="53"/>
      <c r="E243" s="53"/>
      <c r="F243" s="53"/>
      <c r="G243" s="53"/>
      <c r="H243" s="53"/>
      <c r="I243" s="53"/>
      <c r="J243" s="53"/>
      <c r="K243" s="53"/>
      <c r="L243" s="53"/>
      <c r="M243" s="54"/>
    </row>
    <row r="244" spans="1:25" ht="14.45" customHeight="1" thickBot="1" x14ac:dyDescent="0.25">
      <c r="A244" s="6"/>
      <c r="B244" s="6"/>
      <c r="C244" s="55" t="s">
        <v>1</v>
      </c>
      <c r="D244" s="43"/>
      <c r="E244" s="56" t="s">
        <v>5</v>
      </c>
      <c r="F244" s="57"/>
      <c r="G244" s="7" t="s">
        <v>6</v>
      </c>
      <c r="H244" s="58" t="s">
        <v>7</v>
      </c>
      <c r="I244" s="59"/>
      <c r="J244" s="59"/>
      <c r="K244" s="59"/>
      <c r="L244" s="59"/>
      <c r="M244" s="60"/>
      <c r="R244" s="8"/>
      <c r="S244" s="9"/>
      <c r="T244" s="10"/>
      <c r="U244" s="10"/>
    </row>
    <row r="245" spans="1:25" ht="14.45" customHeight="1" thickBot="1" x14ac:dyDescent="0.25">
      <c r="A245" s="6"/>
      <c r="B245" s="6"/>
      <c r="C245" s="61"/>
      <c r="D245" s="62"/>
      <c r="E245" s="39"/>
      <c r="F245" s="41"/>
      <c r="G245" s="11"/>
      <c r="H245" s="39"/>
      <c r="I245" s="40"/>
      <c r="J245" s="40"/>
      <c r="K245" s="40"/>
      <c r="L245" s="40"/>
      <c r="M245" s="41"/>
    </row>
    <row r="246" spans="1:25" ht="14.45" customHeight="1" thickBot="1" x14ac:dyDescent="0.25">
      <c r="A246" s="6"/>
      <c r="B246" s="6"/>
      <c r="C246" s="39"/>
      <c r="D246" s="40"/>
      <c r="E246" s="40"/>
      <c r="F246" s="40"/>
      <c r="G246" s="40"/>
      <c r="H246" s="40"/>
      <c r="I246" s="40"/>
      <c r="J246" s="40"/>
      <c r="K246" s="40"/>
      <c r="L246" s="40"/>
      <c r="M246" s="41"/>
    </row>
    <row r="247" spans="1:25" ht="14.45" customHeight="1" thickBot="1" x14ac:dyDescent="0.25">
      <c r="A247" s="6"/>
      <c r="B247" s="6"/>
      <c r="C247" s="12" t="s">
        <v>3</v>
      </c>
      <c r="D247" s="34"/>
      <c r="E247" s="12" t="s">
        <v>8</v>
      </c>
      <c r="F247" s="34" t="s">
        <v>9</v>
      </c>
      <c r="G247" s="12" t="s">
        <v>8</v>
      </c>
      <c r="H247" s="42" t="s">
        <v>4</v>
      </c>
      <c r="I247" s="42"/>
      <c r="J247" s="42"/>
      <c r="K247" s="42"/>
      <c r="L247" s="42"/>
      <c r="M247" s="43"/>
      <c r="Y247" s="1"/>
    </row>
    <row r="248" spans="1:25" ht="14.45" customHeight="1" thickBot="1" x14ac:dyDescent="0.3">
      <c r="A248" s="6"/>
      <c r="B248" s="6"/>
      <c r="C248" s="13"/>
      <c r="D248" s="14"/>
      <c r="E248" s="29"/>
      <c r="F248" s="14"/>
      <c r="G248" s="15"/>
      <c r="H248" s="90">
        <f>S255</f>
        <v>0</v>
      </c>
      <c r="I248" s="91"/>
      <c r="J248" s="92"/>
      <c r="K248" s="93">
        <f>T255</f>
        <v>0</v>
      </c>
      <c r="L248" s="94"/>
      <c r="M248" s="95"/>
      <c r="V248" s="16"/>
      <c r="W248" s="17"/>
      <c r="Y248" s="1"/>
    </row>
    <row r="249" spans="1:25" ht="14.45" customHeight="1" thickBot="1" x14ac:dyDescent="0.25">
      <c r="A249" s="6"/>
      <c r="B249" s="6"/>
      <c r="C249" s="18" t="s">
        <v>2</v>
      </c>
      <c r="D249" s="19" t="s">
        <v>10</v>
      </c>
      <c r="E249" s="18" t="s">
        <v>11</v>
      </c>
      <c r="F249" s="19"/>
      <c r="G249" s="18" t="s">
        <v>11</v>
      </c>
      <c r="H249" s="40" t="s">
        <v>12</v>
      </c>
      <c r="I249" s="41"/>
      <c r="J249" s="40" t="s">
        <v>13</v>
      </c>
      <c r="K249" s="41"/>
      <c r="L249" s="47" t="s">
        <v>14</v>
      </c>
      <c r="M249" s="48"/>
      <c r="O249" s="63" t="s">
        <v>15</v>
      </c>
      <c r="P249" s="64"/>
      <c r="Q249" s="63" t="s">
        <v>16</v>
      </c>
      <c r="R249" s="64"/>
      <c r="S249" s="63" t="s">
        <v>10</v>
      </c>
      <c r="T249" s="64"/>
      <c r="V249" s="20"/>
      <c r="W249" s="17"/>
      <c r="Y249" s="1"/>
    </row>
    <row r="250" spans="1:25" ht="14.45" customHeight="1" thickBot="1" x14ac:dyDescent="0.25">
      <c r="A250" s="6"/>
      <c r="B250" s="6"/>
      <c r="C250" s="21"/>
      <c r="D250" s="33" t="s">
        <v>17</v>
      </c>
      <c r="E250" s="11"/>
      <c r="F250" s="33"/>
      <c r="G250" s="11"/>
      <c r="H250" s="22"/>
      <c r="I250" s="33"/>
      <c r="J250" s="22"/>
      <c r="K250" s="33"/>
      <c r="L250" s="22"/>
      <c r="M250" s="33"/>
      <c r="O250" s="35">
        <f t="shared" ref="O250:P252" si="34">H250+J250+L250</f>
        <v>0</v>
      </c>
      <c r="P250" s="35">
        <f t="shared" si="34"/>
        <v>0</v>
      </c>
      <c r="Q250" s="35">
        <f>IF(H250&gt;I250,1,0)+IF(J250&gt;K250,1,0)+IF(L250&gt;M250,1,0)</f>
        <v>0</v>
      </c>
      <c r="R250" s="23">
        <f>IF(H250&lt;I250,1,0)+IF(J250&lt;K250,1,0)+IF(L250&lt;M250,1,0)</f>
        <v>0</v>
      </c>
      <c r="S250" s="23">
        <f>IF(Q250&gt;R250,1,0)</f>
        <v>0</v>
      </c>
      <c r="T250" s="23">
        <f>IF(Q250&lt;R250,1,0)</f>
        <v>0</v>
      </c>
      <c r="V250" s="20"/>
      <c r="W250" s="17"/>
      <c r="Y250" s="1"/>
    </row>
    <row r="251" spans="1:25" ht="14.45" customHeight="1" thickBot="1" x14ac:dyDescent="0.25">
      <c r="A251" s="6"/>
      <c r="B251" s="6"/>
      <c r="C251" s="11"/>
      <c r="D251" s="33" t="s">
        <v>18</v>
      </c>
      <c r="E251" s="11"/>
      <c r="F251" s="33"/>
      <c r="G251" s="11"/>
      <c r="H251" s="22"/>
      <c r="I251" s="33"/>
      <c r="J251" s="22"/>
      <c r="K251" s="33"/>
      <c r="L251" s="22"/>
      <c r="M251" s="33"/>
      <c r="O251" s="3">
        <f t="shared" si="34"/>
        <v>0</v>
      </c>
      <c r="P251" s="3">
        <f t="shared" si="34"/>
        <v>0</v>
      </c>
      <c r="Q251" s="3">
        <f>IF(H251&gt;I251,1,0)+IF(J251&gt;K251,1,0)+IF(L251&gt;M251,1,0)</f>
        <v>0</v>
      </c>
      <c r="R251" s="2">
        <f>IF(H251&lt;I251,1,0)+IF(J251&lt;K251,1,0)+IF(L251&lt;M251,1,0)</f>
        <v>0</v>
      </c>
      <c r="S251" s="2">
        <f>IF(Q251&gt;R251,1,0)</f>
        <v>0</v>
      </c>
      <c r="T251" s="2">
        <f>IF(Q251&lt;R251,1,0)</f>
        <v>0</v>
      </c>
      <c r="V251" s="20"/>
      <c r="W251" s="17"/>
      <c r="Y251" s="1"/>
    </row>
    <row r="252" spans="1:25" ht="14.45" customHeight="1" thickBot="1" x14ac:dyDescent="0.3">
      <c r="A252" s="6"/>
      <c r="B252" s="6"/>
      <c r="C252" s="65"/>
      <c r="D252" s="67" t="s">
        <v>19</v>
      </c>
      <c r="E252" s="11"/>
      <c r="F252" s="24"/>
      <c r="G252" s="11"/>
      <c r="H252" s="69"/>
      <c r="I252" s="72"/>
      <c r="J252" s="69"/>
      <c r="K252" s="72"/>
      <c r="L252" s="69"/>
      <c r="M252" s="72"/>
      <c r="O252" s="78">
        <f t="shared" si="34"/>
        <v>0</v>
      </c>
      <c r="P252" s="78">
        <f t="shared" si="34"/>
        <v>0</v>
      </c>
      <c r="Q252" s="78">
        <f>IF(H252&gt;I252,1,0)+IF(J252&gt;K252,1,0)+IF(L252&gt;M252,1,0)</f>
        <v>0</v>
      </c>
      <c r="R252" s="78">
        <f>IF(H252&lt;I252,1,0)+IF(J252&lt;K252,1,0)+IF(L252&lt;M252,1,0)</f>
        <v>0</v>
      </c>
      <c r="S252" s="78">
        <f>IF(Q252&gt;R252,1,0)</f>
        <v>0</v>
      </c>
      <c r="T252" s="78">
        <f>IF(Q252&lt;R252,1,0)</f>
        <v>0</v>
      </c>
      <c r="V252" s="16"/>
      <c r="W252" s="17"/>
      <c r="Y252" s="1"/>
    </row>
    <row r="253" spans="1:25" ht="14.45" customHeight="1" thickBot="1" x14ac:dyDescent="0.25">
      <c r="A253" s="6"/>
      <c r="B253" s="6"/>
      <c r="C253" s="65"/>
      <c r="D253" s="67"/>
      <c r="E253" s="25" t="s">
        <v>9</v>
      </c>
      <c r="F253" s="26"/>
      <c r="G253" s="25" t="s">
        <v>9</v>
      </c>
      <c r="H253" s="70"/>
      <c r="I253" s="73"/>
      <c r="J253" s="70"/>
      <c r="K253" s="73"/>
      <c r="L253" s="70"/>
      <c r="M253" s="73"/>
      <c r="O253" s="79"/>
      <c r="P253" s="79"/>
      <c r="Q253" s="79"/>
      <c r="R253" s="79"/>
      <c r="S253" s="79"/>
      <c r="T253" s="79"/>
      <c r="V253" s="20"/>
      <c r="W253" s="17"/>
      <c r="Y253" s="1"/>
    </row>
    <row r="254" spans="1:25" ht="14.45" customHeight="1" thickBot="1" x14ac:dyDescent="0.25">
      <c r="A254" s="6"/>
      <c r="B254" s="6"/>
      <c r="C254" s="66"/>
      <c r="D254" s="68"/>
      <c r="E254" s="11"/>
      <c r="F254" s="27"/>
      <c r="G254" s="11"/>
      <c r="H254" s="71"/>
      <c r="I254" s="74"/>
      <c r="J254" s="71"/>
      <c r="K254" s="74"/>
      <c r="L254" s="71"/>
      <c r="M254" s="74"/>
      <c r="O254" s="80"/>
      <c r="P254" s="80"/>
      <c r="Q254" s="80"/>
      <c r="R254" s="80"/>
      <c r="S254" s="80"/>
      <c r="T254" s="80"/>
      <c r="V254" s="20"/>
      <c r="Y254" s="1"/>
    </row>
    <row r="255" spans="1:25" ht="14.45" customHeight="1" thickBot="1" x14ac:dyDescent="0.25">
      <c r="A255" s="6"/>
      <c r="B255" s="6"/>
      <c r="G255" s="28"/>
      <c r="H255" s="28"/>
      <c r="O255" s="2">
        <f t="shared" ref="O255:T255" si="35">O250+O251+O252</f>
        <v>0</v>
      </c>
      <c r="P255" s="2">
        <f t="shared" si="35"/>
        <v>0</v>
      </c>
      <c r="Q255" s="3">
        <f t="shared" si="35"/>
        <v>0</v>
      </c>
      <c r="R255" s="2">
        <f t="shared" si="35"/>
        <v>0</v>
      </c>
      <c r="S255" s="2">
        <f t="shared" si="35"/>
        <v>0</v>
      </c>
      <c r="T255" s="2">
        <f t="shared" si="35"/>
        <v>0</v>
      </c>
      <c r="V255" s="20"/>
      <c r="Y255" s="1"/>
    </row>
    <row r="256" spans="1:25" ht="14.45" customHeight="1" x14ac:dyDescent="0.2">
      <c r="A256" s="6"/>
      <c r="B256" s="6"/>
      <c r="C256" s="49" t="s">
        <v>24</v>
      </c>
      <c r="D256" s="50"/>
      <c r="E256" s="50"/>
      <c r="F256" s="50"/>
      <c r="G256" s="50"/>
      <c r="H256" s="50"/>
      <c r="I256" s="50"/>
      <c r="J256" s="50"/>
      <c r="K256" s="50"/>
      <c r="L256" s="50"/>
      <c r="M256" s="51"/>
    </row>
    <row r="257" spans="1:25" ht="14.45" customHeight="1" thickBot="1" x14ac:dyDescent="0.25">
      <c r="A257" s="6"/>
      <c r="B257" s="6"/>
      <c r="C257" s="52"/>
      <c r="D257" s="53"/>
      <c r="E257" s="53"/>
      <c r="F257" s="53"/>
      <c r="G257" s="53"/>
      <c r="H257" s="53"/>
      <c r="I257" s="53"/>
      <c r="J257" s="53"/>
      <c r="K257" s="53"/>
      <c r="L257" s="53"/>
      <c r="M257" s="54"/>
    </row>
    <row r="258" spans="1:25" ht="14.45" customHeight="1" thickBot="1" x14ac:dyDescent="0.25">
      <c r="A258" s="6"/>
      <c r="B258" s="6"/>
      <c r="C258" s="55" t="s">
        <v>1</v>
      </c>
      <c r="D258" s="43"/>
      <c r="E258" s="56" t="s">
        <v>5</v>
      </c>
      <c r="F258" s="57"/>
      <c r="G258" s="7" t="s">
        <v>6</v>
      </c>
      <c r="H258" s="58" t="s">
        <v>7</v>
      </c>
      <c r="I258" s="59"/>
      <c r="J258" s="59"/>
      <c r="K258" s="59"/>
      <c r="L258" s="59"/>
      <c r="M258" s="60"/>
      <c r="R258" s="8"/>
      <c r="S258" s="9"/>
      <c r="T258" s="10"/>
      <c r="U258" s="10"/>
    </row>
    <row r="259" spans="1:25" ht="14.45" customHeight="1" thickBot="1" x14ac:dyDescent="0.25">
      <c r="A259" s="6"/>
      <c r="B259" s="6"/>
      <c r="C259" s="61"/>
      <c r="D259" s="62"/>
      <c r="E259" s="39"/>
      <c r="F259" s="41"/>
      <c r="G259" s="11"/>
      <c r="H259" s="39"/>
      <c r="I259" s="40"/>
      <c r="J259" s="40"/>
      <c r="K259" s="40"/>
      <c r="L259" s="40"/>
      <c r="M259" s="41"/>
    </row>
    <row r="260" spans="1:25" ht="14.45" customHeight="1" thickBot="1" x14ac:dyDescent="0.25">
      <c r="A260" s="6"/>
      <c r="B260" s="6"/>
      <c r="C260" s="39"/>
      <c r="D260" s="40"/>
      <c r="E260" s="40"/>
      <c r="F260" s="40"/>
      <c r="G260" s="40"/>
      <c r="H260" s="40"/>
      <c r="I260" s="40"/>
      <c r="J260" s="40"/>
      <c r="K260" s="40"/>
      <c r="L260" s="40"/>
      <c r="M260" s="41"/>
    </row>
    <row r="261" spans="1:25" ht="14.45" customHeight="1" thickBot="1" x14ac:dyDescent="0.25">
      <c r="A261" s="6"/>
      <c r="B261" s="6"/>
      <c r="C261" s="12" t="s">
        <v>3</v>
      </c>
      <c r="D261" s="34"/>
      <c r="E261" s="12" t="s">
        <v>8</v>
      </c>
      <c r="F261" s="34" t="s">
        <v>9</v>
      </c>
      <c r="G261" s="12" t="s">
        <v>8</v>
      </c>
      <c r="H261" s="42" t="s">
        <v>4</v>
      </c>
      <c r="I261" s="42"/>
      <c r="J261" s="42"/>
      <c r="K261" s="42"/>
      <c r="L261" s="42"/>
      <c r="M261" s="43"/>
      <c r="Y261" s="1"/>
    </row>
    <row r="262" spans="1:25" ht="14.45" customHeight="1" thickBot="1" x14ac:dyDescent="0.3">
      <c r="A262" s="6"/>
      <c r="B262" s="6"/>
      <c r="C262" s="13"/>
      <c r="D262" s="14"/>
      <c r="E262" s="29"/>
      <c r="F262" s="14"/>
      <c r="G262" s="15"/>
      <c r="H262" s="90">
        <f>S269</f>
        <v>0</v>
      </c>
      <c r="I262" s="91"/>
      <c r="J262" s="92"/>
      <c r="K262" s="93">
        <f>T269</f>
        <v>0</v>
      </c>
      <c r="L262" s="94"/>
      <c r="M262" s="95"/>
      <c r="V262" s="16"/>
      <c r="W262" s="17"/>
      <c r="Y262" s="1"/>
    </row>
    <row r="263" spans="1:25" ht="14.45" customHeight="1" thickBot="1" x14ac:dyDescent="0.25">
      <c r="A263" s="6"/>
      <c r="B263" s="6"/>
      <c r="C263" s="18" t="s">
        <v>2</v>
      </c>
      <c r="D263" s="19" t="s">
        <v>10</v>
      </c>
      <c r="E263" s="18" t="s">
        <v>11</v>
      </c>
      <c r="F263" s="19"/>
      <c r="G263" s="18" t="s">
        <v>11</v>
      </c>
      <c r="H263" s="40" t="s">
        <v>12</v>
      </c>
      <c r="I263" s="41"/>
      <c r="J263" s="40" t="s">
        <v>13</v>
      </c>
      <c r="K263" s="41"/>
      <c r="L263" s="47" t="s">
        <v>14</v>
      </c>
      <c r="M263" s="48"/>
      <c r="O263" s="63" t="s">
        <v>15</v>
      </c>
      <c r="P263" s="64"/>
      <c r="Q263" s="63" t="s">
        <v>16</v>
      </c>
      <c r="R263" s="64"/>
      <c r="S263" s="63" t="s">
        <v>10</v>
      </c>
      <c r="T263" s="64"/>
      <c r="V263" s="20"/>
      <c r="W263" s="17"/>
      <c r="Y263" s="1"/>
    </row>
    <row r="264" spans="1:25" ht="14.45" customHeight="1" thickBot="1" x14ac:dyDescent="0.25">
      <c r="A264" s="6"/>
      <c r="B264" s="6"/>
      <c r="C264" s="21"/>
      <c r="D264" s="33" t="s">
        <v>17</v>
      </c>
      <c r="E264" s="11"/>
      <c r="F264" s="33"/>
      <c r="G264" s="11"/>
      <c r="H264" s="22"/>
      <c r="I264" s="33"/>
      <c r="J264" s="22"/>
      <c r="K264" s="33"/>
      <c r="L264" s="22"/>
      <c r="M264" s="33"/>
      <c r="O264" s="35">
        <f t="shared" ref="O264:P266" si="36">H264+J264+L264</f>
        <v>0</v>
      </c>
      <c r="P264" s="35">
        <f t="shared" si="36"/>
        <v>0</v>
      </c>
      <c r="Q264" s="35">
        <f>IF(H264&gt;I264,1,0)+IF(J264&gt;K264,1,0)+IF(L264&gt;M264,1,0)</f>
        <v>0</v>
      </c>
      <c r="R264" s="23">
        <f>IF(H264&lt;I264,1,0)+IF(J264&lt;K264,1,0)+IF(L264&lt;M264,1,0)</f>
        <v>0</v>
      </c>
      <c r="S264" s="23">
        <f>IF(Q264&gt;R264,1,0)</f>
        <v>0</v>
      </c>
      <c r="T264" s="23">
        <f>IF(Q264&lt;R264,1,0)</f>
        <v>0</v>
      </c>
      <c r="V264" s="20"/>
      <c r="W264" s="17"/>
      <c r="Y264" s="1"/>
    </row>
    <row r="265" spans="1:25" ht="14.45" customHeight="1" thickBot="1" x14ac:dyDescent="0.25">
      <c r="A265" s="6"/>
      <c r="B265" s="6"/>
      <c r="C265" s="11"/>
      <c r="D265" s="33" t="s">
        <v>18</v>
      </c>
      <c r="E265" s="11"/>
      <c r="F265" s="33"/>
      <c r="G265" s="11"/>
      <c r="H265" s="22"/>
      <c r="I265" s="33"/>
      <c r="J265" s="22"/>
      <c r="K265" s="33"/>
      <c r="L265" s="22"/>
      <c r="M265" s="33"/>
      <c r="O265" s="3">
        <f t="shared" si="36"/>
        <v>0</v>
      </c>
      <c r="P265" s="3">
        <f t="shared" si="36"/>
        <v>0</v>
      </c>
      <c r="Q265" s="3">
        <f>IF(H265&gt;I265,1,0)+IF(J265&gt;K265,1,0)+IF(L265&gt;M265,1,0)</f>
        <v>0</v>
      </c>
      <c r="R265" s="2">
        <f>IF(H265&lt;I265,1,0)+IF(J265&lt;K265,1,0)+IF(L265&lt;M265,1,0)</f>
        <v>0</v>
      </c>
      <c r="S265" s="2">
        <f>IF(Q265&gt;R265,1,0)</f>
        <v>0</v>
      </c>
      <c r="T265" s="2">
        <f>IF(Q265&lt;R265,1,0)</f>
        <v>0</v>
      </c>
      <c r="V265" s="20"/>
      <c r="W265" s="17"/>
      <c r="Y265" s="1"/>
    </row>
    <row r="266" spans="1:25" ht="14.45" customHeight="1" thickBot="1" x14ac:dyDescent="0.3">
      <c r="A266" s="6"/>
      <c r="B266" s="6"/>
      <c r="C266" s="65"/>
      <c r="D266" s="67" t="s">
        <v>19</v>
      </c>
      <c r="E266" s="11"/>
      <c r="F266" s="24"/>
      <c r="G266" s="11"/>
      <c r="H266" s="69"/>
      <c r="I266" s="72"/>
      <c r="J266" s="69"/>
      <c r="K266" s="72"/>
      <c r="L266" s="69"/>
      <c r="M266" s="72"/>
      <c r="O266" s="78">
        <f t="shared" si="36"/>
        <v>0</v>
      </c>
      <c r="P266" s="78">
        <f t="shared" si="36"/>
        <v>0</v>
      </c>
      <c r="Q266" s="78">
        <f>IF(H266&gt;I266,1,0)+IF(J266&gt;K266,1,0)+IF(L266&gt;M266,1,0)</f>
        <v>0</v>
      </c>
      <c r="R266" s="78">
        <f>IF(H266&lt;I266,1,0)+IF(J266&lt;K266,1,0)+IF(L266&lt;M266,1,0)</f>
        <v>0</v>
      </c>
      <c r="S266" s="78">
        <f>IF(Q266&gt;R266,1,0)</f>
        <v>0</v>
      </c>
      <c r="T266" s="78">
        <f>IF(Q266&lt;R266,1,0)</f>
        <v>0</v>
      </c>
      <c r="V266" s="16"/>
      <c r="W266" s="17"/>
      <c r="Y266" s="1"/>
    </row>
    <row r="267" spans="1:25" ht="14.45" customHeight="1" thickBot="1" x14ac:dyDescent="0.25">
      <c r="A267" s="6"/>
      <c r="B267" s="6"/>
      <c r="C267" s="65"/>
      <c r="D267" s="67"/>
      <c r="E267" s="25" t="s">
        <v>9</v>
      </c>
      <c r="F267" s="26"/>
      <c r="G267" s="25" t="s">
        <v>9</v>
      </c>
      <c r="H267" s="70"/>
      <c r="I267" s="73"/>
      <c r="J267" s="70"/>
      <c r="K267" s="73"/>
      <c r="L267" s="70"/>
      <c r="M267" s="73"/>
      <c r="O267" s="79"/>
      <c r="P267" s="79"/>
      <c r="Q267" s="79"/>
      <c r="R267" s="79"/>
      <c r="S267" s="79"/>
      <c r="T267" s="79"/>
      <c r="V267" s="20"/>
      <c r="W267" s="17"/>
      <c r="Y267" s="1"/>
    </row>
    <row r="268" spans="1:25" ht="14.45" customHeight="1" thickBot="1" x14ac:dyDescent="0.25">
      <c r="A268" s="6"/>
      <c r="B268" s="6"/>
      <c r="C268" s="66"/>
      <c r="D268" s="68"/>
      <c r="E268" s="11"/>
      <c r="F268" s="27"/>
      <c r="G268" s="11"/>
      <c r="H268" s="71"/>
      <c r="I268" s="74"/>
      <c r="J268" s="71"/>
      <c r="K268" s="74"/>
      <c r="L268" s="71"/>
      <c r="M268" s="74"/>
      <c r="O268" s="80"/>
      <c r="P268" s="80"/>
      <c r="Q268" s="80"/>
      <c r="R268" s="80"/>
      <c r="S268" s="80"/>
      <c r="T268" s="80"/>
      <c r="V268" s="20"/>
      <c r="Y268" s="1"/>
    </row>
    <row r="269" spans="1:25" ht="14.45" customHeight="1" thickBot="1" x14ac:dyDescent="0.25">
      <c r="A269" s="6"/>
      <c r="B269" s="6"/>
      <c r="G269" s="28"/>
      <c r="H269" s="28"/>
      <c r="O269" s="2">
        <f t="shared" ref="O269:T269" si="37">O264+O265+O266</f>
        <v>0</v>
      </c>
      <c r="P269" s="2">
        <f t="shared" si="37"/>
        <v>0</v>
      </c>
      <c r="Q269" s="3">
        <f t="shared" si="37"/>
        <v>0</v>
      </c>
      <c r="R269" s="2">
        <f t="shared" si="37"/>
        <v>0</v>
      </c>
      <c r="S269" s="2">
        <f t="shared" si="37"/>
        <v>0</v>
      </c>
      <c r="T269" s="2">
        <f t="shared" si="37"/>
        <v>0</v>
      </c>
      <c r="V269" s="20"/>
      <c r="Y269" s="1"/>
    </row>
    <row r="270" spans="1:25" ht="14.45" customHeight="1" x14ac:dyDescent="0.2">
      <c r="A270" s="6"/>
      <c r="B270" s="6"/>
      <c r="C270" s="49" t="s">
        <v>24</v>
      </c>
      <c r="D270" s="50"/>
      <c r="E270" s="50"/>
      <c r="F270" s="50"/>
      <c r="G270" s="50"/>
      <c r="H270" s="50"/>
      <c r="I270" s="50"/>
      <c r="J270" s="50"/>
      <c r="K270" s="50"/>
      <c r="L270" s="50"/>
      <c r="M270" s="51"/>
    </row>
    <row r="271" spans="1:25" ht="14.45" customHeight="1" thickBot="1" x14ac:dyDescent="0.25">
      <c r="A271" s="6"/>
      <c r="B271" s="6"/>
      <c r="C271" s="52"/>
      <c r="D271" s="53"/>
      <c r="E271" s="53"/>
      <c r="F271" s="53"/>
      <c r="G271" s="53"/>
      <c r="H271" s="53"/>
      <c r="I271" s="53"/>
      <c r="J271" s="53"/>
      <c r="K271" s="53"/>
      <c r="L271" s="53"/>
      <c r="M271" s="54"/>
    </row>
    <row r="272" spans="1:25" ht="14.45" customHeight="1" thickBot="1" x14ac:dyDescent="0.25">
      <c r="A272" s="6"/>
      <c r="B272" s="6"/>
      <c r="C272" s="55" t="s">
        <v>1</v>
      </c>
      <c r="D272" s="43"/>
      <c r="E272" s="56" t="s">
        <v>5</v>
      </c>
      <c r="F272" s="57"/>
      <c r="G272" s="7" t="s">
        <v>6</v>
      </c>
      <c r="H272" s="58" t="s">
        <v>7</v>
      </c>
      <c r="I272" s="59"/>
      <c r="J272" s="59"/>
      <c r="K272" s="59"/>
      <c r="L272" s="59"/>
      <c r="M272" s="60"/>
      <c r="R272" s="8"/>
      <c r="S272" s="9"/>
      <c r="T272" s="10"/>
      <c r="U272" s="10"/>
    </row>
    <row r="273" spans="1:25" ht="14.45" customHeight="1" thickBot="1" x14ac:dyDescent="0.25">
      <c r="A273" s="6"/>
      <c r="B273" s="6"/>
      <c r="C273" s="61"/>
      <c r="D273" s="62"/>
      <c r="E273" s="39"/>
      <c r="F273" s="41"/>
      <c r="G273" s="11"/>
      <c r="H273" s="39"/>
      <c r="I273" s="40"/>
      <c r="J273" s="40"/>
      <c r="K273" s="40"/>
      <c r="L273" s="40"/>
      <c r="M273" s="41"/>
    </row>
    <row r="274" spans="1:25" ht="14.45" customHeight="1" thickBot="1" x14ac:dyDescent="0.25">
      <c r="A274" s="6"/>
      <c r="B274" s="6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1"/>
    </row>
    <row r="275" spans="1:25" ht="14.45" customHeight="1" thickBot="1" x14ac:dyDescent="0.25">
      <c r="A275" s="6"/>
      <c r="B275" s="6"/>
      <c r="C275" s="12" t="s">
        <v>3</v>
      </c>
      <c r="D275" s="34"/>
      <c r="E275" s="12" t="s">
        <v>8</v>
      </c>
      <c r="F275" s="34" t="s">
        <v>9</v>
      </c>
      <c r="G275" s="12" t="s">
        <v>8</v>
      </c>
      <c r="H275" s="42" t="s">
        <v>4</v>
      </c>
      <c r="I275" s="42"/>
      <c r="J275" s="42"/>
      <c r="K275" s="42"/>
      <c r="L275" s="42"/>
      <c r="M275" s="43"/>
      <c r="Y275" s="1"/>
    </row>
    <row r="276" spans="1:25" ht="14.45" customHeight="1" thickBot="1" x14ac:dyDescent="0.3">
      <c r="A276" s="6"/>
      <c r="B276" s="6"/>
      <c r="C276" s="13"/>
      <c r="D276" s="14"/>
      <c r="E276" s="29"/>
      <c r="F276" s="14"/>
      <c r="G276" s="15"/>
      <c r="H276" s="90">
        <f>S283</f>
        <v>0</v>
      </c>
      <c r="I276" s="91"/>
      <c r="J276" s="92"/>
      <c r="K276" s="93">
        <f>T283</f>
        <v>0</v>
      </c>
      <c r="L276" s="94"/>
      <c r="M276" s="95"/>
      <c r="V276" s="16"/>
      <c r="W276" s="17"/>
      <c r="Y276" s="1"/>
    </row>
    <row r="277" spans="1:25" ht="14.45" customHeight="1" thickBot="1" x14ac:dyDescent="0.25">
      <c r="A277" s="6"/>
      <c r="B277" s="6"/>
      <c r="C277" s="18" t="s">
        <v>2</v>
      </c>
      <c r="D277" s="19" t="s">
        <v>10</v>
      </c>
      <c r="E277" s="18" t="s">
        <v>11</v>
      </c>
      <c r="F277" s="19"/>
      <c r="G277" s="18" t="s">
        <v>11</v>
      </c>
      <c r="H277" s="40" t="s">
        <v>12</v>
      </c>
      <c r="I277" s="41"/>
      <c r="J277" s="40" t="s">
        <v>13</v>
      </c>
      <c r="K277" s="41"/>
      <c r="L277" s="47" t="s">
        <v>14</v>
      </c>
      <c r="M277" s="48"/>
      <c r="O277" s="63" t="s">
        <v>15</v>
      </c>
      <c r="P277" s="64"/>
      <c r="Q277" s="63" t="s">
        <v>16</v>
      </c>
      <c r="R277" s="64"/>
      <c r="S277" s="63" t="s">
        <v>10</v>
      </c>
      <c r="T277" s="64"/>
      <c r="V277" s="20"/>
      <c r="W277" s="17"/>
      <c r="Y277" s="1"/>
    </row>
    <row r="278" spans="1:25" ht="14.45" customHeight="1" thickBot="1" x14ac:dyDescent="0.25">
      <c r="A278" s="6"/>
      <c r="B278" s="6"/>
      <c r="C278" s="21"/>
      <c r="D278" s="33" t="s">
        <v>17</v>
      </c>
      <c r="E278" s="11"/>
      <c r="F278" s="33"/>
      <c r="G278" s="11"/>
      <c r="H278" s="22"/>
      <c r="I278" s="33"/>
      <c r="J278" s="22"/>
      <c r="K278" s="33"/>
      <c r="L278" s="22"/>
      <c r="M278" s="33"/>
      <c r="O278" s="35">
        <f t="shared" ref="O278:P280" si="38">H278+J278+L278</f>
        <v>0</v>
      </c>
      <c r="P278" s="35">
        <f t="shared" si="38"/>
        <v>0</v>
      </c>
      <c r="Q278" s="35">
        <f>IF(H278&gt;I278,1,0)+IF(J278&gt;K278,1,0)+IF(L278&gt;M278,1,0)</f>
        <v>0</v>
      </c>
      <c r="R278" s="23">
        <f>IF(H278&lt;I278,1,0)+IF(J278&lt;K278,1,0)+IF(L278&lt;M278,1,0)</f>
        <v>0</v>
      </c>
      <c r="S278" s="23">
        <f>IF(Q278&gt;R278,1,0)</f>
        <v>0</v>
      </c>
      <c r="T278" s="23">
        <f>IF(Q278&lt;R278,1,0)</f>
        <v>0</v>
      </c>
      <c r="V278" s="20"/>
      <c r="W278" s="17"/>
      <c r="Y278" s="1"/>
    </row>
    <row r="279" spans="1:25" ht="14.45" customHeight="1" thickBot="1" x14ac:dyDescent="0.25">
      <c r="A279" s="6"/>
      <c r="B279" s="6"/>
      <c r="C279" s="11"/>
      <c r="D279" s="33" t="s">
        <v>18</v>
      </c>
      <c r="E279" s="11"/>
      <c r="F279" s="33"/>
      <c r="G279" s="11"/>
      <c r="H279" s="22"/>
      <c r="I279" s="33"/>
      <c r="J279" s="22"/>
      <c r="K279" s="33"/>
      <c r="L279" s="22"/>
      <c r="M279" s="33"/>
      <c r="O279" s="3">
        <f t="shared" si="38"/>
        <v>0</v>
      </c>
      <c r="P279" s="3">
        <f t="shared" si="38"/>
        <v>0</v>
      </c>
      <c r="Q279" s="3">
        <f>IF(H279&gt;I279,1,0)+IF(J279&gt;K279,1,0)+IF(L279&gt;M279,1,0)</f>
        <v>0</v>
      </c>
      <c r="R279" s="2">
        <f>IF(H279&lt;I279,1,0)+IF(J279&lt;K279,1,0)+IF(L279&lt;M279,1,0)</f>
        <v>0</v>
      </c>
      <c r="S279" s="2">
        <f>IF(Q279&gt;R279,1,0)</f>
        <v>0</v>
      </c>
      <c r="T279" s="2">
        <f>IF(Q279&lt;R279,1,0)</f>
        <v>0</v>
      </c>
      <c r="V279" s="20"/>
      <c r="W279" s="17"/>
      <c r="Y279" s="1"/>
    </row>
    <row r="280" spans="1:25" ht="14.45" customHeight="1" thickBot="1" x14ac:dyDescent="0.3">
      <c r="A280" s="6"/>
      <c r="B280" s="6"/>
      <c r="C280" s="65"/>
      <c r="D280" s="67" t="s">
        <v>19</v>
      </c>
      <c r="E280" s="11"/>
      <c r="F280" s="24"/>
      <c r="G280" s="11"/>
      <c r="H280" s="69"/>
      <c r="I280" s="72"/>
      <c r="J280" s="69"/>
      <c r="K280" s="72"/>
      <c r="L280" s="69"/>
      <c r="M280" s="72"/>
      <c r="O280" s="78">
        <f t="shared" si="38"/>
        <v>0</v>
      </c>
      <c r="P280" s="78">
        <f t="shared" si="38"/>
        <v>0</v>
      </c>
      <c r="Q280" s="78">
        <f>IF(H280&gt;I280,1,0)+IF(J280&gt;K280,1,0)+IF(L280&gt;M280,1,0)</f>
        <v>0</v>
      </c>
      <c r="R280" s="78">
        <f>IF(H280&lt;I280,1,0)+IF(J280&lt;K280,1,0)+IF(L280&lt;M280,1,0)</f>
        <v>0</v>
      </c>
      <c r="S280" s="78">
        <f>IF(Q280&gt;R280,1,0)</f>
        <v>0</v>
      </c>
      <c r="T280" s="78">
        <f>IF(Q280&lt;R280,1,0)</f>
        <v>0</v>
      </c>
      <c r="V280" s="16"/>
      <c r="W280" s="17"/>
      <c r="Y280" s="1"/>
    </row>
    <row r="281" spans="1:25" ht="14.45" customHeight="1" thickBot="1" x14ac:dyDescent="0.25">
      <c r="A281" s="6"/>
      <c r="B281" s="6"/>
      <c r="C281" s="65"/>
      <c r="D281" s="67"/>
      <c r="E281" s="25" t="s">
        <v>9</v>
      </c>
      <c r="F281" s="26"/>
      <c r="G281" s="25" t="s">
        <v>9</v>
      </c>
      <c r="H281" s="70"/>
      <c r="I281" s="73"/>
      <c r="J281" s="70"/>
      <c r="K281" s="73"/>
      <c r="L281" s="70"/>
      <c r="M281" s="73"/>
      <c r="O281" s="79"/>
      <c r="P281" s="79"/>
      <c r="Q281" s="79"/>
      <c r="R281" s="79"/>
      <c r="S281" s="79"/>
      <c r="T281" s="79"/>
      <c r="V281" s="20"/>
      <c r="W281" s="17"/>
      <c r="Y281" s="1"/>
    </row>
    <row r="282" spans="1:25" ht="14.45" customHeight="1" thickBot="1" x14ac:dyDescent="0.25">
      <c r="A282" s="6"/>
      <c r="B282" s="6"/>
      <c r="C282" s="66"/>
      <c r="D282" s="68"/>
      <c r="E282" s="11"/>
      <c r="F282" s="27"/>
      <c r="G282" s="11"/>
      <c r="H282" s="71"/>
      <c r="I282" s="74"/>
      <c r="J282" s="71"/>
      <c r="K282" s="74"/>
      <c r="L282" s="71"/>
      <c r="M282" s="74"/>
      <c r="O282" s="80"/>
      <c r="P282" s="80"/>
      <c r="Q282" s="80"/>
      <c r="R282" s="80"/>
      <c r="S282" s="80"/>
      <c r="T282" s="80"/>
      <c r="V282" s="20"/>
      <c r="Y282" s="1"/>
    </row>
    <row r="283" spans="1:25" ht="14.45" customHeight="1" thickBot="1" x14ac:dyDescent="0.25">
      <c r="A283" s="6"/>
      <c r="B283" s="6"/>
      <c r="G283" s="28"/>
      <c r="H283" s="28"/>
      <c r="O283" s="2">
        <f t="shared" ref="O283:T283" si="39">O278+O279+O280</f>
        <v>0</v>
      </c>
      <c r="P283" s="2">
        <f t="shared" si="39"/>
        <v>0</v>
      </c>
      <c r="Q283" s="3">
        <f t="shared" si="39"/>
        <v>0</v>
      </c>
      <c r="R283" s="2">
        <f t="shared" si="39"/>
        <v>0</v>
      </c>
      <c r="S283" s="2">
        <f t="shared" si="39"/>
        <v>0</v>
      </c>
      <c r="T283" s="2">
        <f t="shared" si="39"/>
        <v>0</v>
      </c>
      <c r="V283" s="20"/>
      <c r="Y283" s="1"/>
    </row>
    <row r="284" spans="1:25" ht="14.45" customHeight="1" x14ac:dyDescent="0.2">
      <c r="A284" s="6"/>
      <c r="B284" s="6"/>
      <c r="C284" s="49" t="s">
        <v>24</v>
      </c>
      <c r="D284" s="50"/>
      <c r="E284" s="50"/>
      <c r="F284" s="50"/>
      <c r="G284" s="50"/>
      <c r="H284" s="50"/>
      <c r="I284" s="50"/>
      <c r="J284" s="50"/>
      <c r="K284" s="50"/>
      <c r="L284" s="50"/>
      <c r="M284" s="51"/>
    </row>
    <row r="285" spans="1:25" ht="14.45" customHeight="1" thickBot="1" x14ac:dyDescent="0.25">
      <c r="A285" s="6"/>
      <c r="B285" s="6"/>
      <c r="C285" s="52"/>
      <c r="D285" s="53"/>
      <c r="E285" s="53"/>
      <c r="F285" s="53"/>
      <c r="G285" s="53"/>
      <c r="H285" s="53"/>
      <c r="I285" s="53"/>
      <c r="J285" s="53"/>
      <c r="K285" s="53"/>
      <c r="L285" s="53"/>
      <c r="M285" s="54"/>
    </row>
    <row r="286" spans="1:25" ht="14.45" customHeight="1" thickBot="1" x14ac:dyDescent="0.25">
      <c r="A286" s="6"/>
      <c r="B286" s="6"/>
      <c r="C286" s="55" t="s">
        <v>1</v>
      </c>
      <c r="D286" s="43"/>
      <c r="E286" s="56" t="s">
        <v>5</v>
      </c>
      <c r="F286" s="57"/>
      <c r="G286" s="7" t="s">
        <v>6</v>
      </c>
      <c r="H286" s="58" t="s">
        <v>7</v>
      </c>
      <c r="I286" s="59"/>
      <c r="J286" s="59"/>
      <c r="K286" s="59"/>
      <c r="L286" s="59"/>
      <c r="M286" s="60"/>
      <c r="R286" s="8"/>
      <c r="S286" s="9"/>
      <c r="T286" s="10"/>
      <c r="U286" s="10"/>
    </row>
    <row r="287" spans="1:25" ht="14.45" customHeight="1" thickBot="1" x14ac:dyDescent="0.25">
      <c r="A287" s="6"/>
      <c r="B287" s="6"/>
      <c r="C287" s="61"/>
      <c r="D287" s="62"/>
      <c r="E287" s="39"/>
      <c r="F287" s="41"/>
      <c r="G287" s="11"/>
      <c r="H287" s="39"/>
      <c r="I287" s="40"/>
      <c r="J287" s="40"/>
      <c r="K287" s="40"/>
      <c r="L287" s="40"/>
      <c r="M287" s="41"/>
    </row>
    <row r="288" spans="1:25" ht="14.45" customHeight="1" thickBot="1" x14ac:dyDescent="0.25">
      <c r="A288" s="6"/>
      <c r="B288" s="6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1"/>
    </row>
    <row r="289" spans="1:25" ht="14.45" customHeight="1" thickBot="1" x14ac:dyDescent="0.25">
      <c r="A289" s="6"/>
      <c r="B289" s="6"/>
      <c r="C289" s="12" t="s">
        <v>3</v>
      </c>
      <c r="D289" s="34"/>
      <c r="E289" s="12" t="s">
        <v>8</v>
      </c>
      <c r="F289" s="34" t="s">
        <v>9</v>
      </c>
      <c r="G289" s="12" t="s">
        <v>8</v>
      </c>
      <c r="H289" s="42" t="s">
        <v>4</v>
      </c>
      <c r="I289" s="42"/>
      <c r="J289" s="42"/>
      <c r="K289" s="42"/>
      <c r="L289" s="42"/>
      <c r="M289" s="43"/>
      <c r="Y289" s="1"/>
    </row>
    <row r="290" spans="1:25" ht="14.45" customHeight="1" thickBot="1" x14ac:dyDescent="0.3">
      <c r="A290" s="6"/>
      <c r="B290" s="6"/>
      <c r="C290" s="13"/>
      <c r="D290" s="14"/>
      <c r="E290" s="29"/>
      <c r="F290" s="14"/>
      <c r="G290" s="15"/>
      <c r="H290" s="90">
        <f>S297</f>
        <v>0</v>
      </c>
      <c r="I290" s="91"/>
      <c r="J290" s="92"/>
      <c r="K290" s="93">
        <f>T297</f>
        <v>0</v>
      </c>
      <c r="L290" s="94"/>
      <c r="M290" s="95"/>
      <c r="V290" s="16"/>
      <c r="W290" s="17"/>
      <c r="Y290" s="1"/>
    </row>
    <row r="291" spans="1:25" ht="14.45" customHeight="1" thickBot="1" x14ac:dyDescent="0.25">
      <c r="A291" s="6"/>
      <c r="B291" s="6"/>
      <c r="C291" s="18" t="s">
        <v>2</v>
      </c>
      <c r="D291" s="19" t="s">
        <v>10</v>
      </c>
      <c r="E291" s="18" t="s">
        <v>11</v>
      </c>
      <c r="F291" s="19"/>
      <c r="G291" s="18" t="s">
        <v>11</v>
      </c>
      <c r="H291" s="40" t="s">
        <v>12</v>
      </c>
      <c r="I291" s="41"/>
      <c r="J291" s="40" t="s">
        <v>13</v>
      </c>
      <c r="K291" s="41"/>
      <c r="L291" s="47" t="s">
        <v>14</v>
      </c>
      <c r="M291" s="48"/>
      <c r="O291" s="63" t="s">
        <v>15</v>
      </c>
      <c r="P291" s="64"/>
      <c r="Q291" s="63" t="s">
        <v>16</v>
      </c>
      <c r="R291" s="64"/>
      <c r="S291" s="63" t="s">
        <v>10</v>
      </c>
      <c r="T291" s="64"/>
      <c r="V291" s="20"/>
      <c r="W291" s="17"/>
      <c r="Y291" s="1"/>
    </row>
    <row r="292" spans="1:25" ht="14.45" customHeight="1" thickBot="1" x14ac:dyDescent="0.25">
      <c r="A292" s="6"/>
      <c r="B292" s="6"/>
      <c r="C292" s="21"/>
      <c r="D292" s="33" t="s">
        <v>17</v>
      </c>
      <c r="E292" s="11"/>
      <c r="F292" s="33"/>
      <c r="G292" s="11"/>
      <c r="H292" s="22"/>
      <c r="I292" s="33"/>
      <c r="J292" s="22"/>
      <c r="K292" s="33"/>
      <c r="L292" s="22"/>
      <c r="M292" s="33"/>
      <c r="O292" s="35">
        <f t="shared" ref="O292:P294" si="40">H292+J292+L292</f>
        <v>0</v>
      </c>
      <c r="P292" s="35">
        <f t="shared" si="40"/>
        <v>0</v>
      </c>
      <c r="Q292" s="35">
        <f>IF(H292&gt;I292,1,0)+IF(J292&gt;K292,1,0)+IF(L292&gt;M292,1,0)</f>
        <v>0</v>
      </c>
      <c r="R292" s="23">
        <f>IF(H292&lt;I292,1,0)+IF(J292&lt;K292,1,0)+IF(L292&lt;M292,1,0)</f>
        <v>0</v>
      </c>
      <c r="S292" s="23">
        <f>IF(Q292&gt;R292,1,0)</f>
        <v>0</v>
      </c>
      <c r="T292" s="23">
        <f>IF(Q292&lt;R292,1,0)</f>
        <v>0</v>
      </c>
      <c r="V292" s="20"/>
      <c r="W292" s="17"/>
      <c r="Y292" s="1"/>
    </row>
    <row r="293" spans="1:25" ht="14.45" customHeight="1" thickBot="1" x14ac:dyDescent="0.25">
      <c r="A293" s="6"/>
      <c r="B293" s="6"/>
      <c r="C293" s="11"/>
      <c r="D293" s="33" t="s">
        <v>18</v>
      </c>
      <c r="E293" s="11"/>
      <c r="F293" s="33"/>
      <c r="G293" s="11"/>
      <c r="H293" s="22"/>
      <c r="I293" s="33"/>
      <c r="J293" s="22"/>
      <c r="K293" s="33"/>
      <c r="L293" s="22"/>
      <c r="M293" s="33"/>
      <c r="O293" s="3">
        <f t="shared" si="40"/>
        <v>0</v>
      </c>
      <c r="P293" s="3">
        <f t="shared" si="40"/>
        <v>0</v>
      </c>
      <c r="Q293" s="3">
        <f>IF(H293&gt;I293,1,0)+IF(J293&gt;K293,1,0)+IF(L293&gt;M293,1,0)</f>
        <v>0</v>
      </c>
      <c r="R293" s="2">
        <f>IF(H293&lt;I293,1,0)+IF(J293&lt;K293,1,0)+IF(L293&lt;M293,1,0)</f>
        <v>0</v>
      </c>
      <c r="S293" s="2">
        <f>IF(Q293&gt;R293,1,0)</f>
        <v>0</v>
      </c>
      <c r="T293" s="2">
        <f>IF(Q293&lt;R293,1,0)</f>
        <v>0</v>
      </c>
      <c r="V293" s="20"/>
      <c r="W293" s="17"/>
      <c r="Y293" s="1"/>
    </row>
    <row r="294" spans="1:25" ht="14.45" customHeight="1" thickBot="1" x14ac:dyDescent="0.3">
      <c r="A294" s="6"/>
      <c r="B294" s="6"/>
      <c r="C294" s="65"/>
      <c r="D294" s="67" t="s">
        <v>19</v>
      </c>
      <c r="E294" s="11"/>
      <c r="F294" s="24"/>
      <c r="G294" s="11"/>
      <c r="H294" s="69"/>
      <c r="I294" s="72"/>
      <c r="J294" s="69"/>
      <c r="K294" s="72"/>
      <c r="L294" s="69"/>
      <c r="M294" s="72"/>
      <c r="O294" s="78">
        <f t="shared" si="40"/>
        <v>0</v>
      </c>
      <c r="P294" s="78">
        <f t="shared" si="40"/>
        <v>0</v>
      </c>
      <c r="Q294" s="78">
        <f>IF(H294&gt;I294,1,0)+IF(J294&gt;K294,1,0)+IF(L294&gt;M294,1,0)</f>
        <v>0</v>
      </c>
      <c r="R294" s="78">
        <f>IF(H294&lt;I294,1,0)+IF(J294&lt;K294,1,0)+IF(L294&lt;M294,1,0)</f>
        <v>0</v>
      </c>
      <c r="S294" s="78">
        <f>IF(Q294&gt;R294,1,0)</f>
        <v>0</v>
      </c>
      <c r="T294" s="78">
        <f>IF(Q294&lt;R294,1,0)</f>
        <v>0</v>
      </c>
      <c r="V294" s="16"/>
      <c r="W294" s="17"/>
      <c r="Y294" s="1"/>
    </row>
    <row r="295" spans="1:25" ht="14.45" customHeight="1" thickBot="1" x14ac:dyDescent="0.25">
      <c r="A295" s="6"/>
      <c r="B295" s="6"/>
      <c r="C295" s="65"/>
      <c r="D295" s="67"/>
      <c r="E295" s="25" t="s">
        <v>9</v>
      </c>
      <c r="F295" s="26"/>
      <c r="G295" s="25" t="s">
        <v>9</v>
      </c>
      <c r="H295" s="70"/>
      <c r="I295" s="73"/>
      <c r="J295" s="70"/>
      <c r="K295" s="73"/>
      <c r="L295" s="70"/>
      <c r="M295" s="73"/>
      <c r="O295" s="79"/>
      <c r="P295" s="79"/>
      <c r="Q295" s="79"/>
      <c r="R295" s="79"/>
      <c r="S295" s="79"/>
      <c r="T295" s="79"/>
      <c r="V295" s="20"/>
      <c r="W295" s="17"/>
      <c r="Y295" s="1"/>
    </row>
    <row r="296" spans="1:25" ht="14.45" customHeight="1" thickBot="1" x14ac:dyDescent="0.25">
      <c r="A296" s="6"/>
      <c r="B296" s="6"/>
      <c r="C296" s="66"/>
      <c r="D296" s="68"/>
      <c r="E296" s="11"/>
      <c r="F296" s="27"/>
      <c r="G296" s="11"/>
      <c r="H296" s="71"/>
      <c r="I296" s="74"/>
      <c r="J296" s="71"/>
      <c r="K296" s="74"/>
      <c r="L296" s="71"/>
      <c r="M296" s="74"/>
      <c r="O296" s="80"/>
      <c r="P296" s="80"/>
      <c r="Q296" s="80"/>
      <c r="R296" s="80"/>
      <c r="S296" s="80"/>
      <c r="T296" s="80"/>
      <c r="V296" s="20"/>
      <c r="Y296" s="1"/>
    </row>
    <row r="297" spans="1:25" ht="14.45" customHeight="1" thickBot="1" x14ac:dyDescent="0.25">
      <c r="A297" s="6"/>
      <c r="B297" s="6"/>
      <c r="G297" s="28"/>
      <c r="H297" s="28"/>
      <c r="O297" s="2">
        <f t="shared" ref="O297:T297" si="41">O292+O293+O294</f>
        <v>0</v>
      </c>
      <c r="P297" s="2">
        <f t="shared" si="41"/>
        <v>0</v>
      </c>
      <c r="Q297" s="3">
        <f t="shared" si="41"/>
        <v>0</v>
      </c>
      <c r="R297" s="2">
        <f t="shared" si="41"/>
        <v>0</v>
      </c>
      <c r="S297" s="2">
        <f t="shared" si="41"/>
        <v>0</v>
      </c>
      <c r="T297" s="2">
        <f t="shared" si="41"/>
        <v>0</v>
      </c>
      <c r="V297" s="20"/>
      <c r="Y297" s="1"/>
    </row>
    <row r="298" spans="1:25" ht="14.45" customHeight="1" x14ac:dyDescent="0.2">
      <c r="A298" s="6"/>
      <c r="B298" s="6"/>
      <c r="C298" s="49" t="s">
        <v>24</v>
      </c>
      <c r="D298" s="50"/>
      <c r="E298" s="50"/>
      <c r="F298" s="50"/>
      <c r="G298" s="50"/>
      <c r="H298" s="50"/>
      <c r="I298" s="50"/>
      <c r="J298" s="50"/>
      <c r="K298" s="50"/>
      <c r="L298" s="50"/>
      <c r="M298" s="51"/>
    </row>
    <row r="299" spans="1:25" ht="14.45" customHeight="1" thickBot="1" x14ac:dyDescent="0.25">
      <c r="A299" s="6"/>
      <c r="B299" s="6"/>
      <c r="C299" s="52"/>
      <c r="D299" s="53"/>
      <c r="E299" s="53"/>
      <c r="F299" s="53"/>
      <c r="G299" s="53"/>
      <c r="H299" s="53"/>
      <c r="I299" s="53"/>
      <c r="J299" s="53"/>
      <c r="K299" s="53"/>
      <c r="L299" s="53"/>
      <c r="M299" s="54"/>
    </row>
    <row r="300" spans="1:25" ht="14.45" customHeight="1" thickBot="1" x14ac:dyDescent="0.25">
      <c r="A300" s="6"/>
      <c r="B300" s="6"/>
      <c r="C300" s="55" t="s">
        <v>1</v>
      </c>
      <c r="D300" s="43"/>
      <c r="E300" s="56" t="s">
        <v>5</v>
      </c>
      <c r="F300" s="57"/>
      <c r="G300" s="7" t="s">
        <v>6</v>
      </c>
      <c r="H300" s="58" t="s">
        <v>7</v>
      </c>
      <c r="I300" s="59"/>
      <c r="J300" s="59"/>
      <c r="K300" s="59"/>
      <c r="L300" s="59"/>
      <c r="M300" s="60"/>
      <c r="R300" s="8"/>
      <c r="S300" s="9"/>
      <c r="T300" s="10"/>
      <c r="U300" s="10"/>
    </row>
    <row r="301" spans="1:25" ht="14.45" customHeight="1" thickBot="1" x14ac:dyDescent="0.25">
      <c r="A301" s="6"/>
      <c r="B301" s="6"/>
      <c r="C301" s="61"/>
      <c r="D301" s="62"/>
      <c r="E301" s="39"/>
      <c r="F301" s="41"/>
      <c r="G301" s="11"/>
      <c r="H301" s="39"/>
      <c r="I301" s="40"/>
      <c r="J301" s="40"/>
      <c r="K301" s="40"/>
      <c r="L301" s="40"/>
      <c r="M301" s="41"/>
    </row>
    <row r="302" spans="1:25" ht="14.45" customHeight="1" thickBot="1" x14ac:dyDescent="0.25">
      <c r="A302" s="6"/>
      <c r="B302" s="6"/>
      <c r="C302" s="39"/>
      <c r="D302" s="40"/>
      <c r="E302" s="40"/>
      <c r="F302" s="40"/>
      <c r="G302" s="40"/>
      <c r="H302" s="40"/>
      <c r="I302" s="40"/>
      <c r="J302" s="40"/>
      <c r="K302" s="40"/>
      <c r="L302" s="40"/>
      <c r="M302" s="41"/>
    </row>
    <row r="303" spans="1:25" ht="14.45" customHeight="1" thickBot="1" x14ac:dyDescent="0.25">
      <c r="A303" s="6"/>
      <c r="B303" s="6"/>
      <c r="C303" s="12" t="s">
        <v>3</v>
      </c>
      <c r="D303" s="34"/>
      <c r="E303" s="12" t="s">
        <v>8</v>
      </c>
      <c r="F303" s="34" t="s">
        <v>9</v>
      </c>
      <c r="G303" s="12" t="s">
        <v>8</v>
      </c>
      <c r="H303" s="42" t="s">
        <v>4</v>
      </c>
      <c r="I303" s="42"/>
      <c r="J303" s="42"/>
      <c r="K303" s="42"/>
      <c r="L303" s="42"/>
      <c r="M303" s="43"/>
      <c r="Y303" s="1"/>
    </row>
    <row r="304" spans="1:25" ht="14.45" customHeight="1" thickBot="1" x14ac:dyDescent="0.3">
      <c r="A304" s="6"/>
      <c r="B304" s="6"/>
      <c r="C304" s="13"/>
      <c r="D304" s="14"/>
      <c r="E304" s="29"/>
      <c r="F304" s="14"/>
      <c r="G304" s="15"/>
      <c r="H304" s="90">
        <f>S311</f>
        <v>0</v>
      </c>
      <c r="I304" s="91"/>
      <c r="J304" s="92"/>
      <c r="K304" s="93">
        <f>T311</f>
        <v>0</v>
      </c>
      <c r="L304" s="94"/>
      <c r="M304" s="95"/>
      <c r="V304" s="16"/>
      <c r="W304" s="17"/>
      <c r="Y304" s="1"/>
    </row>
    <row r="305" spans="1:25" ht="14.45" customHeight="1" thickBot="1" x14ac:dyDescent="0.25">
      <c r="A305" s="6"/>
      <c r="B305" s="6"/>
      <c r="C305" s="18" t="s">
        <v>2</v>
      </c>
      <c r="D305" s="19" t="s">
        <v>10</v>
      </c>
      <c r="E305" s="18" t="s">
        <v>11</v>
      </c>
      <c r="F305" s="19"/>
      <c r="G305" s="18" t="s">
        <v>11</v>
      </c>
      <c r="H305" s="40" t="s">
        <v>12</v>
      </c>
      <c r="I305" s="41"/>
      <c r="J305" s="40" t="s">
        <v>13</v>
      </c>
      <c r="K305" s="41"/>
      <c r="L305" s="47" t="s">
        <v>14</v>
      </c>
      <c r="M305" s="48"/>
      <c r="O305" s="63" t="s">
        <v>15</v>
      </c>
      <c r="P305" s="64"/>
      <c r="Q305" s="63" t="s">
        <v>16</v>
      </c>
      <c r="R305" s="64"/>
      <c r="S305" s="63" t="s">
        <v>10</v>
      </c>
      <c r="T305" s="64"/>
      <c r="V305" s="20"/>
      <c r="W305" s="17"/>
      <c r="Y305" s="1"/>
    </row>
    <row r="306" spans="1:25" ht="14.45" customHeight="1" thickBot="1" x14ac:dyDescent="0.25">
      <c r="A306" s="6"/>
      <c r="B306" s="6"/>
      <c r="C306" s="21"/>
      <c r="D306" s="33" t="s">
        <v>17</v>
      </c>
      <c r="E306" s="11"/>
      <c r="F306" s="33"/>
      <c r="G306" s="11"/>
      <c r="H306" s="22"/>
      <c r="I306" s="33"/>
      <c r="J306" s="22"/>
      <c r="K306" s="33"/>
      <c r="L306" s="22"/>
      <c r="M306" s="33"/>
      <c r="O306" s="35">
        <f t="shared" ref="O306:P308" si="42">H306+J306+L306</f>
        <v>0</v>
      </c>
      <c r="P306" s="35">
        <f t="shared" si="42"/>
        <v>0</v>
      </c>
      <c r="Q306" s="35">
        <f>IF(H306&gt;I306,1,0)+IF(J306&gt;K306,1,0)+IF(L306&gt;M306,1,0)</f>
        <v>0</v>
      </c>
      <c r="R306" s="23">
        <f>IF(H306&lt;I306,1,0)+IF(J306&lt;K306,1,0)+IF(L306&lt;M306,1,0)</f>
        <v>0</v>
      </c>
      <c r="S306" s="23">
        <f>IF(Q306&gt;R306,1,0)</f>
        <v>0</v>
      </c>
      <c r="T306" s="23">
        <f>IF(Q306&lt;R306,1,0)</f>
        <v>0</v>
      </c>
      <c r="V306" s="20"/>
      <c r="W306" s="17"/>
      <c r="Y306" s="1"/>
    </row>
    <row r="307" spans="1:25" ht="14.45" customHeight="1" thickBot="1" x14ac:dyDescent="0.25">
      <c r="A307" s="6"/>
      <c r="B307" s="6"/>
      <c r="C307" s="11"/>
      <c r="D307" s="33" t="s">
        <v>18</v>
      </c>
      <c r="E307" s="11"/>
      <c r="F307" s="33"/>
      <c r="G307" s="11"/>
      <c r="H307" s="22"/>
      <c r="I307" s="33"/>
      <c r="J307" s="22"/>
      <c r="K307" s="33"/>
      <c r="L307" s="22"/>
      <c r="M307" s="33"/>
      <c r="O307" s="3">
        <f t="shared" si="42"/>
        <v>0</v>
      </c>
      <c r="P307" s="3">
        <f t="shared" si="42"/>
        <v>0</v>
      </c>
      <c r="Q307" s="3">
        <f>IF(H307&gt;I307,1,0)+IF(J307&gt;K307,1,0)+IF(L307&gt;M307,1,0)</f>
        <v>0</v>
      </c>
      <c r="R307" s="2">
        <f>IF(H307&lt;I307,1,0)+IF(J307&lt;K307,1,0)+IF(L307&lt;M307,1,0)</f>
        <v>0</v>
      </c>
      <c r="S307" s="2">
        <f>IF(Q307&gt;R307,1,0)</f>
        <v>0</v>
      </c>
      <c r="T307" s="2">
        <f>IF(Q307&lt;R307,1,0)</f>
        <v>0</v>
      </c>
      <c r="V307" s="20"/>
      <c r="W307" s="17"/>
      <c r="Y307" s="1"/>
    </row>
    <row r="308" spans="1:25" ht="14.45" customHeight="1" thickBot="1" x14ac:dyDescent="0.3">
      <c r="A308" s="6"/>
      <c r="B308" s="6"/>
      <c r="C308" s="65"/>
      <c r="D308" s="67" t="s">
        <v>19</v>
      </c>
      <c r="E308" s="11"/>
      <c r="F308" s="24"/>
      <c r="G308" s="11"/>
      <c r="H308" s="69"/>
      <c r="I308" s="72"/>
      <c r="J308" s="69"/>
      <c r="K308" s="72"/>
      <c r="L308" s="69"/>
      <c r="M308" s="72"/>
      <c r="O308" s="78">
        <f t="shared" si="42"/>
        <v>0</v>
      </c>
      <c r="P308" s="78">
        <f t="shared" si="42"/>
        <v>0</v>
      </c>
      <c r="Q308" s="78">
        <f>IF(H308&gt;I308,1,0)+IF(J308&gt;K308,1,0)+IF(L308&gt;M308,1,0)</f>
        <v>0</v>
      </c>
      <c r="R308" s="78">
        <f>IF(H308&lt;I308,1,0)+IF(J308&lt;K308,1,0)+IF(L308&lt;M308,1,0)</f>
        <v>0</v>
      </c>
      <c r="S308" s="78">
        <f>IF(Q308&gt;R308,1,0)</f>
        <v>0</v>
      </c>
      <c r="T308" s="78">
        <f>IF(Q308&lt;R308,1,0)</f>
        <v>0</v>
      </c>
      <c r="V308" s="16"/>
      <c r="W308" s="17"/>
      <c r="Y308" s="1"/>
    </row>
    <row r="309" spans="1:25" ht="14.45" customHeight="1" thickBot="1" x14ac:dyDescent="0.25">
      <c r="A309" s="6"/>
      <c r="B309" s="6"/>
      <c r="C309" s="65"/>
      <c r="D309" s="67"/>
      <c r="E309" s="25" t="s">
        <v>9</v>
      </c>
      <c r="F309" s="26"/>
      <c r="G309" s="25" t="s">
        <v>9</v>
      </c>
      <c r="H309" s="70"/>
      <c r="I309" s="73"/>
      <c r="J309" s="70"/>
      <c r="K309" s="73"/>
      <c r="L309" s="70"/>
      <c r="M309" s="73"/>
      <c r="O309" s="79"/>
      <c r="P309" s="79"/>
      <c r="Q309" s="79"/>
      <c r="R309" s="79"/>
      <c r="S309" s="79"/>
      <c r="T309" s="79"/>
      <c r="V309" s="20"/>
      <c r="W309" s="17"/>
      <c r="Y309" s="1"/>
    </row>
    <row r="310" spans="1:25" ht="14.45" customHeight="1" thickBot="1" x14ac:dyDescent="0.25">
      <c r="A310" s="6"/>
      <c r="B310" s="6"/>
      <c r="C310" s="66"/>
      <c r="D310" s="68"/>
      <c r="E310" s="11"/>
      <c r="F310" s="27"/>
      <c r="G310" s="11"/>
      <c r="H310" s="71"/>
      <c r="I310" s="74"/>
      <c r="J310" s="71"/>
      <c r="K310" s="74"/>
      <c r="L310" s="71"/>
      <c r="M310" s="74"/>
      <c r="O310" s="80"/>
      <c r="P310" s="80"/>
      <c r="Q310" s="80"/>
      <c r="R310" s="80"/>
      <c r="S310" s="80"/>
      <c r="T310" s="80"/>
      <c r="V310" s="20"/>
      <c r="Y310" s="1"/>
    </row>
    <row r="311" spans="1:25" ht="14.45" customHeight="1" thickBot="1" x14ac:dyDescent="0.25">
      <c r="A311" s="6"/>
      <c r="B311" s="6"/>
      <c r="G311" s="28"/>
      <c r="H311" s="28"/>
      <c r="O311" s="2">
        <f t="shared" ref="O311:T311" si="43">O306+O307+O308</f>
        <v>0</v>
      </c>
      <c r="P311" s="2">
        <f t="shared" si="43"/>
        <v>0</v>
      </c>
      <c r="Q311" s="3">
        <f t="shared" si="43"/>
        <v>0</v>
      </c>
      <c r="R311" s="2">
        <f t="shared" si="43"/>
        <v>0</v>
      </c>
      <c r="S311" s="2">
        <f t="shared" si="43"/>
        <v>0</v>
      </c>
      <c r="T311" s="2">
        <f t="shared" si="43"/>
        <v>0</v>
      </c>
      <c r="V311" s="20"/>
      <c r="Y311" s="1"/>
    </row>
    <row r="312" spans="1:25" ht="14.45" customHeight="1" x14ac:dyDescent="0.2">
      <c r="A312" s="6"/>
      <c r="B312" s="6"/>
      <c r="C312" s="49" t="s">
        <v>24</v>
      </c>
      <c r="D312" s="50"/>
      <c r="E312" s="50"/>
      <c r="F312" s="50"/>
      <c r="G312" s="50"/>
      <c r="H312" s="50"/>
      <c r="I312" s="50"/>
      <c r="J312" s="50"/>
      <c r="K312" s="50"/>
      <c r="L312" s="50"/>
      <c r="M312" s="51"/>
    </row>
    <row r="313" spans="1:25" ht="14.45" customHeight="1" thickBot="1" x14ac:dyDescent="0.25">
      <c r="A313" s="6"/>
      <c r="B313" s="6"/>
      <c r="C313" s="52"/>
      <c r="D313" s="53"/>
      <c r="E313" s="53"/>
      <c r="F313" s="53"/>
      <c r="G313" s="53"/>
      <c r="H313" s="53"/>
      <c r="I313" s="53"/>
      <c r="J313" s="53"/>
      <c r="K313" s="53"/>
      <c r="L313" s="53"/>
      <c r="M313" s="54"/>
    </row>
    <row r="314" spans="1:25" ht="14.45" customHeight="1" thickBot="1" x14ac:dyDescent="0.25">
      <c r="A314" s="6"/>
      <c r="B314" s="6"/>
      <c r="C314" s="55" t="s">
        <v>1</v>
      </c>
      <c r="D314" s="43"/>
      <c r="E314" s="56" t="s">
        <v>5</v>
      </c>
      <c r="F314" s="57"/>
      <c r="G314" s="7" t="s">
        <v>6</v>
      </c>
      <c r="H314" s="58" t="s">
        <v>7</v>
      </c>
      <c r="I314" s="59"/>
      <c r="J314" s="59"/>
      <c r="K314" s="59"/>
      <c r="L314" s="59"/>
      <c r="M314" s="60"/>
      <c r="R314" s="8"/>
      <c r="S314" s="9"/>
      <c r="T314" s="10"/>
      <c r="U314" s="10"/>
    </row>
    <row r="315" spans="1:25" ht="14.45" customHeight="1" thickBot="1" x14ac:dyDescent="0.25">
      <c r="A315" s="6"/>
      <c r="B315" s="6"/>
      <c r="C315" s="61"/>
      <c r="D315" s="62"/>
      <c r="E315" s="39"/>
      <c r="F315" s="41"/>
      <c r="G315" s="11"/>
      <c r="H315" s="39"/>
      <c r="I315" s="40"/>
      <c r="J315" s="40"/>
      <c r="K315" s="40"/>
      <c r="L315" s="40"/>
      <c r="M315" s="41"/>
    </row>
    <row r="316" spans="1:25" ht="14.45" customHeight="1" thickBot="1" x14ac:dyDescent="0.25">
      <c r="A316" s="6"/>
      <c r="B316" s="6"/>
      <c r="C316" s="39"/>
      <c r="D316" s="40"/>
      <c r="E316" s="40"/>
      <c r="F316" s="40"/>
      <c r="G316" s="40"/>
      <c r="H316" s="40"/>
      <c r="I316" s="40"/>
      <c r="J316" s="40"/>
      <c r="K316" s="40"/>
      <c r="L316" s="40"/>
      <c r="M316" s="41"/>
    </row>
    <row r="317" spans="1:25" ht="14.45" customHeight="1" thickBot="1" x14ac:dyDescent="0.25">
      <c r="A317" s="6"/>
      <c r="B317" s="6"/>
      <c r="C317" s="12" t="s">
        <v>3</v>
      </c>
      <c r="D317" s="34"/>
      <c r="E317" s="12" t="s">
        <v>8</v>
      </c>
      <c r="F317" s="34" t="s">
        <v>9</v>
      </c>
      <c r="G317" s="12" t="s">
        <v>8</v>
      </c>
      <c r="H317" s="42" t="s">
        <v>4</v>
      </c>
      <c r="I317" s="42"/>
      <c r="J317" s="42"/>
      <c r="K317" s="42"/>
      <c r="L317" s="42"/>
      <c r="M317" s="43"/>
      <c r="Y317" s="1"/>
    </row>
    <row r="318" spans="1:25" ht="14.45" customHeight="1" thickBot="1" x14ac:dyDescent="0.3">
      <c r="A318" s="6"/>
      <c r="B318" s="6"/>
      <c r="C318" s="13"/>
      <c r="D318" s="14"/>
      <c r="E318" s="29"/>
      <c r="F318" s="14"/>
      <c r="G318" s="15"/>
      <c r="H318" s="90">
        <f>S325</f>
        <v>0</v>
      </c>
      <c r="I318" s="91"/>
      <c r="J318" s="92"/>
      <c r="K318" s="93">
        <f>T325</f>
        <v>0</v>
      </c>
      <c r="L318" s="94"/>
      <c r="M318" s="95"/>
      <c r="V318" s="16"/>
      <c r="W318" s="17"/>
      <c r="Y318" s="1"/>
    </row>
    <row r="319" spans="1:25" ht="14.45" customHeight="1" thickBot="1" x14ac:dyDescent="0.25">
      <c r="A319" s="6"/>
      <c r="B319" s="6"/>
      <c r="C319" s="18" t="s">
        <v>2</v>
      </c>
      <c r="D319" s="19" t="s">
        <v>10</v>
      </c>
      <c r="E319" s="18" t="s">
        <v>11</v>
      </c>
      <c r="F319" s="19"/>
      <c r="G319" s="18" t="s">
        <v>11</v>
      </c>
      <c r="H319" s="40" t="s">
        <v>12</v>
      </c>
      <c r="I319" s="41"/>
      <c r="J319" s="40" t="s">
        <v>13</v>
      </c>
      <c r="K319" s="41"/>
      <c r="L319" s="47" t="s">
        <v>14</v>
      </c>
      <c r="M319" s="48"/>
      <c r="O319" s="63" t="s">
        <v>15</v>
      </c>
      <c r="P319" s="64"/>
      <c r="Q319" s="63" t="s">
        <v>16</v>
      </c>
      <c r="R319" s="64"/>
      <c r="S319" s="63" t="s">
        <v>10</v>
      </c>
      <c r="T319" s="64"/>
      <c r="V319" s="20"/>
      <c r="W319" s="17"/>
      <c r="Y319" s="1"/>
    </row>
    <row r="320" spans="1:25" ht="14.45" customHeight="1" thickBot="1" x14ac:dyDescent="0.25">
      <c r="A320" s="6"/>
      <c r="B320" s="6"/>
      <c r="C320" s="21"/>
      <c r="D320" s="33" t="s">
        <v>17</v>
      </c>
      <c r="E320" s="11"/>
      <c r="F320" s="33"/>
      <c r="G320" s="11"/>
      <c r="H320" s="22"/>
      <c r="I320" s="33"/>
      <c r="J320" s="22"/>
      <c r="K320" s="33"/>
      <c r="L320" s="22"/>
      <c r="M320" s="33"/>
      <c r="O320" s="35">
        <f t="shared" ref="O320:P322" si="44">H320+J320+L320</f>
        <v>0</v>
      </c>
      <c r="P320" s="35">
        <f t="shared" si="44"/>
        <v>0</v>
      </c>
      <c r="Q320" s="35">
        <f>IF(H320&gt;I320,1,0)+IF(J320&gt;K320,1,0)+IF(L320&gt;M320,1,0)</f>
        <v>0</v>
      </c>
      <c r="R320" s="23">
        <f>IF(H320&lt;I320,1,0)+IF(J320&lt;K320,1,0)+IF(L320&lt;M320,1,0)</f>
        <v>0</v>
      </c>
      <c r="S320" s="23">
        <f>IF(Q320&gt;R320,1,0)</f>
        <v>0</v>
      </c>
      <c r="T320" s="23">
        <f>IF(Q320&lt;R320,1,0)</f>
        <v>0</v>
      </c>
      <c r="V320" s="20"/>
      <c r="W320" s="17"/>
      <c r="Y320" s="1"/>
    </row>
    <row r="321" spans="1:25" ht="14.45" customHeight="1" thickBot="1" x14ac:dyDescent="0.25">
      <c r="A321" s="6"/>
      <c r="B321" s="6"/>
      <c r="C321" s="11"/>
      <c r="D321" s="33" t="s">
        <v>18</v>
      </c>
      <c r="E321" s="11"/>
      <c r="F321" s="33"/>
      <c r="G321" s="11"/>
      <c r="H321" s="22"/>
      <c r="I321" s="33"/>
      <c r="J321" s="22"/>
      <c r="K321" s="33"/>
      <c r="L321" s="22"/>
      <c r="M321" s="33"/>
      <c r="O321" s="3">
        <f t="shared" si="44"/>
        <v>0</v>
      </c>
      <c r="P321" s="3">
        <f t="shared" si="44"/>
        <v>0</v>
      </c>
      <c r="Q321" s="3">
        <f>IF(H321&gt;I321,1,0)+IF(J321&gt;K321,1,0)+IF(L321&gt;M321,1,0)</f>
        <v>0</v>
      </c>
      <c r="R321" s="2">
        <f>IF(H321&lt;I321,1,0)+IF(J321&lt;K321,1,0)+IF(L321&lt;M321,1,0)</f>
        <v>0</v>
      </c>
      <c r="S321" s="2">
        <f>IF(Q321&gt;R321,1,0)</f>
        <v>0</v>
      </c>
      <c r="T321" s="2">
        <f>IF(Q321&lt;R321,1,0)</f>
        <v>0</v>
      </c>
      <c r="V321" s="20"/>
      <c r="W321" s="17"/>
      <c r="Y321" s="1"/>
    </row>
    <row r="322" spans="1:25" ht="14.45" customHeight="1" thickBot="1" x14ac:dyDescent="0.3">
      <c r="A322" s="6"/>
      <c r="B322" s="6"/>
      <c r="C322" s="65"/>
      <c r="D322" s="67" t="s">
        <v>19</v>
      </c>
      <c r="E322" s="11"/>
      <c r="F322" s="24"/>
      <c r="G322" s="11"/>
      <c r="H322" s="69"/>
      <c r="I322" s="72"/>
      <c r="J322" s="69"/>
      <c r="K322" s="72"/>
      <c r="L322" s="69"/>
      <c r="M322" s="72"/>
      <c r="O322" s="78">
        <f t="shared" si="44"/>
        <v>0</v>
      </c>
      <c r="P322" s="78">
        <f t="shared" si="44"/>
        <v>0</v>
      </c>
      <c r="Q322" s="78">
        <f>IF(H322&gt;I322,1,0)+IF(J322&gt;K322,1,0)+IF(L322&gt;M322,1,0)</f>
        <v>0</v>
      </c>
      <c r="R322" s="78">
        <f>IF(H322&lt;I322,1,0)+IF(J322&lt;K322,1,0)+IF(L322&lt;M322,1,0)</f>
        <v>0</v>
      </c>
      <c r="S322" s="78">
        <f>IF(Q322&gt;R322,1,0)</f>
        <v>0</v>
      </c>
      <c r="T322" s="78">
        <f>IF(Q322&lt;R322,1,0)</f>
        <v>0</v>
      </c>
      <c r="V322" s="16"/>
      <c r="W322" s="17"/>
      <c r="Y322" s="1"/>
    </row>
    <row r="323" spans="1:25" ht="14.45" customHeight="1" thickBot="1" x14ac:dyDescent="0.25">
      <c r="A323" s="6"/>
      <c r="B323" s="6"/>
      <c r="C323" s="65"/>
      <c r="D323" s="67"/>
      <c r="E323" s="25" t="s">
        <v>9</v>
      </c>
      <c r="F323" s="26"/>
      <c r="G323" s="25" t="s">
        <v>9</v>
      </c>
      <c r="H323" s="70"/>
      <c r="I323" s="73"/>
      <c r="J323" s="70"/>
      <c r="K323" s="73"/>
      <c r="L323" s="70"/>
      <c r="M323" s="73"/>
      <c r="O323" s="79"/>
      <c r="P323" s="79"/>
      <c r="Q323" s="79"/>
      <c r="R323" s="79"/>
      <c r="S323" s="79"/>
      <c r="T323" s="79"/>
      <c r="V323" s="20"/>
      <c r="W323" s="17"/>
      <c r="Y323" s="1"/>
    </row>
    <row r="324" spans="1:25" ht="14.45" customHeight="1" thickBot="1" x14ac:dyDescent="0.25">
      <c r="A324" s="6"/>
      <c r="B324" s="6"/>
      <c r="C324" s="66"/>
      <c r="D324" s="68"/>
      <c r="E324" s="11"/>
      <c r="F324" s="27"/>
      <c r="G324" s="11"/>
      <c r="H324" s="71"/>
      <c r="I324" s="74"/>
      <c r="J324" s="71"/>
      <c r="K324" s="74"/>
      <c r="L324" s="71"/>
      <c r="M324" s="74"/>
      <c r="O324" s="80"/>
      <c r="P324" s="80"/>
      <c r="Q324" s="80"/>
      <c r="R324" s="80"/>
      <c r="S324" s="80"/>
      <c r="T324" s="80"/>
      <c r="V324" s="20"/>
      <c r="Y324" s="1"/>
    </row>
    <row r="325" spans="1:25" ht="14.45" customHeight="1" thickBot="1" x14ac:dyDescent="0.25">
      <c r="A325" s="6"/>
      <c r="B325" s="6"/>
      <c r="G325" s="28"/>
      <c r="H325" s="28"/>
      <c r="O325" s="2">
        <f t="shared" ref="O325:T325" si="45">O320+O321+O322</f>
        <v>0</v>
      </c>
      <c r="P325" s="2">
        <f t="shared" si="45"/>
        <v>0</v>
      </c>
      <c r="Q325" s="3">
        <f t="shared" si="45"/>
        <v>0</v>
      </c>
      <c r="R325" s="2">
        <f t="shared" si="45"/>
        <v>0</v>
      </c>
      <c r="S325" s="2">
        <f t="shared" si="45"/>
        <v>0</v>
      </c>
      <c r="T325" s="2">
        <f t="shared" si="45"/>
        <v>0</v>
      </c>
      <c r="V325" s="20"/>
      <c r="Y325" s="1"/>
    </row>
    <row r="326" spans="1:25" ht="14.45" customHeight="1" x14ac:dyDescent="0.2">
      <c r="A326" s="6"/>
      <c r="B326" s="6"/>
      <c r="C326" s="49" t="s">
        <v>24</v>
      </c>
      <c r="D326" s="50"/>
      <c r="E326" s="50"/>
      <c r="F326" s="50"/>
      <c r="G326" s="50"/>
      <c r="H326" s="50"/>
      <c r="I326" s="50"/>
      <c r="J326" s="50"/>
      <c r="K326" s="50"/>
      <c r="L326" s="50"/>
      <c r="M326" s="51"/>
    </row>
    <row r="327" spans="1:25" ht="14.45" customHeight="1" thickBot="1" x14ac:dyDescent="0.25">
      <c r="A327" s="6"/>
      <c r="B327" s="6"/>
      <c r="C327" s="52"/>
      <c r="D327" s="53"/>
      <c r="E327" s="53"/>
      <c r="F327" s="53"/>
      <c r="G327" s="53"/>
      <c r="H327" s="53"/>
      <c r="I327" s="53"/>
      <c r="J327" s="53"/>
      <c r="K327" s="53"/>
      <c r="L327" s="53"/>
      <c r="M327" s="54"/>
    </row>
    <row r="328" spans="1:25" ht="14.45" customHeight="1" thickBot="1" x14ac:dyDescent="0.25">
      <c r="A328" s="6"/>
      <c r="B328" s="6"/>
      <c r="C328" s="55" t="s">
        <v>1</v>
      </c>
      <c r="D328" s="43"/>
      <c r="E328" s="56" t="s">
        <v>5</v>
      </c>
      <c r="F328" s="57"/>
      <c r="G328" s="7" t="s">
        <v>6</v>
      </c>
      <c r="H328" s="58" t="s">
        <v>7</v>
      </c>
      <c r="I328" s="59"/>
      <c r="J328" s="59"/>
      <c r="K328" s="59"/>
      <c r="L328" s="59"/>
      <c r="M328" s="60"/>
      <c r="R328" s="8"/>
      <c r="S328" s="9"/>
      <c r="T328" s="10"/>
      <c r="U328" s="10"/>
    </row>
    <row r="329" spans="1:25" ht="14.45" customHeight="1" thickBot="1" x14ac:dyDescent="0.25">
      <c r="A329" s="6"/>
      <c r="B329" s="6"/>
      <c r="C329" s="61"/>
      <c r="D329" s="62"/>
      <c r="E329" s="39"/>
      <c r="F329" s="41"/>
      <c r="G329" s="11"/>
      <c r="H329" s="39"/>
      <c r="I329" s="40"/>
      <c r="J329" s="40"/>
      <c r="K329" s="40"/>
      <c r="L329" s="40"/>
      <c r="M329" s="41"/>
    </row>
    <row r="330" spans="1:25" ht="14.45" customHeight="1" thickBot="1" x14ac:dyDescent="0.25">
      <c r="A330" s="6"/>
      <c r="B330" s="6"/>
      <c r="C330" s="39"/>
      <c r="D330" s="40"/>
      <c r="E330" s="40"/>
      <c r="F330" s="40"/>
      <c r="G330" s="40"/>
      <c r="H330" s="40"/>
      <c r="I330" s="40"/>
      <c r="J330" s="40"/>
      <c r="K330" s="40"/>
      <c r="L330" s="40"/>
      <c r="M330" s="41"/>
    </row>
    <row r="331" spans="1:25" ht="14.45" customHeight="1" thickBot="1" x14ac:dyDescent="0.25">
      <c r="A331" s="6"/>
      <c r="B331" s="6"/>
      <c r="C331" s="12" t="s">
        <v>3</v>
      </c>
      <c r="D331" s="34"/>
      <c r="E331" s="12" t="s">
        <v>8</v>
      </c>
      <c r="F331" s="34" t="s">
        <v>9</v>
      </c>
      <c r="G331" s="12" t="s">
        <v>8</v>
      </c>
      <c r="H331" s="42" t="s">
        <v>4</v>
      </c>
      <c r="I331" s="42"/>
      <c r="J331" s="42"/>
      <c r="K331" s="42"/>
      <c r="L331" s="42"/>
      <c r="M331" s="43"/>
      <c r="Y331" s="1"/>
    </row>
    <row r="332" spans="1:25" ht="14.45" customHeight="1" thickBot="1" x14ac:dyDescent="0.3">
      <c r="A332" s="6"/>
      <c r="B332" s="6"/>
      <c r="C332" s="13"/>
      <c r="D332" s="14"/>
      <c r="E332" s="29"/>
      <c r="F332" s="14"/>
      <c r="G332" s="15"/>
      <c r="H332" s="90">
        <f>S339</f>
        <v>0</v>
      </c>
      <c r="I332" s="91"/>
      <c r="J332" s="92"/>
      <c r="K332" s="93">
        <f>T339</f>
        <v>0</v>
      </c>
      <c r="L332" s="94"/>
      <c r="M332" s="95"/>
      <c r="V332" s="16"/>
      <c r="W332" s="17"/>
      <c r="Y332" s="1"/>
    </row>
    <row r="333" spans="1:25" ht="14.45" customHeight="1" thickBot="1" x14ac:dyDescent="0.25">
      <c r="A333" s="6"/>
      <c r="B333" s="6"/>
      <c r="C333" s="18" t="s">
        <v>2</v>
      </c>
      <c r="D333" s="19" t="s">
        <v>10</v>
      </c>
      <c r="E333" s="18" t="s">
        <v>11</v>
      </c>
      <c r="F333" s="19"/>
      <c r="G333" s="18" t="s">
        <v>11</v>
      </c>
      <c r="H333" s="40" t="s">
        <v>12</v>
      </c>
      <c r="I333" s="41"/>
      <c r="J333" s="40" t="s">
        <v>13</v>
      </c>
      <c r="K333" s="41"/>
      <c r="L333" s="47" t="s">
        <v>14</v>
      </c>
      <c r="M333" s="48"/>
      <c r="O333" s="63" t="s">
        <v>15</v>
      </c>
      <c r="P333" s="64"/>
      <c r="Q333" s="63" t="s">
        <v>16</v>
      </c>
      <c r="R333" s="64"/>
      <c r="S333" s="63" t="s">
        <v>10</v>
      </c>
      <c r="T333" s="64"/>
      <c r="V333" s="20"/>
      <c r="W333" s="17"/>
      <c r="Y333" s="1"/>
    </row>
    <row r="334" spans="1:25" ht="14.45" customHeight="1" thickBot="1" x14ac:dyDescent="0.25">
      <c r="A334" s="6"/>
      <c r="B334" s="6"/>
      <c r="C334" s="21"/>
      <c r="D334" s="33" t="s">
        <v>17</v>
      </c>
      <c r="E334" s="11"/>
      <c r="F334" s="33"/>
      <c r="G334" s="11"/>
      <c r="H334" s="22"/>
      <c r="I334" s="33"/>
      <c r="J334" s="22"/>
      <c r="K334" s="33"/>
      <c r="L334" s="22"/>
      <c r="M334" s="33"/>
      <c r="O334" s="35">
        <f t="shared" ref="O334:P336" si="46">H334+J334+L334</f>
        <v>0</v>
      </c>
      <c r="P334" s="35">
        <f t="shared" si="46"/>
        <v>0</v>
      </c>
      <c r="Q334" s="35">
        <f>IF(H334&gt;I334,1,0)+IF(J334&gt;K334,1,0)+IF(L334&gt;M334,1,0)</f>
        <v>0</v>
      </c>
      <c r="R334" s="23">
        <f>IF(H334&lt;I334,1,0)+IF(J334&lt;K334,1,0)+IF(L334&lt;M334,1,0)</f>
        <v>0</v>
      </c>
      <c r="S334" s="23">
        <f>IF(Q334&gt;R334,1,0)</f>
        <v>0</v>
      </c>
      <c r="T334" s="23">
        <f>IF(Q334&lt;R334,1,0)</f>
        <v>0</v>
      </c>
      <c r="V334" s="20"/>
      <c r="W334" s="17"/>
      <c r="Y334" s="1"/>
    </row>
    <row r="335" spans="1:25" ht="14.45" customHeight="1" thickBot="1" x14ac:dyDescent="0.25">
      <c r="A335" s="6"/>
      <c r="B335" s="6"/>
      <c r="C335" s="11"/>
      <c r="D335" s="33" t="s">
        <v>18</v>
      </c>
      <c r="E335" s="11"/>
      <c r="F335" s="33"/>
      <c r="G335" s="11"/>
      <c r="H335" s="22"/>
      <c r="I335" s="33"/>
      <c r="J335" s="22"/>
      <c r="K335" s="33"/>
      <c r="L335" s="22"/>
      <c r="M335" s="33"/>
      <c r="O335" s="3">
        <f t="shared" si="46"/>
        <v>0</v>
      </c>
      <c r="P335" s="3">
        <f t="shared" si="46"/>
        <v>0</v>
      </c>
      <c r="Q335" s="3">
        <f>IF(H335&gt;I335,1,0)+IF(J335&gt;K335,1,0)+IF(L335&gt;M335,1,0)</f>
        <v>0</v>
      </c>
      <c r="R335" s="2">
        <f>IF(H335&lt;I335,1,0)+IF(J335&lt;K335,1,0)+IF(L335&lt;M335,1,0)</f>
        <v>0</v>
      </c>
      <c r="S335" s="2">
        <f>IF(Q335&gt;R335,1,0)</f>
        <v>0</v>
      </c>
      <c r="T335" s="2">
        <f>IF(Q335&lt;R335,1,0)</f>
        <v>0</v>
      </c>
      <c r="V335" s="20"/>
      <c r="W335" s="17"/>
      <c r="Y335" s="1"/>
    </row>
    <row r="336" spans="1:25" ht="14.45" customHeight="1" thickBot="1" x14ac:dyDescent="0.3">
      <c r="A336" s="6"/>
      <c r="B336" s="6"/>
      <c r="C336" s="65"/>
      <c r="D336" s="67" t="s">
        <v>19</v>
      </c>
      <c r="E336" s="11"/>
      <c r="F336" s="24"/>
      <c r="G336" s="11"/>
      <c r="H336" s="69"/>
      <c r="I336" s="72"/>
      <c r="J336" s="69"/>
      <c r="K336" s="72"/>
      <c r="L336" s="69"/>
      <c r="M336" s="72"/>
      <c r="O336" s="78">
        <f t="shared" si="46"/>
        <v>0</v>
      </c>
      <c r="P336" s="78">
        <f t="shared" si="46"/>
        <v>0</v>
      </c>
      <c r="Q336" s="78">
        <f>IF(H336&gt;I336,1,0)+IF(J336&gt;K336,1,0)+IF(L336&gt;M336,1,0)</f>
        <v>0</v>
      </c>
      <c r="R336" s="78">
        <f>IF(H336&lt;I336,1,0)+IF(J336&lt;K336,1,0)+IF(L336&lt;M336,1,0)</f>
        <v>0</v>
      </c>
      <c r="S336" s="78">
        <f>IF(Q336&gt;R336,1,0)</f>
        <v>0</v>
      </c>
      <c r="T336" s="78">
        <f>IF(Q336&lt;R336,1,0)</f>
        <v>0</v>
      </c>
      <c r="V336" s="16"/>
      <c r="W336" s="17"/>
      <c r="Y336" s="1"/>
    </row>
    <row r="337" spans="1:25" ht="14.45" customHeight="1" thickBot="1" x14ac:dyDescent="0.25">
      <c r="A337" s="6"/>
      <c r="B337" s="6"/>
      <c r="C337" s="65"/>
      <c r="D337" s="67"/>
      <c r="E337" s="25" t="s">
        <v>9</v>
      </c>
      <c r="F337" s="26"/>
      <c r="G337" s="25" t="s">
        <v>9</v>
      </c>
      <c r="H337" s="70"/>
      <c r="I337" s="73"/>
      <c r="J337" s="70"/>
      <c r="K337" s="73"/>
      <c r="L337" s="70"/>
      <c r="M337" s="73"/>
      <c r="O337" s="79"/>
      <c r="P337" s="79"/>
      <c r="Q337" s="79"/>
      <c r="R337" s="79"/>
      <c r="S337" s="79"/>
      <c r="T337" s="79"/>
      <c r="V337" s="20"/>
      <c r="W337" s="17"/>
      <c r="Y337" s="1"/>
    </row>
    <row r="338" spans="1:25" ht="14.45" customHeight="1" thickBot="1" x14ac:dyDescent="0.25">
      <c r="A338" s="6"/>
      <c r="B338" s="6"/>
      <c r="C338" s="66"/>
      <c r="D338" s="68"/>
      <c r="E338" s="11"/>
      <c r="F338" s="27"/>
      <c r="G338" s="11"/>
      <c r="H338" s="71"/>
      <c r="I338" s="74"/>
      <c r="J338" s="71"/>
      <c r="K338" s="74"/>
      <c r="L338" s="71"/>
      <c r="M338" s="74"/>
      <c r="O338" s="80"/>
      <c r="P338" s="80"/>
      <c r="Q338" s="80"/>
      <c r="R338" s="80"/>
      <c r="S338" s="80"/>
      <c r="T338" s="80"/>
      <c r="V338" s="20"/>
      <c r="Y338" s="1"/>
    </row>
    <row r="339" spans="1:25" ht="14.45" customHeight="1" thickBot="1" x14ac:dyDescent="0.25">
      <c r="A339" s="6"/>
      <c r="B339" s="6"/>
      <c r="G339" s="28"/>
      <c r="H339" s="28"/>
      <c r="O339" s="2">
        <f t="shared" ref="O339:T339" si="47">O334+O335+O336</f>
        <v>0</v>
      </c>
      <c r="P339" s="2">
        <f t="shared" si="47"/>
        <v>0</v>
      </c>
      <c r="Q339" s="3">
        <f t="shared" si="47"/>
        <v>0</v>
      </c>
      <c r="R339" s="2">
        <f t="shared" si="47"/>
        <v>0</v>
      </c>
      <c r="S339" s="2">
        <f t="shared" si="47"/>
        <v>0</v>
      </c>
      <c r="T339" s="2">
        <f t="shared" si="47"/>
        <v>0</v>
      </c>
      <c r="V339" s="20"/>
      <c r="Y339" s="1"/>
    </row>
    <row r="340" spans="1:25" ht="14.45" customHeight="1" x14ac:dyDescent="0.2">
      <c r="A340" s="6"/>
      <c r="B340" s="6"/>
      <c r="C340" s="49" t="s">
        <v>24</v>
      </c>
      <c r="D340" s="50"/>
      <c r="E340" s="50"/>
      <c r="F340" s="50"/>
      <c r="G340" s="50"/>
      <c r="H340" s="50"/>
      <c r="I340" s="50"/>
      <c r="J340" s="50"/>
      <c r="K340" s="50"/>
      <c r="L340" s="50"/>
      <c r="M340" s="51"/>
    </row>
    <row r="341" spans="1:25" ht="14.45" customHeight="1" thickBot="1" x14ac:dyDescent="0.25">
      <c r="A341" s="6"/>
      <c r="B341" s="6"/>
      <c r="C341" s="52"/>
      <c r="D341" s="53"/>
      <c r="E341" s="53"/>
      <c r="F341" s="53"/>
      <c r="G341" s="53"/>
      <c r="H341" s="53"/>
      <c r="I341" s="53"/>
      <c r="J341" s="53"/>
      <c r="K341" s="53"/>
      <c r="L341" s="53"/>
      <c r="M341" s="54"/>
    </row>
    <row r="342" spans="1:25" ht="14.45" customHeight="1" thickBot="1" x14ac:dyDescent="0.25">
      <c r="A342" s="6"/>
      <c r="B342" s="6"/>
      <c r="C342" s="55" t="s">
        <v>1</v>
      </c>
      <c r="D342" s="43"/>
      <c r="E342" s="56" t="s">
        <v>5</v>
      </c>
      <c r="F342" s="57"/>
      <c r="G342" s="7" t="s">
        <v>6</v>
      </c>
      <c r="H342" s="58" t="s">
        <v>7</v>
      </c>
      <c r="I342" s="59"/>
      <c r="J342" s="59"/>
      <c r="K342" s="59"/>
      <c r="L342" s="59"/>
      <c r="M342" s="60"/>
      <c r="R342" s="8"/>
      <c r="S342" s="9"/>
      <c r="T342" s="10"/>
      <c r="U342" s="10"/>
    </row>
    <row r="343" spans="1:25" ht="14.45" customHeight="1" thickBot="1" x14ac:dyDescent="0.25">
      <c r="A343" s="6"/>
      <c r="B343" s="6"/>
      <c r="C343" s="61"/>
      <c r="D343" s="62"/>
      <c r="E343" s="39"/>
      <c r="F343" s="41"/>
      <c r="G343" s="11"/>
      <c r="H343" s="39"/>
      <c r="I343" s="40"/>
      <c r="J343" s="40"/>
      <c r="K343" s="40"/>
      <c r="L343" s="40"/>
      <c r="M343" s="41"/>
    </row>
    <row r="344" spans="1:25" ht="14.45" customHeight="1" thickBot="1" x14ac:dyDescent="0.25">
      <c r="A344" s="6"/>
      <c r="B344" s="6"/>
      <c r="C344" s="39"/>
      <c r="D344" s="40"/>
      <c r="E344" s="40"/>
      <c r="F344" s="40"/>
      <c r="G344" s="40"/>
      <c r="H344" s="40"/>
      <c r="I344" s="40"/>
      <c r="J344" s="40"/>
      <c r="K344" s="40"/>
      <c r="L344" s="40"/>
      <c r="M344" s="41"/>
    </row>
    <row r="345" spans="1:25" ht="14.45" customHeight="1" thickBot="1" x14ac:dyDescent="0.25">
      <c r="A345" s="6"/>
      <c r="B345" s="6"/>
      <c r="C345" s="12" t="s">
        <v>3</v>
      </c>
      <c r="D345" s="34"/>
      <c r="E345" s="12" t="s">
        <v>8</v>
      </c>
      <c r="F345" s="34" t="s">
        <v>9</v>
      </c>
      <c r="G345" s="12" t="s">
        <v>8</v>
      </c>
      <c r="H345" s="42" t="s">
        <v>4</v>
      </c>
      <c r="I345" s="42"/>
      <c r="J345" s="42"/>
      <c r="K345" s="42"/>
      <c r="L345" s="42"/>
      <c r="M345" s="43"/>
      <c r="Y345" s="1"/>
    </row>
    <row r="346" spans="1:25" ht="14.45" customHeight="1" thickBot="1" x14ac:dyDescent="0.3">
      <c r="A346" s="6"/>
      <c r="B346" s="6"/>
      <c r="C346" s="13"/>
      <c r="D346" s="14"/>
      <c r="E346" s="29"/>
      <c r="F346" s="14"/>
      <c r="G346" s="15"/>
      <c r="H346" s="90">
        <f>S353</f>
        <v>0</v>
      </c>
      <c r="I346" s="91"/>
      <c r="J346" s="92"/>
      <c r="K346" s="93">
        <f>T353</f>
        <v>0</v>
      </c>
      <c r="L346" s="94"/>
      <c r="M346" s="95"/>
      <c r="V346" s="16"/>
      <c r="W346" s="17"/>
      <c r="Y346" s="1"/>
    </row>
    <row r="347" spans="1:25" ht="14.45" customHeight="1" thickBot="1" x14ac:dyDescent="0.25">
      <c r="A347" s="6"/>
      <c r="B347" s="6"/>
      <c r="C347" s="18" t="s">
        <v>2</v>
      </c>
      <c r="D347" s="19" t="s">
        <v>10</v>
      </c>
      <c r="E347" s="18" t="s">
        <v>11</v>
      </c>
      <c r="F347" s="19"/>
      <c r="G347" s="18" t="s">
        <v>11</v>
      </c>
      <c r="H347" s="40" t="s">
        <v>12</v>
      </c>
      <c r="I347" s="41"/>
      <c r="J347" s="40" t="s">
        <v>13</v>
      </c>
      <c r="K347" s="41"/>
      <c r="L347" s="47" t="s">
        <v>14</v>
      </c>
      <c r="M347" s="48"/>
      <c r="O347" s="63" t="s">
        <v>15</v>
      </c>
      <c r="P347" s="64"/>
      <c r="Q347" s="63" t="s">
        <v>16</v>
      </c>
      <c r="R347" s="64"/>
      <c r="S347" s="63" t="s">
        <v>10</v>
      </c>
      <c r="T347" s="64"/>
      <c r="V347" s="20"/>
      <c r="W347" s="17"/>
      <c r="Y347" s="1"/>
    </row>
    <row r="348" spans="1:25" ht="14.45" customHeight="1" thickBot="1" x14ac:dyDescent="0.25">
      <c r="A348" s="6"/>
      <c r="B348" s="6"/>
      <c r="C348" s="21"/>
      <c r="D348" s="33" t="s">
        <v>17</v>
      </c>
      <c r="E348" s="11"/>
      <c r="F348" s="33"/>
      <c r="G348" s="11"/>
      <c r="H348" s="22"/>
      <c r="I348" s="33"/>
      <c r="J348" s="22"/>
      <c r="K348" s="33"/>
      <c r="L348" s="22"/>
      <c r="M348" s="33"/>
      <c r="O348" s="35">
        <f t="shared" ref="O348:P350" si="48">H348+J348+L348</f>
        <v>0</v>
      </c>
      <c r="P348" s="35">
        <f t="shared" si="48"/>
        <v>0</v>
      </c>
      <c r="Q348" s="35">
        <f>IF(H348&gt;I348,1,0)+IF(J348&gt;K348,1,0)+IF(L348&gt;M348,1,0)</f>
        <v>0</v>
      </c>
      <c r="R348" s="23">
        <f>IF(H348&lt;I348,1,0)+IF(J348&lt;K348,1,0)+IF(L348&lt;M348,1,0)</f>
        <v>0</v>
      </c>
      <c r="S348" s="23">
        <f>IF(Q348&gt;R348,1,0)</f>
        <v>0</v>
      </c>
      <c r="T348" s="23">
        <f>IF(Q348&lt;R348,1,0)</f>
        <v>0</v>
      </c>
      <c r="V348" s="20"/>
      <c r="W348" s="17"/>
      <c r="Y348" s="1"/>
    </row>
    <row r="349" spans="1:25" ht="14.45" customHeight="1" thickBot="1" x14ac:dyDescent="0.25">
      <c r="A349" s="6"/>
      <c r="B349" s="6"/>
      <c r="C349" s="11"/>
      <c r="D349" s="33" t="s">
        <v>18</v>
      </c>
      <c r="E349" s="11"/>
      <c r="F349" s="33"/>
      <c r="G349" s="11"/>
      <c r="H349" s="22"/>
      <c r="I349" s="33"/>
      <c r="J349" s="22"/>
      <c r="K349" s="33"/>
      <c r="L349" s="22"/>
      <c r="M349" s="33"/>
      <c r="O349" s="3">
        <f t="shared" si="48"/>
        <v>0</v>
      </c>
      <c r="P349" s="3">
        <f t="shared" si="48"/>
        <v>0</v>
      </c>
      <c r="Q349" s="3">
        <f>IF(H349&gt;I349,1,0)+IF(J349&gt;K349,1,0)+IF(L349&gt;M349,1,0)</f>
        <v>0</v>
      </c>
      <c r="R349" s="2">
        <f>IF(H349&lt;I349,1,0)+IF(J349&lt;K349,1,0)+IF(L349&lt;M349,1,0)</f>
        <v>0</v>
      </c>
      <c r="S349" s="2">
        <f>IF(Q349&gt;R349,1,0)</f>
        <v>0</v>
      </c>
      <c r="T349" s="2">
        <f>IF(Q349&lt;R349,1,0)</f>
        <v>0</v>
      </c>
      <c r="V349" s="20"/>
      <c r="W349" s="17"/>
      <c r="Y349" s="1"/>
    </row>
    <row r="350" spans="1:25" ht="14.45" customHeight="1" thickBot="1" x14ac:dyDescent="0.3">
      <c r="A350" s="6"/>
      <c r="B350" s="6"/>
      <c r="C350" s="65"/>
      <c r="D350" s="67" t="s">
        <v>19</v>
      </c>
      <c r="E350" s="11"/>
      <c r="F350" s="24"/>
      <c r="G350" s="11"/>
      <c r="H350" s="69"/>
      <c r="I350" s="72"/>
      <c r="J350" s="69"/>
      <c r="K350" s="72"/>
      <c r="L350" s="69"/>
      <c r="M350" s="72"/>
      <c r="O350" s="78">
        <f t="shared" si="48"/>
        <v>0</v>
      </c>
      <c r="P350" s="78">
        <f t="shared" si="48"/>
        <v>0</v>
      </c>
      <c r="Q350" s="78">
        <f>IF(H350&gt;I350,1,0)+IF(J350&gt;K350,1,0)+IF(L350&gt;M350,1,0)</f>
        <v>0</v>
      </c>
      <c r="R350" s="78">
        <f>IF(H350&lt;I350,1,0)+IF(J350&lt;K350,1,0)+IF(L350&lt;M350,1,0)</f>
        <v>0</v>
      </c>
      <c r="S350" s="78">
        <f>IF(Q350&gt;R350,1,0)</f>
        <v>0</v>
      </c>
      <c r="T350" s="78">
        <f>IF(Q350&lt;R350,1,0)</f>
        <v>0</v>
      </c>
      <c r="V350" s="16"/>
      <c r="W350" s="17"/>
      <c r="Y350" s="1"/>
    </row>
    <row r="351" spans="1:25" ht="14.45" customHeight="1" thickBot="1" x14ac:dyDescent="0.25">
      <c r="A351" s="6"/>
      <c r="B351" s="6"/>
      <c r="C351" s="65"/>
      <c r="D351" s="67"/>
      <c r="E351" s="25" t="s">
        <v>9</v>
      </c>
      <c r="F351" s="26"/>
      <c r="G351" s="25" t="s">
        <v>9</v>
      </c>
      <c r="H351" s="70"/>
      <c r="I351" s="73"/>
      <c r="J351" s="70"/>
      <c r="K351" s="73"/>
      <c r="L351" s="70"/>
      <c r="M351" s="73"/>
      <c r="O351" s="79"/>
      <c r="P351" s="79"/>
      <c r="Q351" s="79"/>
      <c r="R351" s="79"/>
      <c r="S351" s="79"/>
      <c r="T351" s="79"/>
      <c r="V351" s="20"/>
      <c r="W351" s="17"/>
      <c r="Y351" s="1"/>
    </row>
    <row r="352" spans="1:25" ht="14.45" customHeight="1" thickBot="1" x14ac:dyDescent="0.25">
      <c r="A352" s="6"/>
      <c r="B352" s="6"/>
      <c r="C352" s="66"/>
      <c r="D352" s="68"/>
      <c r="E352" s="11"/>
      <c r="F352" s="27"/>
      <c r="G352" s="11"/>
      <c r="H352" s="71"/>
      <c r="I352" s="74"/>
      <c r="J352" s="71"/>
      <c r="K352" s="74"/>
      <c r="L352" s="71"/>
      <c r="M352" s="74"/>
      <c r="O352" s="80"/>
      <c r="P352" s="80"/>
      <c r="Q352" s="80"/>
      <c r="R352" s="80"/>
      <c r="S352" s="80"/>
      <c r="T352" s="80"/>
      <c r="V352" s="20"/>
      <c r="Y352" s="1"/>
    </row>
    <row r="353" spans="1:25" ht="14.45" customHeight="1" x14ac:dyDescent="0.2">
      <c r="A353" s="6"/>
      <c r="B353" s="6"/>
      <c r="G353" s="28"/>
      <c r="H353" s="28"/>
      <c r="O353" s="2">
        <f t="shared" ref="O353:T353" si="49">O348+O349+O350</f>
        <v>0</v>
      </c>
      <c r="P353" s="2">
        <f t="shared" si="49"/>
        <v>0</v>
      </c>
      <c r="Q353" s="3">
        <f t="shared" si="49"/>
        <v>0</v>
      </c>
      <c r="R353" s="2">
        <f t="shared" si="49"/>
        <v>0</v>
      </c>
      <c r="S353" s="2">
        <f t="shared" si="49"/>
        <v>0</v>
      </c>
      <c r="T353" s="2">
        <f t="shared" si="49"/>
        <v>0</v>
      </c>
      <c r="V353" s="20"/>
      <c r="Y353" s="1"/>
    </row>
  </sheetData>
  <mergeCells count="776">
    <mergeCell ref="T350:T352"/>
    <mergeCell ref="M350:M352"/>
    <mergeCell ref="O350:O352"/>
    <mergeCell ref="P350:P352"/>
    <mergeCell ref="Q350:Q352"/>
    <mergeCell ref="R350:R352"/>
    <mergeCell ref="S350:S352"/>
    <mergeCell ref="O347:P347"/>
    <mergeCell ref="Q347:R347"/>
    <mergeCell ref="S347:T347"/>
    <mergeCell ref="T336:T338"/>
    <mergeCell ref="Q336:Q338"/>
    <mergeCell ref="R336:R338"/>
    <mergeCell ref="S336:S338"/>
    <mergeCell ref="H332:J332"/>
    <mergeCell ref="K332:M332"/>
    <mergeCell ref="H333:I333"/>
    <mergeCell ref="J333:K333"/>
    <mergeCell ref="L333:M333"/>
    <mergeCell ref="O333:P333"/>
    <mergeCell ref="Q333:R333"/>
    <mergeCell ref="C350:C352"/>
    <mergeCell ref="D350:D352"/>
    <mergeCell ref="H350:H352"/>
    <mergeCell ref="I350:I352"/>
    <mergeCell ref="J350:J352"/>
    <mergeCell ref="K350:K352"/>
    <mergeCell ref="L350:L352"/>
    <mergeCell ref="C344:M344"/>
    <mergeCell ref="H345:M345"/>
    <mergeCell ref="H346:J346"/>
    <mergeCell ref="K346:M346"/>
    <mergeCell ref="H347:I347"/>
    <mergeCell ref="J347:K347"/>
    <mergeCell ref="L347:M347"/>
    <mergeCell ref="C342:D342"/>
    <mergeCell ref="E342:F342"/>
    <mergeCell ref="H342:M342"/>
    <mergeCell ref="C343:D343"/>
    <mergeCell ref="E343:F343"/>
    <mergeCell ref="H343:M343"/>
    <mergeCell ref="M336:M338"/>
    <mergeCell ref="O336:O338"/>
    <mergeCell ref="P336:P338"/>
    <mergeCell ref="C336:C338"/>
    <mergeCell ref="D336:D338"/>
    <mergeCell ref="H336:H338"/>
    <mergeCell ref="I336:I338"/>
    <mergeCell ref="J336:J338"/>
    <mergeCell ref="K336:K338"/>
    <mergeCell ref="L336:L338"/>
    <mergeCell ref="C340:M341"/>
    <mergeCell ref="S333:T333"/>
    <mergeCell ref="T322:T324"/>
    <mergeCell ref="C326:M327"/>
    <mergeCell ref="C328:D328"/>
    <mergeCell ref="E328:F328"/>
    <mergeCell ref="H328:M328"/>
    <mergeCell ref="C329:D329"/>
    <mergeCell ref="E329:F329"/>
    <mergeCell ref="H329:M329"/>
    <mergeCell ref="M322:M324"/>
    <mergeCell ref="O322:O324"/>
    <mergeCell ref="P322:P324"/>
    <mergeCell ref="Q322:Q324"/>
    <mergeCell ref="R322:R324"/>
    <mergeCell ref="S322:S324"/>
    <mergeCell ref="C322:C324"/>
    <mergeCell ref="D322:D324"/>
    <mergeCell ref="H322:H324"/>
    <mergeCell ref="I322:I324"/>
    <mergeCell ref="J322:J324"/>
    <mergeCell ref="K322:K324"/>
    <mergeCell ref="L322:L324"/>
    <mergeCell ref="C330:M330"/>
    <mergeCell ref="H331:M331"/>
    <mergeCell ref="H318:J318"/>
    <mergeCell ref="K318:M318"/>
    <mergeCell ref="H319:I319"/>
    <mergeCell ref="J319:K319"/>
    <mergeCell ref="L319:M319"/>
    <mergeCell ref="T308:T310"/>
    <mergeCell ref="C312:M313"/>
    <mergeCell ref="C314:D314"/>
    <mergeCell ref="E314:F314"/>
    <mergeCell ref="H314:M314"/>
    <mergeCell ref="C315:D315"/>
    <mergeCell ref="E315:F315"/>
    <mergeCell ref="H315:M315"/>
    <mergeCell ref="M308:M310"/>
    <mergeCell ref="O308:O310"/>
    <mergeCell ref="P308:P310"/>
    <mergeCell ref="Q308:Q310"/>
    <mergeCell ref="R308:R310"/>
    <mergeCell ref="S308:S310"/>
    <mergeCell ref="O319:P319"/>
    <mergeCell ref="Q319:R319"/>
    <mergeCell ref="S319:T319"/>
    <mergeCell ref="C308:C310"/>
    <mergeCell ref="D308:D310"/>
    <mergeCell ref="H308:H310"/>
    <mergeCell ref="I308:I310"/>
    <mergeCell ref="J308:J310"/>
    <mergeCell ref="K308:K310"/>
    <mergeCell ref="L308:L310"/>
    <mergeCell ref="C316:M316"/>
    <mergeCell ref="H317:M317"/>
    <mergeCell ref="H304:J304"/>
    <mergeCell ref="K304:M304"/>
    <mergeCell ref="H305:I305"/>
    <mergeCell ref="J305:K305"/>
    <mergeCell ref="L305:M305"/>
    <mergeCell ref="T294:T296"/>
    <mergeCell ref="C298:M299"/>
    <mergeCell ref="C300:D300"/>
    <mergeCell ref="E300:F300"/>
    <mergeCell ref="H300:M300"/>
    <mergeCell ref="C301:D301"/>
    <mergeCell ref="E301:F301"/>
    <mergeCell ref="H301:M301"/>
    <mergeCell ref="M294:M296"/>
    <mergeCell ref="O294:O296"/>
    <mergeCell ref="P294:P296"/>
    <mergeCell ref="Q294:Q296"/>
    <mergeCell ref="R294:R296"/>
    <mergeCell ref="S294:S296"/>
    <mergeCell ref="O305:P305"/>
    <mergeCell ref="Q305:R305"/>
    <mergeCell ref="S305:T305"/>
    <mergeCell ref="C294:C296"/>
    <mergeCell ref="D294:D296"/>
    <mergeCell ref="O291:P291"/>
    <mergeCell ref="Q291:R291"/>
    <mergeCell ref="S291:T291"/>
    <mergeCell ref="C280:C282"/>
    <mergeCell ref="D280:D282"/>
    <mergeCell ref="H280:H282"/>
    <mergeCell ref="I280:I282"/>
    <mergeCell ref="J280:J282"/>
    <mergeCell ref="K280:K282"/>
    <mergeCell ref="L280:L282"/>
    <mergeCell ref="H294:H296"/>
    <mergeCell ref="I294:I296"/>
    <mergeCell ref="J294:J296"/>
    <mergeCell ref="K294:K296"/>
    <mergeCell ref="L294:L296"/>
    <mergeCell ref="C302:M302"/>
    <mergeCell ref="H303:M303"/>
    <mergeCell ref="H290:J290"/>
    <mergeCell ref="K290:M290"/>
    <mergeCell ref="H291:I291"/>
    <mergeCell ref="J291:K291"/>
    <mergeCell ref="L291:M291"/>
    <mergeCell ref="C288:M288"/>
    <mergeCell ref="H289:M289"/>
    <mergeCell ref="T280:T282"/>
    <mergeCell ref="C284:M285"/>
    <mergeCell ref="C286:D286"/>
    <mergeCell ref="E286:F286"/>
    <mergeCell ref="H286:M286"/>
    <mergeCell ref="C287:D287"/>
    <mergeCell ref="E287:F287"/>
    <mergeCell ref="H287:M287"/>
    <mergeCell ref="M280:M282"/>
    <mergeCell ref="O280:O282"/>
    <mergeCell ref="P280:P282"/>
    <mergeCell ref="Q280:Q282"/>
    <mergeCell ref="R280:R282"/>
    <mergeCell ref="S280:S282"/>
    <mergeCell ref="H276:J276"/>
    <mergeCell ref="K276:M276"/>
    <mergeCell ref="H277:I277"/>
    <mergeCell ref="J277:K277"/>
    <mergeCell ref="L277:M277"/>
    <mergeCell ref="T266:T268"/>
    <mergeCell ref="C270:M271"/>
    <mergeCell ref="C272:D272"/>
    <mergeCell ref="E272:F272"/>
    <mergeCell ref="H272:M272"/>
    <mergeCell ref="C273:D273"/>
    <mergeCell ref="E273:F273"/>
    <mergeCell ref="H273:M273"/>
    <mergeCell ref="M266:M268"/>
    <mergeCell ref="O266:O268"/>
    <mergeCell ref="P266:P268"/>
    <mergeCell ref="Q266:Q268"/>
    <mergeCell ref="R266:R268"/>
    <mergeCell ref="S266:S268"/>
    <mergeCell ref="O277:P277"/>
    <mergeCell ref="Q277:R277"/>
    <mergeCell ref="S277:T277"/>
    <mergeCell ref="C266:C268"/>
    <mergeCell ref="D266:D268"/>
    <mergeCell ref="O263:P263"/>
    <mergeCell ref="Q263:R263"/>
    <mergeCell ref="S263:T263"/>
    <mergeCell ref="C252:C254"/>
    <mergeCell ref="D252:D254"/>
    <mergeCell ref="H252:H254"/>
    <mergeCell ref="I252:I254"/>
    <mergeCell ref="J252:J254"/>
    <mergeCell ref="K252:K254"/>
    <mergeCell ref="L252:L254"/>
    <mergeCell ref="C260:M260"/>
    <mergeCell ref="H261:M261"/>
    <mergeCell ref="T252:T254"/>
    <mergeCell ref="C256:M257"/>
    <mergeCell ref="C258:D258"/>
    <mergeCell ref="E258:F258"/>
    <mergeCell ref="H258:M258"/>
    <mergeCell ref="C259:D259"/>
    <mergeCell ref="E259:F259"/>
    <mergeCell ref="H259:M259"/>
    <mergeCell ref="M252:M254"/>
    <mergeCell ref="O252:O254"/>
    <mergeCell ref="P252:P254"/>
    <mergeCell ref="Q252:Q254"/>
    <mergeCell ref="H266:H268"/>
    <mergeCell ref="I266:I268"/>
    <mergeCell ref="J266:J268"/>
    <mergeCell ref="K266:K268"/>
    <mergeCell ref="L266:L268"/>
    <mergeCell ref="C274:M274"/>
    <mergeCell ref="H275:M275"/>
    <mergeCell ref="H262:J262"/>
    <mergeCell ref="K262:M262"/>
    <mergeCell ref="H263:I263"/>
    <mergeCell ref="J263:K263"/>
    <mergeCell ref="L263:M263"/>
    <mergeCell ref="R252:R254"/>
    <mergeCell ref="S252:S254"/>
    <mergeCell ref="H248:J248"/>
    <mergeCell ref="K248:M248"/>
    <mergeCell ref="H249:I249"/>
    <mergeCell ref="J249:K249"/>
    <mergeCell ref="L249:M249"/>
    <mergeCell ref="T238:T240"/>
    <mergeCell ref="C242:M243"/>
    <mergeCell ref="C244:D244"/>
    <mergeCell ref="E244:F244"/>
    <mergeCell ref="H244:M244"/>
    <mergeCell ref="C245:D245"/>
    <mergeCell ref="E245:F245"/>
    <mergeCell ref="H245:M245"/>
    <mergeCell ref="M238:M240"/>
    <mergeCell ref="O238:O240"/>
    <mergeCell ref="P238:P240"/>
    <mergeCell ref="Q238:Q240"/>
    <mergeCell ref="R238:R240"/>
    <mergeCell ref="S238:S240"/>
    <mergeCell ref="O249:P249"/>
    <mergeCell ref="Q249:R249"/>
    <mergeCell ref="S249:T249"/>
    <mergeCell ref="O235:P235"/>
    <mergeCell ref="Q235:R235"/>
    <mergeCell ref="S235:T235"/>
    <mergeCell ref="C224:C226"/>
    <mergeCell ref="D224:D226"/>
    <mergeCell ref="H224:H226"/>
    <mergeCell ref="I224:I226"/>
    <mergeCell ref="J224:J226"/>
    <mergeCell ref="K224:K226"/>
    <mergeCell ref="L224:L226"/>
    <mergeCell ref="T224:T226"/>
    <mergeCell ref="C228:M229"/>
    <mergeCell ref="C230:D230"/>
    <mergeCell ref="E230:F230"/>
    <mergeCell ref="H230:M230"/>
    <mergeCell ref="C231:D231"/>
    <mergeCell ref="E231:F231"/>
    <mergeCell ref="C246:M246"/>
    <mergeCell ref="H247:M247"/>
    <mergeCell ref="H234:J234"/>
    <mergeCell ref="K234:M234"/>
    <mergeCell ref="H235:I235"/>
    <mergeCell ref="J235:K235"/>
    <mergeCell ref="L235:M235"/>
    <mergeCell ref="C232:M232"/>
    <mergeCell ref="H233:M233"/>
    <mergeCell ref="C238:C240"/>
    <mergeCell ref="D238:D240"/>
    <mergeCell ref="H238:H240"/>
    <mergeCell ref="I238:I240"/>
    <mergeCell ref="J238:J240"/>
    <mergeCell ref="K238:K240"/>
    <mergeCell ref="L238:L240"/>
    <mergeCell ref="H231:M231"/>
    <mergeCell ref="M224:M226"/>
    <mergeCell ref="O224:O226"/>
    <mergeCell ref="P224:P226"/>
    <mergeCell ref="Q224:Q226"/>
    <mergeCell ref="R224:R226"/>
    <mergeCell ref="S224:S226"/>
    <mergeCell ref="H220:J220"/>
    <mergeCell ref="K220:M220"/>
    <mergeCell ref="H221:I221"/>
    <mergeCell ref="J221:K221"/>
    <mergeCell ref="L221:M221"/>
    <mergeCell ref="O221:P221"/>
    <mergeCell ref="Q221:R221"/>
    <mergeCell ref="S221:T221"/>
    <mergeCell ref="T210:T212"/>
    <mergeCell ref="C214:M215"/>
    <mergeCell ref="C216:D216"/>
    <mergeCell ref="E216:F216"/>
    <mergeCell ref="H216:M216"/>
    <mergeCell ref="C217:D217"/>
    <mergeCell ref="E217:F217"/>
    <mergeCell ref="H217:M217"/>
    <mergeCell ref="M210:M212"/>
    <mergeCell ref="O210:O212"/>
    <mergeCell ref="P210:P212"/>
    <mergeCell ref="Q210:Q212"/>
    <mergeCell ref="R210:R212"/>
    <mergeCell ref="S210:S212"/>
    <mergeCell ref="C210:C212"/>
    <mergeCell ref="D210:D212"/>
    <mergeCell ref="H210:H212"/>
    <mergeCell ref="I210:I212"/>
    <mergeCell ref="J210:J212"/>
    <mergeCell ref="K210:K212"/>
    <mergeCell ref="L210:L212"/>
    <mergeCell ref="O207:P207"/>
    <mergeCell ref="Q207:R207"/>
    <mergeCell ref="S207:T207"/>
    <mergeCell ref="C196:C198"/>
    <mergeCell ref="D196:D198"/>
    <mergeCell ref="H196:H198"/>
    <mergeCell ref="I196:I198"/>
    <mergeCell ref="J196:J198"/>
    <mergeCell ref="K196:K198"/>
    <mergeCell ref="L196:L198"/>
    <mergeCell ref="T196:T198"/>
    <mergeCell ref="C200:M201"/>
    <mergeCell ref="C202:D202"/>
    <mergeCell ref="E202:F202"/>
    <mergeCell ref="H202:M202"/>
    <mergeCell ref="C203:D203"/>
    <mergeCell ref="E203:F203"/>
    <mergeCell ref="H203:M203"/>
    <mergeCell ref="M196:M198"/>
    <mergeCell ref="O196:O198"/>
    <mergeCell ref="P196:P198"/>
    <mergeCell ref="Q196:Q198"/>
    <mergeCell ref="R196:R198"/>
    <mergeCell ref="S196:S198"/>
    <mergeCell ref="C218:M218"/>
    <mergeCell ref="H219:M219"/>
    <mergeCell ref="H206:J206"/>
    <mergeCell ref="K206:M206"/>
    <mergeCell ref="H207:I207"/>
    <mergeCell ref="J207:K207"/>
    <mergeCell ref="L207:M207"/>
    <mergeCell ref="C204:M204"/>
    <mergeCell ref="H205:M205"/>
    <mergeCell ref="H192:J192"/>
    <mergeCell ref="K192:M192"/>
    <mergeCell ref="H193:I193"/>
    <mergeCell ref="J193:K193"/>
    <mergeCell ref="L193:M193"/>
    <mergeCell ref="T182:T184"/>
    <mergeCell ref="C186:M187"/>
    <mergeCell ref="C188:D188"/>
    <mergeCell ref="E188:F188"/>
    <mergeCell ref="H188:M188"/>
    <mergeCell ref="C189:D189"/>
    <mergeCell ref="E189:F189"/>
    <mergeCell ref="H189:M189"/>
    <mergeCell ref="M182:M184"/>
    <mergeCell ref="O182:O184"/>
    <mergeCell ref="P182:P184"/>
    <mergeCell ref="Q182:Q184"/>
    <mergeCell ref="R182:R184"/>
    <mergeCell ref="S182:S184"/>
    <mergeCell ref="O193:P193"/>
    <mergeCell ref="Q193:R193"/>
    <mergeCell ref="S193:T193"/>
    <mergeCell ref="C182:C184"/>
    <mergeCell ref="D182:D184"/>
    <mergeCell ref="O179:P179"/>
    <mergeCell ref="Q179:R179"/>
    <mergeCell ref="S179:T179"/>
    <mergeCell ref="C168:C170"/>
    <mergeCell ref="D168:D170"/>
    <mergeCell ref="H168:H170"/>
    <mergeCell ref="I168:I170"/>
    <mergeCell ref="J168:J170"/>
    <mergeCell ref="K168:K170"/>
    <mergeCell ref="L168:L170"/>
    <mergeCell ref="C176:M176"/>
    <mergeCell ref="H177:M177"/>
    <mergeCell ref="T168:T170"/>
    <mergeCell ref="C172:M173"/>
    <mergeCell ref="C174:D174"/>
    <mergeCell ref="E174:F174"/>
    <mergeCell ref="H174:M174"/>
    <mergeCell ref="C175:D175"/>
    <mergeCell ref="E175:F175"/>
    <mergeCell ref="H175:M175"/>
    <mergeCell ref="M168:M170"/>
    <mergeCell ref="O168:O170"/>
    <mergeCell ref="P168:P170"/>
    <mergeCell ref="Q168:Q170"/>
    <mergeCell ref="H182:H184"/>
    <mergeCell ref="I182:I184"/>
    <mergeCell ref="J182:J184"/>
    <mergeCell ref="K182:K184"/>
    <mergeCell ref="L182:L184"/>
    <mergeCell ref="C190:M190"/>
    <mergeCell ref="H191:M191"/>
    <mergeCell ref="H178:J178"/>
    <mergeCell ref="K178:M178"/>
    <mergeCell ref="H179:I179"/>
    <mergeCell ref="J179:K179"/>
    <mergeCell ref="L179:M179"/>
    <mergeCell ref="R168:R170"/>
    <mergeCell ref="S168:S170"/>
    <mergeCell ref="H164:J164"/>
    <mergeCell ref="K164:M164"/>
    <mergeCell ref="H165:I165"/>
    <mergeCell ref="J165:K165"/>
    <mergeCell ref="L165:M165"/>
    <mergeCell ref="T154:T156"/>
    <mergeCell ref="C158:M159"/>
    <mergeCell ref="C160:D160"/>
    <mergeCell ref="E160:F160"/>
    <mergeCell ref="H160:M160"/>
    <mergeCell ref="C161:D161"/>
    <mergeCell ref="E161:F161"/>
    <mergeCell ref="H161:M161"/>
    <mergeCell ref="M154:M156"/>
    <mergeCell ref="O154:O156"/>
    <mergeCell ref="P154:P156"/>
    <mergeCell ref="Q154:Q156"/>
    <mergeCell ref="R154:R156"/>
    <mergeCell ref="S154:S156"/>
    <mergeCell ref="O165:P165"/>
    <mergeCell ref="Q165:R165"/>
    <mergeCell ref="S165:T165"/>
    <mergeCell ref="O151:P151"/>
    <mergeCell ref="Q151:R151"/>
    <mergeCell ref="S151:T151"/>
    <mergeCell ref="C140:C142"/>
    <mergeCell ref="D140:D142"/>
    <mergeCell ref="H140:H142"/>
    <mergeCell ref="I140:I142"/>
    <mergeCell ref="J140:J142"/>
    <mergeCell ref="K140:K142"/>
    <mergeCell ref="L140:L142"/>
    <mergeCell ref="T140:T142"/>
    <mergeCell ref="C144:M145"/>
    <mergeCell ref="C146:D146"/>
    <mergeCell ref="E146:F146"/>
    <mergeCell ref="H146:M146"/>
    <mergeCell ref="C147:D147"/>
    <mergeCell ref="E147:F147"/>
    <mergeCell ref="C162:M162"/>
    <mergeCell ref="H163:M163"/>
    <mergeCell ref="H150:J150"/>
    <mergeCell ref="K150:M150"/>
    <mergeCell ref="H151:I151"/>
    <mergeCell ref="J151:K151"/>
    <mergeCell ref="L151:M151"/>
    <mergeCell ref="C148:M148"/>
    <mergeCell ref="H149:M149"/>
    <mergeCell ref="C154:C156"/>
    <mergeCell ref="D154:D156"/>
    <mergeCell ref="H154:H156"/>
    <mergeCell ref="I154:I156"/>
    <mergeCell ref="J154:J156"/>
    <mergeCell ref="K154:K156"/>
    <mergeCell ref="L154:L156"/>
    <mergeCell ref="H147:M147"/>
    <mergeCell ref="M140:M142"/>
    <mergeCell ref="O140:O142"/>
    <mergeCell ref="P140:P142"/>
    <mergeCell ref="Q140:Q142"/>
    <mergeCell ref="R140:R142"/>
    <mergeCell ref="S140:S142"/>
    <mergeCell ref="H136:J136"/>
    <mergeCell ref="K136:M136"/>
    <mergeCell ref="H137:I137"/>
    <mergeCell ref="J137:K137"/>
    <mergeCell ref="L137:M137"/>
    <mergeCell ref="O137:P137"/>
    <mergeCell ref="Q137:R137"/>
    <mergeCell ref="S137:T137"/>
    <mergeCell ref="T126:T128"/>
    <mergeCell ref="C130:M131"/>
    <mergeCell ref="C132:D132"/>
    <mergeCell ref="E132:F132"/>
    <mergeCell ref="H132:M132"/>
    <mergeCell ref="C133:D133"/>
    <mergeCell ref="E133:F133"/>
    <mergeCell ref="H133:M133"/>
    <mergeCell ref="M126:M128"/>
    <mergeCell ref="O126:O128"/>
    <mergeCell ref="P126:P128"/>
    <mergeCell ref="Q126:Q128"/>
    <mergeCell ref="R126:R128"/>
    <mergeCell ref="S126:S128"/>
    <mergeCell ref="C126:C128"/>
    <mergeCell ref="D126:D128"/>
    <mergeCell ref="H126:H128"/>
    <mergeCell ref="I126:I128"/>
    <mergeCell ref="J126:J128"/>
    <mergeCell ref="K126:K128"/>
    <mergeCell ref="L126:L128"/>
    <mergeCell ref="O123:P123"/>
    <mergeCell ref="Q123:R123"/>
    <mergeCell ref="S123:T123"/>
    <mergeCell ref="C112:C114"/>
    <mergeCell ref="D112:D114"/>
    <mergeCell ref="H112:H114"/>
    <mergeCell ref="I112:I114"/>
    <mergeCell ref="J112:J114"/>
    <mergeCell ref="K112:K114"/>
    <mergeCell ref="L112:L114"/>
    <mergeCell ref="T112:T114"/>
    <mergeCell ref="C116:M117"/>
    <mergeCell ref="C118:D118"/>
    <mergeCell ref="E118:F118"/>
    <mergeCell ref="H118:M118"/>
    <mergeCell ref="C119:D119"/>
    <mergeCell ref="E119:F119"/>
    <mergeCell ref="H119:M119"/>
    <mergeCell ref="M112:M114"/>
    <mergeCell ref="O112:O114"/>
    <mergeCell ref="P112:P114"/>
    <mergeCell ref="Q112:Q114"/>
    <mergeCell ref="R112:R114"/>
    <mergeCell ref="S112:S114"/>
    <mergeCell ref="C134:M134"/>
    <mergeCell ref="H135:M135"/>
    <mergeCell ref="H122:J122"/>
    <mergeCell ref="K122:M122"/>
    <mergeCell ref="H123:I123"/>
    <mergeCell ref="J123:K123"/>
    <mergeCell ref="L123:M123"/>
    <mergeCell ref="C120:M120"/>
    <mergeCell ref="H121:M121"/>
    <mergeCell ref="H108:J108"/>
    <mergeCell ref="K108:M108"/>
    <mergeCell ref="H109:I109"/>
    <mergeCell ref="J109:K109"/>
    <mergeCell ref="L109:M109"/>
    <mergeCell ref="T98:T100"/>
    <mergeCell ref="C102:M103"/>
    <mergeCell ref="C104:D104"/>
    <mergeCell ref="E104:F104"/>
    <mergeCell ref="H104:M104"/>
    <mergeCell ref="C105:D105"/>
    <mergeCell ref="E105:F105"/>
    <mergeCell ref="H105:M105"/>
    <mergeCell ref="M98:M100"/>
    <mergeCell ref="O98:O100"/>
    <mergeCell ref="P98:P100"/>
    <mergeCell ref="Q98:Q100"/>
    <mergeCell ref="R98:R100"/>
    <mergeCell ref="S98:S100"/>
    <mergeCell ref="O109:P109"/>
    <mergeCell ref="Q109:R109"/>
    <mergeCell ref="S109:T109"/>
    <mergeCell ref="C98:C100"/>
    <mergeCell ref="D98:D100"/>
    <mergeCell ref="O95:P95"/>
    <mergeCell ref="Q95:R95"/>
    <mergeCell ref="S95:T95"/>
    <mergeCell ref="H98:H100"/>
    <mergeCell ref="I98:I100"/>
    <mergeCell ref="J98:J100"/>
    <mergeCell ref="K98:K100"/>
    <mergeCell ref="L98:L100"/>
    <mergeCell ref="C106:M106"/>
    <mergeCell ref="H107:M107"/>
    <mergeCell ref="H94:J94"/>
    <mergeCell ref="K94:M94"/>
    <mergeCell ref="H95:I95"/>
    <mergeCell ref="J95:K95"/>
    <mergeCell ref="L95:M95"/>
    <mergeCell ref="C92:M92"/>
    <mergeCell ref="H93:M93"/>
    <mergeCell ref="C88:M89"/>
    <mergeCell ref="C90:D90"/>
    <mergeCell ref="E90:F90"/>
    <mergeCell ref="H90:M90"/>
    <mergeCell ref="C91:D91"/>
    <mergeCell ref="E91:F91"/>
    <mergeCell ref="H91:M91"/>
    <mergeCell ref="C83:C85"/>
    <mergeCell ref="D83:D85"/>
    <mergeCell ref="L83:L85"/>
    <mergeCell ref="T83:T85"/>
    <mergeCell ref="M83:M85"/>
    <mergeCell ref="O83:O85"/>
    <mergeCell ref="P83:P85"/>
    <mergeCell ref="Q83:Q85"/>
    <mergeCell ref="R83:R85"/>
    <mergeCell ref="S83:S85"/>
    <mergeCell ref="H83:H85"/>
    <mergeCell ref="I83:I85"/>
    <mergeCell ref="J83:J85"/>
    <mergeCell ref="K83:K85"/>
    <mergeCell ref="H79:J79"/>
    <mergeCell ref="K79:M79"/>
    <mergeCell ref="H80:I80"/>
    <mergeCell ref="J80:K80"/>
    <mergeCell ref="L80:M80"/>
    <mergeCell ref="T69:T71"/>
    <mergeCell ref="C73:M74"/>
    <mergeCell ref="C75:D75"/>
    <mergeCell ref="E75:F75"/>
    <mergeCell ref="H75:M75"/>
    <mergeCell ref="C76:D76"/>
    <mergeCell ref="E76:F76"/>
    <mergeCell ref="H76:M76"/>
    <mergeCell ref="M69:M71"/>
    <mergeCell ref="O69:O71"/>
    <mergeCell ref="P69:P71"/>
    <mergeCell ref="Q69:Q71"/>
    <mergeCell ref="R69:R71"/>
    <mergeCell ref="S69:S71"/>
    <mergeCell ref="O80:P80"/>
    <mergeCell ref="Q80:R80"/>
    <mergeCell ref="S80:T80"/>
    <mergeCell ref="C69:C71"/>
    <mergeCell ref="D69:D71"/>
    <mergeCell ref="O66:P66"/>
    <mergeCell ref="Q66:R66"/>
    <mergeCell ref="S66:T66"/>
    <mergeCell ref="H69:H71"/>
    <mergeCell ref="I69:I71"/>
    <mergeCell ref="J69:J71"/>
    <mergeCell ref="K69:K71"/>
    <mergeCell ref="L69:L71"/>
    <mergeCell ref="C77:M77"/>
    <mergeCell ref="H78:M78"/>
    <mergeCell ref="H65:J65"/>
    <mergeCell ref="K65:M65"/>
    <mergeCell ref="H66:I66"/>
    <mergeCell ref="J66:K66"/>
    <mergeCell ref="L66:M66"/>
    <mergeCell ref="C63:M63"/>
    <mergeCell ref="H64:M64"/>
    <mergeCell ref="C59:M60"/>
    <mergeCell ref="C61:D61"/>
    <mergeCell ref="E61:F61"/>
    <mergeCell ref="H61:M61"/>
    <mergeCell ref="C62:D62"/>
    <mergeCell ref="E62:F62"/>
    <mergeCell ref="H62:M62"/>
    <mergeCell ref="C55:C57"/>
    <mergeCell ref="D55:D57"/>
    <mergeCell ref="H55:H57"/>
    <mergeCell ref="I55:I57"/>
    <mergeCell ref="J55:J57"/>
    <mergeCell ref="K55:K57"/>
    <mergeCell ref="L55:L57"/>
    <mergeCell ref="E54:G55"/>
    <mergeCell ref="T55:T57"/>
    <mergeCell ref="M55:M57"/>
    <mergeCell ref="O55:O57"/>
    <mergeCell ref="P55:P57"/>
    <mergeCell ref="Q55:Q57"/>
    <mergeCell ref="R55:R57"/>
    <mergeCell ref="S55:S57"/>
    <mergeCell ref="H51:J51"/>
    <mergeCell ref="K51:M51"/>
    <mergeCell ref="H52:I52"/>
    <mergeCell ref="J52:K52"/>
    <mergeCell ref="L52:M52"/>
    <mergeCell ref="T41:T43"/>
    <mergeCell ref="C45:M46"/>
    <mergeCell ref="C47:D47"/>
    <mergeCell ref="E47:F47"/>
    <mergeCell ref="H47:M47"/>
    <mergeCell ref="C48:D48"/>
    <mergeCell ref="E48:F48"/>
    <mergeCell ref="H48:M48"/>
    <mergeCell ref="M41:M43"/>
    <mergeCell ref="O41:O43"/>
    <mergeCell ref="P41:P43"/>
    <mergeCell ref="Q41:Q43"/>
    <mergeCell ref="R41:R43"/>
    <mergeCell ref="S41:S43"/>
    <mergeCell ref="O52:P52"/>
    <mergeCell ref="Q52:R52"/>
    <mergeCell ref="S52:T52"/>
    <mergeCell ref="C41:C43"/>
    <mergeCell ref="D41:D43"/>
    <mergeCell ref="O38:P38"/>
    <mergeCell ref="Q38:R38"/>
    <mergeCell ref="S38:T38"/>
    <mergeCell ref="H41:H43"/>
    <mergeCell ref="I41:I43"/>
    <mergeCell ref="J41:J43"/>
    <mergeCell ref="K41:K43"/>
    <mergeCell ref="L41:L43"/>
    <mergeCell ref="C49:M49"/>
    <mergeCell ref="H50:M50"/>
    <mergeCell ref="H37:J37"/>
    <mergeCell ref="K37:M37"/>
    <mergeCell ref="H38:I38"/>
    <mergeCell ref="J38:K38"/>
    <mergeCell ref="L38:M38"/>
    <mergeCell ref="C35:M35"/>
    <mergeCell ref="H36:M36"/>
    <mergeCell ref="C31:M32"/>
    <mergeCell ref="C33:D33"/>
    <mergeCell ref="E33:F33"/>
    <mergeCell ref="H33:M33"/>
    <mergeCell ref="C34:D34"/>
    <mergeCell ref="E34:F34"/>
    <mergeCell ref="H34:M34"/>
    <mergeCell ref="C26:C28"/>
    <mergeCell ref="D26:D28"/>
    <mergeCell ref="H26:H28"/>
    <mergeCell ref="I26:I28"/>
    <mergeCell ref="J26:J28"/>
    <mergeCell ref="K26:K28"/>
    <mergeCell ref="L26:L28"/>
    <mergeCell ref="T26:T28"/>
    <mergeCell ref="M26:M28"/>
    <mergeCell ref="O26:O28"/>
    <mergeCell ref="P26:P28"/>
    <mergeCell ref="Q26:Q28"/>
    <mergeCell ref="R26:R28"/>
    <mergeCell ref="S26:S28"/>
    <mergeCell ref="C20:M20"/>
    <mergeCell ref="H21:M21"/>
    <mergeCell ref="H22:J22"/>
    <mergeCell ref="K22:M22"/>
    <mergeCell ref="H23:I23"/>
    <mergeCell ref="J23:K23"/>
    <mergeCell ref="L23:M23"/>
    <mergeCell ref="T12:T14"/>
    <mergeCell ref="C16:M17"/>
    <mergeCell ref="C18:D18"/>
    <mergeCell ref="E18:F18"/>
    <mergeCell ref="H18:M18"/>
    <mergeCell ref="C19:D19"/>
    <mergeCell ref="E19:F19"/>
    <mergeCell ref="H19:M19"/>
    <mergeCell ref="M12:M14"/>
    <mergeCell ref="O12:O14"/>
    <mergeCell ref="P12:P14"/>
    <mergeCell ref="Q12:Q14"/>
    <mergeCell ref="R12:R14"/>
    <mergeCell ref="S12:S14"/>
    <mergeCell ref="O23:P23"/>
    <mergeCell ref="Q23:R23"/>
    <mergeCell ref="S23:T23"/>
    <mergeCell ref="O9:P9"/>
    <mergeCell ref="Q9:R9"/>
    <mergeCell ref="S9:T9"/>
    <mergeCell ref="C12:C14"/>
    <mergeCell ref="D12:D14"/>
    <mergeCell ref="H12:H14"/>
    <mergeCell ref="I12:I14"/>
    <mergeCell ref="J12:J14"/>
    <mergeCell ref="K12:K14"/>
    <mergeCell ref="L12:L14"/>
    <mergeCell ref="C6:M6"/>
    <mergeCell ref="H7:M7"/>
    <mergeCell ref="H8:J8"/>
    <mergeCell ref="K8:M8"/>
    <mergeCell ref="H9:I9"/>
    <mergeCell ref="J9:K9"/>
    <mergeCell ref="L9:M9"/>
    <mergeCell ref="C2:M3"/>
    <mergeCell ref="C4:D4"/>
    <mergeCell ref="E4:F4"/>
    <mergeCell ref="H4:M4"/>
    <mergeCell ref="C5:D5"/>
    <mergeCell ref="E5:F5"/>
    <mergeCell ref="H5:M5"/>
  </mergeCells>
  <dataValidations count="3">
    <dataValidation type="list" allowBlank="1" showInputMessage="1" showErrorMessage="1" sqref="G15 G353 G44 G58 G72 G86:G87 G101 G115 G129 G143 G157 G171 G185 G199 G213 G227 G241 G255 G269 G283 G297 G311 G325 G339 G29">
      <formula1>#REF!</formula1>
    </dataValidation>
    <dataValidation type="list" allowBlank="1" showInputMessage="1" showErrorMessage="1" sqref="H5:M5 H343:M343 H34:M34 H48:M48 H62:M62 H76:M76 H91:M91 H105:M105 H119:M119 H133:M133 H147:M147 H161:M161 H175:M175 H189:M189 H203:M203 H217:M217 H231:M231 H245:M245 H259:M259 H273:M273 H287:M287 H301:M301 H315:M315 H329:M329 H19:M19">
      <formula1>$Y$7:$Y$15</formula1>
    </dataValidation>
    <dataValidation allowBlank="1" showDropDown="1" showInputMessage="1" showErrorMessage="1" sqref="E10:E14 G14 G10:G12 E352 G24:G26 E338 E348:E350 G352 G348:G350 G334:G336 E39:E41 G43 E43 G53 G57 G39:G41 E57 E53:E54 G71 E67:E71 E81:E83 G81:G85 G67:G69 E85 E96:E98 G100 G96:G98 E100 E110:E112 G114 G110:G112 E114 E124:E126 G128 G124:G126 E128 E138:E140 G142 G138:G140 E142 E152:E154 G156 G152:G154 E156 E166:E168 G170 G166:G168 E170 E180:E182 G184 G180:G182 E184 E194:E196 G198 G194:G196 E198 E208:E210 G212 G208:G210 E212 E222:E224 G226 G222:G224 E226 E236:E238 G240 G236:G238 E240 E250:E252 G254 G250:G252 E254 E264:E266 G268 G264:G266 E268 E278:E280 G282 G278:G280 E282 E292:E294 G296 G292:G294 E296 E306:E308 G310 G306:G308 E310 E320:E322 G324 G320:G322 E324 E334:E336 G338 E24:E28 G28"/>
  </dataValidations>
  <pageMargins left="0.7" right="0.7" top="0.75" bottom="0.75" header="0.3" footer="0.3"/>
  <pageSetup paperSize="9" scale="83" orientation="portrait" r:id="rId1"/>
  <rowBreaks count="6" manualBreakCount="6">
    <brk id="58" min="2" max="12" man="1"/>
    <brk id="87" min="2" max="12" man="1"/>
    <brk id="143" min="2" max="12" man="1"/>
    <brk id="199" min="2" max="12" man="1"/>
    <brk id="255" min="2" max="12" man="1"/>
    <brk id="311" min="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36"/>
  <sheetViews>
    <sheetView view="pageBreakPreview" topLeftCell="B85" zoomScaleNormal="100" zoomScaleSheetLayoutView="100" workbookViewId="0">
      <selection activeCell="H83" sqref="H83:H85"/>
    </sheetView>
  </sheetViews>
  <sheetFormatPr defaultColWidth="8.7109375" defaultRowHeight="11.25" x14ac:dyDescent="0.2"/>
  <cols>
    <col min="1" max="1" width="10.7109375" style="4" customWidth="1"/>
    <col min="2" max="2" width="9.7109375" style="4" customWidth="1"/>
    <col min="3" max="3" width="6.7109375" style="5" customWidth="1"/>
    <col min="4" max="4" width="7" style="5" customWidth="1"/>
    <col min="5" max="5" width="33.42578125" style="5" customWidth="1"/>
    <col min="6" max="6" width="2.42578125" style="5" customWidth="1"/>
    <col min="7" max="7" width="33.5703125" style="5" customWidth="1"/>
    <col min="8" max="13" width="3.5703125" style="5" customWidth="1"/>
    <col min="14" max="14" width="1.28515625" style="4" customWidth="1"/>
    <col min="15" max="20" width="5.28515625" style="4" customWidth="1"/>
    <col min="21" max="21" width="13" style="4" customWidth="1"/>
    <col min="22" max="22" width="28.28515625" style="4" bestFit="1" customWidth="1"/>
    <col min="23" max="23" width="6.28515625" style="4" bestFit="1" customWidth="1"/>
    <col min="24" max="24" width="8.7109375" style="4"/>
    <col min="25" max="25" width="20.7109375" style="4" bestFit="1" customWidth="1"/>
    <col min="26" max="27" width="8.7109375" style="4"/>
    <col min="28" max="28" width="18.7109375" style="4" bestFit="1" customWidth="1"/>
    <col min="29" max="16384" width="8.7109375" style="4"/>
  </cols>
  <sheetData>
    <row r="1" spans="1:25" ht="1.9" customHeight="1" thickBot="1" x14ac:dyDescent="0.25"/>
    <row r="2" spans="1:25" ht="21" customHeight="1" x14ac:dyDescent="0.2">
      <c r="A2" s="6"/>
      <c r="B2" s="6"/>
      <c r="C2" s="49" t="s">
        <v>24</v>
      </c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25" ht="6" customHeight="1" thickBot="1" x14ac:dyDescent="0.25">
      <c r="A3" s="6"/>
      <c r="B3" s="6"/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25" ht="14.45" customHeight="1" thickBot="1" x14ac:dyDescent="0.25">
      <c r="A4" s="6"/>
      <c r="B4" s="6"/>
      <c r="C4" s="55" t="s">
        <v>1</v>
      </c>
      <c r="D4" s="43"/>
      <c r="E4" s="56" t="s">
        <v>5</v>
      </c>
      <c r="F4" s="57"/>
      <c r="G4" s="7" t="s">
        <v>6</v>
      </c>
      <c r="H4" s="58" t="s">
        <v>7</v>
      </c>
      <c r="I4" s="59"/>
      <c r="J4" s="59"/>
      <c r="K4" s="59"/>
      <c r="L4" s="59"/>
      <c r="M4" s="60"/>
      <c r="R4" s="8"/>
      <c r="S4" s="9"/>
      <c r="T4" s="10"/>
      <c r="U4" s="10"/>
    </row>
    <row r="5" spans="1:25" ht="14.45" customHeight="1" thickBot="1" x14ac:dyDescent="0.25">
      <c r="A5" s="6"/>
      <c r="B5" s="6"/>
      <c r="C5" s="61">
        <v>44837</v>
      </c>
      <c r="D5" s="62"/>
      <c r="E5" s="39" t="s">
        <v>30</v>
      </c>
      <c r="F5" s="41"/>
      <c r="G5" s="11" t="s">
        <v>26</v>
      </c>
      <c r="H5" s="39"/>
      <c r="I5" s="40"/>
      <c r="J5" s="40"/>
      <c r="K5" s="40"/>
      <c r="L5" s="40"/>
      <c r="M5" s="41"/>
    </row>
    <row r="6" spans="1:25" ht="14.45" customHeight="1" thickBot="1" x14ac:dyDescent="0.25">
      <c r="A6" s="6"/>
      <c r="B6" s="6"/>
      <c r="C6" s="39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25" ht="14.45" customHeight="1" thickBot="1" x14ac:dyDescent="0.25">
      <c r="A7" s="6"/>
      <c r="B7" s="6"/>
      <c r="C7" s="12" t="s">
        <v>3</v>
      </c>
      <c r="D7" s="37"/>
      <c r="E7" s="12" t="s">
        <v>8</v>
      </c>
      <c r="F7" s="37" t="s">
        <v>9</v>
      </c>
      <c r="G7" s="12" t="s">
        <v>8</v>
      </c>
      <c r="H7" s="42" t="s">
        <v>4</v>
      </c>
      <c r="I7" s="42"/>
      <c r="J7" s="42"/>
      <c r="K7" s="42"/>
      <c r="L7" s="42"/>
      <c r="M7" s="43"/>
      <c r="Y7" s="1"/>
    </row>
    <row r="8" spans="1:25" ht="14.45" customHeight="1" thickBot="1" x14ac:dyDescent="0.3">
      <c r="A8" s="6"/>
      <c r="B8" s="6"/>
      <c r="C8" s="13"/>
      <c r="D8" s="14"/>
      <c r="E8" s="15" t="s">
        <v>45</v>
      </c>
      <c r="F8" s="14"/>
      <c r="G8" s="15" t="s">
        <v>46</v>
      </c>
      <c r="H8" s="44" t="s">
        <v>41</v>
      </c>
      <c r="I8" s="45"/>
      <c r="J8" s="45"/>
      <c r="K8" s="45"/>
      <c r="L8" s="45"/>
      <c r="M8" s="46"/>
      <c r="V8" s="16"/>
      <c r="W8" s="17"/>
      <c r="Y8" s="1"/>
    </row>
    <row r="9" spans="1:25" ht="14.45" customHeight="1" thickBot="1" x14ac:dyDescent="0.25">
      <c r="A9" s="6"/>
      <c r="B9" s="6"/>
      <c r="C9" s="18" t="s">
        <v>2</v>
      </c>
      <c r="D9" s="19" t="s">
        <v>10</v>
      </c>
      <c r="E9" s="18" t="s">
        <v>11</v>
      </c>
      <c r="F9" s="19"/>
      <c r="G9" s="18" t="s">
        <v>11</v>
      </c>
      <c r="H9" s="40"/>
      <c r="I9" s="41"/>
      <c r="J9" s="40"/>
      <c r="K9" s="41"/>
      <c r="L9" s="47"/>
      <c r="M9" s="48"/>
      <c r="O9" s="63" t="s">
        <v>15</v>
      </c>
      <c r="P9" s="64"/>
      <c r="Q9" s="63" t="s">
        <v>16</v>
      </c>
      <c r="R9" s="64"/>
      <c r="S9" s="63" t="s">
        <v>10</v>
      </c>
      <c r="T9" s="64"/>
      <c r="V9" s="20"/>
      <c r="W9" s="17"/>
      <c r="Y9" s="1"/>
    </row>
    <row r="10" spans="1:25" ht="14.45" customHeight="1" thickBot="1" x14ac:dyDescent="0.25">
      <c r="A10" s="6"/>
      <c r="B10" s="6"/>
      <c r="C10" s="21" t="s">
        <v>22</v>
      </c>
      <c r="D10" s="36" t="s">
        <v>17</v>
      </c>
      <c r="E10" s="84" t="s">
        <v>41</v>
      </c>
      <c r="F10" s="85"/>
      <c r="G10" s="86"/>
      <c r="H10" s="22"/>
      <c r="I10" s="36"/>
      <c r="J10" s="22"/>
      <c r="K10" s="36"/>
      <c r="L10" s="22"/>
      <c r="M10" s="36"/>
      <c r="O10" s="32">
        <f t="shared" ref="O10:P12" si="0">H10+J10+L10</f>
        <v>0</v>
      </c>
      <c r="P10" s="32">
        <f t="shared" si="0"/>
        <v>0</v>
      </c>
      <c r="Q10" s="32">
        <f>IF(H10&gt;I10,1,0)+IF(J10&gt;K10,1,0)+IF(L10&gt;M10,1,0)</f>
        <v>0</v>
      </c>
      <c r="R10" s="23">
        <f>IF(H10&lt;I10,1,0)+IF(J10&lt;K10,1,0)+IF(L10&lt;M10,1,0)</f>
        <v>0</v>
      </c>
      <c r="S10" s="23">
        <f>IF(Q10&gt;R10,1,0)</f>
        <v>0</v>
      </c>
      <c r="T10" s="23">
        <f>IF(Q10&lt;R10,1,0)</f>
        <v>0</v>
      </c>
      <c r="V10" s="20"/>
      <c r="W10" s="17"/>
      <c r="Y10" s="1"/>
    </row>
    <row r="11" spans="1:25" ht="14.45" customHeight="1" thickBot="1" x14ac:dyDescent="0.25">
      <c r="A11" s="6"/>
      <c r="B11" s="6"/>
      <c r="C11" s="11"/>
      <c r="D11" s="36" t="s">
        <v>18</v>
      </c>
      <c r="E11" s="96"/>
      <c r="F11" s="97"/>
      <c r="G11" s="98"/>
      <c r="H11" s="22"/>
      <c r="I11" s="36"/>
      <c r="J11" s="22"/>
      <c r="K11" s="36"/>
      <c r="L11" s="22"/>
      <c r="M11" s="36"/>
      <c r="O11" s="3">
        <f t="shared" si="0"/>
        <v>0</v>
      </c>
      <c r="P11" s="3">
        <f t="shared" si="0"/>
        <v>0</v>
      </c>
      <c r="Q11" s="3">
        <f>IF(H11&gt;I11,1,0)+IF(J11&gt;K11,1,0)+IF(L11&gt;M11,1,0)</f>
        <v>0</v>
      </c>
      <c r="R11" s="2">
        <f>IF(H11&lt;I11,1,0)+IF(J11&lt;K11,1,0)+IF(L11&lt;M11,1,0)</f>
        <v>0</v>
      </c>
      <c r="S11" s="2">
        <f>IF(Q11&gt;R11,1,0)</f>
        <v>0</v>
      </c>
      <c r="T11" s="2">
        <f>IF(Q11&lt;R11,1,0)</f>
        <v>0</v>
      </c>
      <c r="V11" s="20"/>
      <c r="W11" s="17"/>
      <c r="Y11" s="1"/>
    </row>
    <row r="12" spans="1:25" ht="14.45" customHeight="1" thickBot="1" x14ac:dyDescent="0.3">
      <c r="A12" s="6"/>
      <c r="B12" s="6"/>
      <c r="C12" s="65"/>
      <c r="D12" s="67" t="s">
        <v>19</v>
      </c>
      <c r="E12" s="11"/>
      <c r="F12" s="24"/>
      <c r="G12" s="11"/>
      <c r="H12" s="69"/>
      <c r="I12" s="72"/>
      <c r="J12" s="69"/>
      <c r="K12" s="72"/>
      <c r="L12" s="69"/>
      <c r="M12" s="72"/>
      <c r="O12" s="78">
        <f t="shared" si="0"/>
        <v>0</v>
      </c>
      <c r="P12" s="78">
        <f t="shared" si="0"/>
        <v>0</v>
      </c>
      <c r="Q12" s="78">
        <f>IF(H12&gt;I12,1,0)+IF(J12&gt;K12,1,0)+IF(L12&gt;M12,1,0)</f>
        <v>0</v>
      </c>
      <c r="R12" s="78">
        <f>IF(H12&lt;I12,1,0)+IF(J12&lt;K12,1,0)+IF(L12&lt;M12,1,0)</f>
        <v>0</v>
      </c>
      <c r="S12" s="78">
        <f>IF(Q12&gt;R12,1,0)</f>
        <v>0</v>
      </c>
      <c r="T12" s="78">
        <f>IF(Q12&lt;R12,1,0)</f>
        <v>0</v>
      </c>
      <c r="V12" s="16"/>
      <c r="W12" s="17"/>
      <c r="Y12" s="1"/>
    </row>
    <row r="13" spans="1:25" ht="14.45" customHeight="1" thickBot="1" x14ac:dyDescent="0.25">
      <c r="A13" s="6"/>
      <c r="B13" s="6"/>
      <c r="C13" s="65"/>
      <c r="D13" s="67"/>
      <c r="E13" s="25"/>
      <c r="F13" s="26"/>
      <c r="G13" s="25"/>
      <c r="H13" s="70"/>
      <c r="I13" s="73"/>
      <c r="J13" s="70"/>
      <c r="K13" s="73"/>
      <c r="L13" s="70"/>
      <c r="M13" s="73"/>
      <c r="O13" s="79"/>
      <c r="P13" s="79"/>
      <c r="Q13" s="79"/>
      <c r="R13" s="79"/>
      <c r="S13" s="79"/>
      <c r="T13" s="79"/>
      <c r="V13" s="20"/>
      <c r="W13" s="17"/>
      <c r="Y13" s="1"/>
    </row>
    <row r="14" spans="1:25" ht="14.45" customHeight="1" thickBot="1" x14ac:dyDescent="0.25">
      <c r="A14" s="6"/>
      <c r="B14" s="6"/>
      <c r="C14" s="66"/>
      <c r="D14" s="68"/>
      <c r="E14" s="11"/>
      <c r="F14" s="27"/>
      <c r="G14" s="11"/>
      <c r="H14" s="71"/>
      <c r="I14" s="74"/>
      <c r="J14" s="71"/>
      <c r="K14" s="74"/>
      <c r="L14" s="71"/>
      <c r="M14" s="74"/>
      <c r="O14" s="80"/>
      <c r="P14" s="80"/>
      <c r="Q14" s="80"/>
      <c r="R14" s="80"/>
      <c r="S14" s="80"/>
      <c r="T14" s="80"/>
      <c r="V14" s="20"/>
      <c r="Y14" s="1"/>
    </row>
    <row r="15" spans="1:25" ht="14.45" customHeight="1" thickBot="1" x14ac:dyDescent="0.25">
      <c r="A15" s="6"/>
      <c r="B15" s="6"/>
      <c r="G15" s="28"/>
      <c r="H15" s="28"/>
      <c r="O15" s="2">
        <f t="shared" ref="O15:T15" si="1">O10+O11+O12</f>
        <v>0</v>
      </c>
      <c r="P15" s="2">
        <f t="shared" si="1"/>
        <v>0</v>
      </c>
      <c r="Q15" s="3">
        <f t="shared" si="1"/>
        <v>0</v>
      </c>
      <c r="R15" s="2">
        <f t="shared" si="1"/>
        <v>0</v>
      </c>
      <c r="S15" s="2">
        <f t="shared" si="1"/>
        <v>0</v>
      </c>
      <c r="T15" s="2">
        <f t="shared" si="1"/>
        <v>0</v>
      </c>
      <c r="V15" s="20"/>
      <c r="Y15" s="1"/>
    </row>
    <row r="16" spans="1:25" ht="21" customHeight="1" x14ac:dyDescent="0.2">
      <c r="A16" s="6"/>
      <c r="B16" s="6"/>
      <c r="C16" s="49" t="s">
        <v>24</v>
      </c>
      <c r="D16" s="50"/>
      <c r="E16" s="50"/>
      <c r="F16" s="50"/>
      <c r="G16" s="50"/>
      <c r="H16" s="50"/>
      <c r="I16" s="50"/>
      <c r="J16" s="50"/>
      <c r="K16" s="50"/>
      <c r="L16" s="50"/>
      <c r="M16" s="51"/>
    </row>
    <row r="17" spans="1:25" ht="6" customHeight="1" thickBot="1" x14ac:dyDescent="0.25">
      <c r="A17" s="6"/>
      <c r="B17" s="6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4"/>
    </row>
    <row r="18" spans="1:25" ht="14.45" customHeight="1" thickBot="1" x14ac:dyDescent="0.25">
      <c r="A18" s="6"/>
      <c r="B18" s="6"/>
      <c r="C18" s="55" t="s">
        <v>1</v>
      </c>
      <c r="D18" s="43"/>
      <c r="E18" s="56" t="s">
        <v>5</v>
      </c>
      <c r="F18" s="57"/>
      <c r="G18" s="7" t="s">
        <v>6</v>
      </c>
      <c r="H18" s="58" t="s">
        <v>7</v>
      </c>
      <c r="I18" s="59"/>
      <c r="J18" s="59"/>
      <c r="K18" s="59"/>
      <c r="L18" s="59"/>
      <c r="M18" s="60"/>
      <c r="R18" s="8"/>
      <c r="S18" s="9"/>
      <c r="T18" s="10"/>
      <c r="U18" s="10"/>
    </row>
    <row r="19" spans="1:25" ht="14.45" customHeight="1" thickBot="1" x14ac:dyDescent="0.25">
      <c r="A19" s="6"/>
      <c r="B19" s="6"/>
      <c r="C19" s="61">
        <v>44837</v>
      </c>
      <c r="D19" s="62"/>
      <c r="E19" s="39" t="s">
        <v>43</v>
      </c>
      <c r="F19" s="41"/>
      <c r="G19" s="11" t="s">
        <v>26</v>
      </c>
      <c r="H19" s="39"/>
      <c r="I19" s="40"/>
      <c r="J19" s="40"/>
      <c r="K19" s="40"/>
      <c r="L19" s="40"/>
      <c r="M19" s="41"/>
    </row>
    <row r="20" spans="1:25" ht="14.45" customHeight="1" thickBot="1" x14ac:dyDescent="0.25">
      <c r="A20" s="6"/>
      <c r="B20" s="6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25" ht="14.45" customHeight="1" thickBot="1" x14ac:dyDescent="0.25">
      <c r="A21" s="6"/>
      <c r="B21" s="6"/>
      <c r="C21" s="12" t="s">
        <v>3</v>
      </c>
      <c r="D21" s="37"/>
      <c r="E21" s="12" t="s">
        <v>8</v>
      </c>
      <c r="F21" s="37" t="s">
        <v>9</v>
      </c>
      <c r="G21" s="12" t="s">
        <v>8</v>
      </c>
      <c r="H21" s="42" t="s">
        <v>4</v>
      </c>
      <c r="I21" s="42"/>
      <c r="J21" s="42"/>
      <c r="K21" s="42"/>
      <c r="L21" s="42"/>
      <c r="M21" s="43"/>
      <c r="Y21" s="1"/>
    </row>
    <row r="22" spans="1:25" ht="14.45" customHeight="1" thickBot="1" x14ac:dyDescent="0.3">
      <c r="A22" s="6"/>
      <c r="B22" s="6"/>
      <c r="C22" s="13"/>
      <c r="D22" s="14"/>
      <c r="E22" s="15" t="s">
        <v>47</v>
      </c>
      <c r="F22" s="14"/>
      <c r="G22" s="15" t="s">
        <v>48</v>
      </c>
      <c r="H22" s="44" t="s">
        <v>41</v>
      </c>
      <c r="I22" s="45"/>
      <c r="J22" s="45"/>
      <c r="K22" s="45"/>
      <c r="L22" s="45"/>
      <c r="M22" s="46"/>
      <c r="V22" s="16"/>
      <c r="W22" s="17"/>
      <c r="Y22" s="1"/>
    </row>
    <row r="23" spans="1:25" ht="14.45" customHeight="1" thickBot="1" x14ac:dyDescent="0.25">
      <c r="A23" s="6"/>
      <c r="B23" s="6"/>
      <c r="C23" s="18" t="s">
        <v>2</v>
      </c>
      <c r="D23" s="19" t="s">
        <v>10</v>
      </c>
      <c r="E23" s="18" t="s">
        <v>11</v>
      </c>
      <c r="F23" s="19"/>
      <c r="G23" s="18" t="s">
        <v>11</v>
      </c>
      <c r="H23" s="40" t="s">
        <v>12</v>
      </c>
      <c r="I23" s="41"/>
      <c r="J23" s="40" t="s">
        <v>13</v>
      </c>
      <c r="K23" s="41"/>
      <c r="L23" s="47" t="s">
        <v>14</v>
      </c>
      <c r="M23" s="48"/>
      <c r="O23" s="63" t="s">
        <v>15</v>
      </c>
      <c r="P23" s="64"/>
      <c r="Q23" s="63" t="s">
        <v>16</v>
      </c>
      <c r="R23" s="64"/>
      <c r="S23" s="63" t="s">
        <v>10</v>
      </c>
      <c r="T23" s="64"/>
      <c r="V23" s="20"/>
      <c r="W23" s="17"/>
      <c r="Y23" s="1"/>
    </row>
    <row r="24" spans="1:25" ht="14.45" customHeight="1" thickBot="1" x14ac:dyDescent="0.25">
      <c r="A24" s="6"/>
      <c r="B24" s="6"/>
      <c r="C24" s="21" t="s">
        <v>22</v>
      </c>
      <c r="D24" s="36" t="s">
        <v>17</v>
      </c>
      <c r="E24" s="11"/>
      <c r="F24" s="36"/>
      <c r="G24" s="11"/>
      <c r="H24" s="22"/>
      <c r="I24" s="36"/>
      <c r="J24" s="22"/>
      <c r="K24" s="36"/>
      <c r="L24" s="22"/>
      <c r="M24" s="36"/>
      <c r="O24" s="35">
        <f t="shared" ref="O24:O26" si="2">H24+J24+L24</f>
        <v>0</v>
      </c>
      <c r="P24" s="35">
        <f t="shared" ref="P24:P26" si="3">I24+K24+M24</f>
        <v>0</v>
      </c>
      <c r="Q24" s="35">
        <f>IF(H24&gt;I24,1,0)+IF(J24&gt;K24,1,0)+IF(L24&gt;M24,1,0)</f>
        <v>0</v>
      </c>
      <c r="R24" s="23">
        <f>IF(H24&lt;I24,1,0)+IF(J24&lt;K24,1,0)+IF(L24&lt;M24,1,0)</f>
        <v>0</v>
      </c>
      <c r="S24" s="23">
        <f>IF(Q24&gt;R24,1,0)</f>
        <v>0</v>
      </c>
      <c r="T24" s="23">
        <f>IF(Q24&lt;R24,1,0)</f>
        <v>0</v>
      </c>
      <c r="V24" s="20"/>
      <c r="W24" s="17"/>
      <c r="Y24" s="1"/>
    </row>
    <row r="25" spans="1:25" ht="14.45" customHeight="1" thickBot="1" x14ac:dyDescent="0.25">
      <c r="A25" s="6"/>
      <c r="B25" s="6"/>
      <c r="C25" s="11"/>
      <c r="D25" s="36" t="s">
        <v>18</v>
      </c>
      <c r="E25" s="84" t="s">
        <v>41</v>
      </c>
      <c r="F25" s="85"/>
      <c r="G25" s="86"/>
      <c r="H25" s="22"/>
      <c r="I25" s="36"/>
      <c r="J25" s="22"/>
      <c r="K25" s="36"/>
      <c r="L25" s="22"/>
      <c r="M25" s="36"/>
      <c r="O25" s="3">
        <f t="shared" si="2"/>
        <v>0</v>
      </c>
      <c r="P25" s="3">
        <f t="shared" si="3"/>
        <v>0</v>
      </c>
      <c r="Q25" s="3">
        <f>IF(H25&gt;I25,1,0)+IF(J25&gt;K25,1,0)+IF(L25&gt;M25,1,0)</f>
        <v>0</v>
      </c>
      <c r="R25" s="2">
        <f>IF(H25&lt;I25,1,0)+IF(J25&lt;K25,1,0)+IF(L25&lt;M25,1,0)</f>
        <v>0</v>
      </c>
      <c r="S25" s="2">
        <f>IF(Q25&gt;R25,1,0)</f>
        <v>0</v>
      </c>
      <c r="T25" s="2">
        <f>IF(Q25&lt;R25,1,0)</f>
        <v>0</v>
      </c>
      <c r="V25" s="20"/>
      <c r="W25" s="17"/>
      <c r="Y25" s="1"/>
    </row>
    <row r="26" spans="1:25" ht="14.45" customHeight="1" x14ac:dyDescent="0.25">
      <c r="A26" s="6"/>
      <c r="B26" s="6"/>
      <c r="C26" s="65"/>
      <c r="D26" s="67" t="s">
        <v>19</v>
      </c>
      <c r="E26" s="87"/>
      <c r="F26" s="88"/>
      <c r="G26" s="89"/>
      <c r="H26" s="69"/>
      <c r="I26" s="72"/>
      <c r="J26" s="69"/>
      <c r="K26" s="72"/>
      <c r="L26" s="69"/>
      <c r="M26" s="72"/>
      <c r="O26" s="78">
        <f t="shared" si="2"/>
        <v>0</v>
      </c>
      <c r="P26" s="78">
        <f t="shared" si="3"/>
        <v>0</v>
      </c>
      <c r="Q26" s="78">
        <f>IF(H26&gt;I26,1,0)+IF(J26&gt;K26,1,0)+IF(L26&gt;M26,1,0)</f>
        <v>0</v>
      </c>
      <c r="R26" s="78">
        <f>IF(H26&lt;I26,1,0)+IF(J26&lt;K26,1,0)+IF(L26&lt;M26,1,0)</f>
        <v>0</v>
      </c>
      <c r="S26" s="78">
        <f>IF(Q26&gt;R26,1,0)</f>
        <v>0</v>
      </c>
      <c r="T26" s="78">
        <f>IF(Q26&lt;R26,1,0)</f>
        <v>0</v>
      </c>
      <c r="V26" s="16"/>
      <c r="W26" s="17"/>
      <c r="Y26" s="1"/>
    </row>
    <row r="27" spans="1:25" ht="14.45" customHeight="1" thickBot="1" x14ac:dyDescent="0.25">
      <c r="A27" s="6"/>
      <c r="B27" s="6"/>
      <c r="C27" s="65"/>
      <c r="D27" s="67"/>
      <c r="E27" s="25"/>
      <c r="F27" s="26"/>
      <c r="G27" s="25"/>
      <c r="H27" s="70"/>
      <c r="I27" s="73"/>
      <c r="J27" s="70"/>
      <c r="K27" s="73"/>
      <c r="L27" s="70"/>
      <c r="M27" s="73"/>
      <c r="O27" s="79"/>
      <c r="P27" s="79"/>
      <c r="Q27" s="79"/>
      <c r="R27" s="79"/>
      <c r="S27" s="79"/>
      <c r="T27" s="79"/>
      <c r="V27" s="20"/>
      <c r="W27" s="17"/>
      <c r="Y27" s="1"/>
    </row>
    <row r="28" spans="1:25" ht="14.45" customHeight="1" thickBot="1" x14ac:dyDescent="0.25">
      <c r="A28" s="6"/>
      <c r="B28" s="6"/>
      <c r="C28" s="66"/>
      <c r="D28" s="68"/>
      <c r="E28" s="11"/>
      <c r="F28" s="27"/>
      <c r="G28" s="11"/>
      <c r="H28" s="71"/>
      <c r="I28" s="74"/>
      <c r="J28" s="71"/>
      <c r="K28" s="74"/>
      <c r="L28" s="71"/>
      <c r="M28" s="74"/>
      <c r="O28" s="80"/>
      <c r="P28" s="80"/>
      <c r="Q28" s="80"/>
      <c r="R28" s="80"/>
      <c r="S28" s="80"/>
      <c r="T28" s="80"/>
      <c r="V28" s="20"/>
      <c r="Y28" s="1"/>
    </row>
    <row r="29" spans="1:25" ht="14.45" customHeight="1" x14ac:dyDescent="0.2">
      <c r="A29" s="6"/>
      <c r="B29" s="6"/>
      <c r="G29" s="28"/>
      <c r="H29" s="28"/>
      <c r="O29" s="2">
        <f t="shared" ref="O29:T29" si="4">O24+O25+O26</f>
        <v>0</v>
      </c>
      <c r="P29" s="2">
        <f t="shared" si="4"/>
        <v>0</v>
      </c>
      <c r="Q29" s="3">
        <f t="shared" si="4"/>
        <v>0</v>
      </c>
      <c r="R29" s="2">
        <f t="shared" si="4"/>
        <v>0</v>
      </c>
      <c r="S29" s="2">
        <f t="shared" si="4"/>
        <v>0</v>
      </c>
      <c r="T29" s="2">
        <f t="shared" si="4"/>
        <v>0</v>
      </c>
      <c r="V29" s="20"/>
      <c r="Y29" s="1"/>
    </row>
    <row r="30" spans="1:25" ht="14.45" customHeight="1" thickBot="1" x14ac:dyDescent="0.25"/>
    <row r="31" spans="1:25" ht="14.45" customHeight="1" x14ac:dyDescent="0.2">
      <c r="A31" s="6"/>
      <c r="B31" s="6"/>
      <c r="C31" s="49" t="s">
        <v>24</v>
      </c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25" ht="14.45" customHeight="1" thickBot="1" x14ac:dyDescent="0.25">
      <c r="A32" s="6"/>
      <c r="B32" s="6"/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4"/>
    </row>
    <row r="33" spans="1:25" ht="14.45" customHeight="1" thickBot="1" x14ac:dyDescent="0.25">
      <c r="A33" s="6"/>
      <c r="B33" s="6"/>
      <c r="C33" s="55" t="s">
        <v>1</v>
      </c>
      <c r="D33" s="43"/>
      <c r="E33" s="56" t="s">
        <v>5</v>
      </c>
      <c r="F33" s="57"/>
      <c r="G33" s="7" t="s">
        <v>6</v>
      </c>
      <c r="H33" s="58" t="s">
        <v>7</v>
      </c>
      <c r="I33" s="59"/>
      <c r="J33" s="59"/>
      <c r="K33" s="59"/>
      <c r="L33" s="59"/>
      <c r="M33" s="60"/>
      <c r="R33" s="8"/>
      <c r="S33" s="9"/>
      <c r="T33" s="10"/>
      <c r="U33" s="10"/>
    </row>
    <row r="34" spans="1:25" ht="14.45" customHeight="1" thickBot="1" x14ac:dyDescent="0.25">
      <c r="A34" s="6"/>
      <c r="B34" s="6"/>
      <c r="C34" s="61">
        <v>44838</v>
      </c>
      <c r="D34" s="62"/>
      <c r="E34" s="39" t="s">
        <v>44</v>
      </c>
      <c r="F34" s="41"/>
      <c r="G34" s="11" t="s">
        <v>26</v>
      </c>
      <c r="H34" s="39"/>
      <c r="I34" s="40"/>
      <c r="J34" s="40"/>
      <c r="K34" s="40"/>
      <c r="L34" s="40"/>
      <c r="M34" s="41"/>
    </row>
    <row r="35" spans="1:25" ht="14.45" customHeight="1" thickBot="1" x14ac:dyDescent="0.25">
      <c r="A35" s="6"/>
      <c r="B35" s="6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1"/>
    </row>
    <row r="36" spans="1:25" ht="14.45" customHeight="1" thickBot="1" x14ac:dyDescent="0.25">
      <c r="A36" s="6"/>
      <c r="B36" s="6"/>
      <c r="C36" s="12" t="s">
        <v>3</v>
      </c>
      <c r="D36" s="37"/>
      <c r="E36" s="12" t="s">
        <v>8</v>
      </c>
      <c r="F36" s="37" t="s">
        <v>9</v>
      </c>
      <c r="G36" s="12" t="s">
        <v>8</v>
      </c>
      <c r="H36" s="42" t="s">
        <v>4</v>
      </c>
      <c r="I36" s="42"/>
      <c r="J36" s="42"/>
      <c r="K36" s="42"/>
      <c r="L36" s="42"/>
      <c r="M36" s="43"/>
      <c r="Y36" s="1"/>
    </row>
    <row r="37" spans="1:25" ht="14.45" customHeight="1" thickBot="1" x14ac:dyDescent="0.3">
      <c r="A37" s="6"/>
      <c r="B37" s="6"/>
      <c r="C37" s="13"/>
      <c r="D37" s="14"/>
      <c r="E37" s="15" t="s">
        <v>54</v>
      </c>
      <c r="F37" s="14"/>
      <c r="G37" s="15" t="s">
        <v>55</v>
      </c>
      <c r="H37" s="75">
        <f>S44</f>
        <v>3</v>
      </c>
      <c r="I37" s="76"/>
      <c r="J37" s="77"/>
      <c r="K37" s="75">
        <f>T44</f>
        <v>0</v>
      </c>
      <c r="L37" s="76"/>
      <c r="M37" s="77"/>
      <c r="V37" s="16"/>
      <c r="W37" s="17"/>
      <c r="Y37" s="1"/>
    </row>
    <row r="38" spans="1:25" ht="14.45" customHeight="1" thickBot="1" x14ac:dyDescent="0.25">
      <c r="A38" s="6"/>
      <c r="B38" s="6"/>
      <c r="C38" s="18" t="s">
        <v>2</v>
      </c>
      <c r="D38" s="19" t="s">
        <v>10</v>
      </c>
      <c r="E38" s="18" t="s">
        <v>11</v>
      </c>
      <c r="F38" s="19"/>
      <c r="G38" s="18" t="s">
        <v>11</v>
      </c>
      <c r="H38" s="40" t="s">
        <v>12</v>
      </c>
      <c r="I38" s="41"/>
      <c r="J38" s="40" t="s">
        <v>13</v>
      </c>
      <c r="K38" s="41"/>
      <c r="L38" s="47" t="s">
        <v>14</v>
      </c>
      <c r="M38" s="48"/>
      <c r="O38" s="63" t="s">
        <v>15</v>
      </c>
      <c r="P38" s="64"/>
      <c r="Q38" s="63" t="s">
        <v>16</v>
      </c>
      <c r="R38" s="64"/>
      <c r="S38" s="63" t="s">
        <v>10</v>
      </c>
      <c r="T38" s="64"/>
      <c r="V38" s="20"/>
      <c r="W38" s="17"/>
      <c r="Y38" s="1"/>
    </row>
    <row r="39" spans="1:25" ht="14.45" customHeight="1" thickBot="1" x14ac:dyDescent="0.25">
      <c r="A39" s="6"/>
      <c r="B39" s="6"/>
      <c r="C39" s="21"/>
      <c r="D39" s="36" t="s">
        <v>17</v>
      </c>
      <c r="E39" s="11" t="s">
        <v>57</v>
      </c>
      <c r="F39" s="36"/>
      <c r="G39" s="11"/>
      <c r="H39" s="22">
        <v>6</v>
      </c>
      <c r="I39" s="38">
        <v>0</v>
      </c>
      <c r="J39" s="22">
        <v>6</v>
      </c>
      <c r="K39" s="38">
        <v>0</v>
      </c>
      <c r="L39" s="22"/>
      <c r="M39" s="38"/>
      <c r="O39" s="32">
        <f t="shared" ref="O39:P41" si="5">H39+J39+L39</f>
        <v>12</v>
      </c>
      <c r="P39" s="32">
        <f t="shared" si="5"/>
        <v>0</v>
      </c>
      <c r="Q39" s="32">
        <f>IF(H39&gt;I39,1,0)+IF(J39&gt;K39,1,0)+IF(L39&gt;M39,1,0)</f>
        <v>2</v>
      </c>
      <c r="R39" s="23">
        <f>IF(H39&lt;I39,1,0)+IF(J39&lt;K39,1,0)+IF(L39&lt;M39,1,0)</f>
        <v>0</v>
      </c>
      <c r="S39" s="23">
        <f>IF(Q39&gt;R39,1,0)</f>
        <v>1</v>
      </c>
      <c r="T39" s="23">
        <f>IF(Q39&lt;R39,1,0)</f>
        <v>0</v>
      </c>
      <c r="V39" s="20"/>
      <c r="W39" s="17"/>
      <c r="Y39" s="1"/>
    </row>
    <row r="40" spans="1:25" ht="14.45" customHeight="1" thickBot="1" x14ac:dyDescent="0.25">
      <c r="A40" s="6"/>
      <c r="B40" s="6"/>
      <c r="C40" s="11"/>
      <c r="D40" s="36" t="s">
        <v>18</v>
      </c>
      <c r="E40" s="11" t="s">
        <v>56</v>
      </c>
      <c r="F40" s="36"/>
      <c r="G40" s="11"/>
      <c r="H40" s="22">
        <v>6</v>
      </c>
      <c r="I40" s="38">
        <v>0</v>
      </c>
      <c r="J40" s="22">
        <v>6</v>
      </c>
      <c r="K40" s="38">
        <v>0</v>
      </c>
      <c r="L40" s="22"/>
      <c r="M40" s="38"/>
      <c r="O40" s="3">
        <f t="shared" si="5"/>
        <v>12</v>
      </c>
      <c r="P40" s="3">
        <f t="shared" si="5"/>
        <v>0</v>
      </c>
      <c r="Q40" s="3">
        <f>IF(H40&gt;I40,1,0)+IF(J40&gt;K40,1,0)+IF(L40&gt;M40,1,0)</f>
        <v>2</v>
      </c>
      <c r="R40" s="2">
        <f>IF(H40&lt;I40,1,0)+IF(J40&lt;K40,1,0)+IF(L40&lt;M40,1,0)</f>
        <v>0</v>
      </c>
      <c r="S40" s="2">
        <f>IF(Q40&gt;R40,1,0)</f>
        <v>1</v>
      </c>
      <c r="T40" s="2">
        <f>IF(Q40&lt;R40,1,0)</f>
        <v>0</v>
      </c>
      <c r="V40" s="20"/>
      <c r="W40" s="17"/>
      <c r="Y40" s="1"/>
    </row>
    <row r="41" spans="1:25" ht="14.45" customHeight="1" thickBot="1" x14ac:dyDescent="0.3">
      <c r="A41" s="6"/>
      <c r="B41" s="6"/>
      <c r="C41" s="65"/>
      <c r="D41" s="67" t="s">
        <v>19</v>
      </c>
      <c r="E41" s="11" t="s">
        <v>58</v>
      </c>
      <c r="F41" s="24"/>
      <c r="G41" s="11"/>
      <c r="H41" s="69">
        <v>6</v>
      </c>
      <c r="I41" s="72">
        <v>0</v>
      </c>
      <c r="J41" s="69">
        <v>6</v>
      </c>
      <c r="K41" s="72">
        <v>0</v>
      </c>
      <c r="L41" s="69"/>
      <c r="M41" s="72"/>
      <c r="O41" s="78">
        <f t="shared" si="5"/>
        <v>12</v>
      </c>
      <c r="P41" s="78">
        <f t="shared" si="5"/>
        <v>0</v>
      </c>
      <c r="Q41" s="78">
        <f>IF(H41&gt;I41,1,0)+IF(J41&gt;K41,1,0)+IF(L41&gt;M41,1,0)</f>
        <v>2</v>
      </c>
      <c r="R41" s="78">
        <f>IF(H41&lt;I41,1,0)+IF(J41&lt;K41,1,0)+IF(L41&lt;M41,1,0)</f>
        <v>0</v>
      </c>
      <c r="S41" s="78">
        <f>IF(Q41&gt;R41,1,0)</f>
        <v>1</v>
      </c>
      <c r="T41" s="78">
        <f>IF(Q41&lt;R41,1,0)</f>
        <v>0</v>
      </c>
      <c r="V41" s="16"/>
      <c r="W41" s="17"/>
      <c r="Y41" s="1"/>
    </row>
    <row r="42" spans="1:25" ht="14.45" customHeight="1" thickBot="1" x14ac:dyDescent="0.25">
      <c r="A42" s="6"/>
      <c r="B42" s="6"/>
      <c r="C42" s="65"/>
      <c r="D42" s="67"/>
      <c r="E42" s="25" t="s">
        <v>59</v>
      </c>
      <c r="F42" s="26"/>
      <c r="G42" s="25"/>
      <c r="H42" s="70"/>
      <c r="I42" s="73"/>
      <c r="J42" s="70"/>
      <c r="K42" s="73"/>
      <c r="L42" s="70"/>
      <c r="M42" s="73"/>
      <c r="O42" s="79"/>
      <c r="P42" s="79"/>
      <c r="Q42" s="79"/>
      <c r="R42" s="79"/>
      <c r="S42" s="79"/>
      <c r="T42" s="79"/>
      <c r="V42" s="20" t="s">
        <v>20</v>
      </c>
      <c r="W42" s="17"/>
      <c r="Y42" s="1"/>
    </row>
    <row r="43" spans="1:25" ht="14.45" customHeight="1" thickBot="1" x14ac:dyDescent="0.25">
      <c r="A43" s="6"/>
      <c r="B43" s="6"/>
      <c r="C43" s="66"/>
      <c r="D43" s="68"/>
      <c r="E43" s="11"/>
      <c r="F43" s="27"/>
      <c r="G43" s="11"/>
      <c r="H43" s="71"/>
      <c r="I43" s="74"/>
      <c r="J43" s="71"/>
      <c r="K43" s="74"/>
      <c r="L43" s="71"/>
      <c r="M43" s="74"/>
      <c r="O43" s="80"/>
      <c r="P43" s="80"/>
      <c r="Q43" s="80"/>
      <c r="R43" s="80"/>
      <c r="S43" s="80"/>
      <c r="T43" s="80"/>
      <c r="V43" s="20"/>
      <c r="Y43" s="1"/>
    </row>
    <row r="44" spans="1:25" ht="14.45" customHeight="1" thickBot="1" x14ac:dyDescent="0.25">
      <c r="A44" s="6"/>
      <c r="B44" s="6"/>
      <c r="G44" s="28"/>
      <c r="H44" s="28"/>
      <c r="O44" s="2">
        <f t="shared" ref="O44:T44" si="6">O39+O40+O41</f>
        <v>36</v>
      </c>
      <c r="P44" s="2">
        <f t="shared" si="6"/>
        <v>0</v>
      </c>
      <c r="Q44" s="3">
        <f t="shared" si="6"/>
        <v>6</v>
      </c>
      <c r="R44" s="2">
        <f t="shared" si="6"/>
        <v>0</v>
      </c>
      <c r="S44" s="2">
        <f t="shared" si="6"/>
        <v>3</v>
      </c>
      <c r="T44" s="2">
        <f t="shared" si="6"/>
        <v>0</v>
      </c>
      <c r="V44" s="20"/>
      <c r="Y44" s="1"/>
    </row>
    <row r="45" spans="1:25" ht="14.45" customHeight="1" x14ac:dyDescent="0.2">
      <c r="A45" s="6"/>
      <c r="B45" s="6"/>
      <c r="C45" s="49" t="s">
        <v>24</v>
      </c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25" ht="14.45" customHeight="1" thickBot="1" x14ac:dyDescent="0.25">
      <c r="A46" s="6"/>
      <c r="B46" s="6"/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4"/>
    </row>
    <row r="47" spans="1:25" ht="14.45" customHeight="1" thickBot="1" x14ac:dyDescent="0.25">
      <c r="A47" s="6"/>
      <c r="B47" s="6"/>
      <c r="C47" s="55" t="s">
        <v>1</v>
      </c>
      <c r="D47" s="43"/>
      <c r="E47" s="56" t="s">
        <v>5</v>
      </c>
      <c r="F47" s="57"/>
      <c r="G47" s="7" t="s">
        <v>6</v>
      </c>
      <c r="H47" s="58" t="s">
        <v>7</v>
      </c>
      <c r="I47" s="59"/>
      <c r="J47" s="59"/>
      <c r="K47" s="59"/>
      <c r="L47" s="59"/>
      <c r="M47" s="60"/>
      <c r="R47" s="8"/>
      <c r="S47" s="9"/>
      <c r="T47" s="10"/>
      <c r="U47" s="10"/>
    </row>
    <row r="48" spans="1:25" ht="14.45" customHeight="1" thickBot="1" x14ac:dyDescent="0.25">
      <c r="A48" s="6"/>
      <c r="B48" s="6"/>
      <c r="C48" s="61">
        <v>44838</v>
      </c>
      <c r="D48" s="62"/>
      <c r="E48" s="39" t="s">
        <v>44</v>
      </c>
      <c r="F48" s="41"/>
      <c r="G48" s="11" t="s">
        <v>26</v>
      </c>
      <c r="H48" s="39"/>
      <c r="I48" s="40"/>
      <c r="J48" s="40"/>
      <c r="K48" s="40"/>
      <c r="L48" s="40"/>
      <c r="M48" s="41"/>
    </row>
    <row r="49" spans="1:25" ht="14.45" customHeight="1" thickBot="1" x14ac:dyDescent="0.25">
      <c r="A49" s="6"/>
      <c r="B49" s="6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41"/>
    </row>
    <row r="50" spans="1:25" ht="14.45" customHeight="1" thickBot="1" x14ac:dyDescent="0.25">
      <c r="A50" s="6"/>
      <c r="B50" s="6"/>
      <c r="C50" s="12" t="s">
        <v>3</v>
      </c>
      <c r="D50" s="37"/>
      <c r="E50" s="12" t="s">
        <v>8</v>
      </c>
      <c r="F50" s="37" t="s">
        <v>9</v>
      </c>
      <c r="G50" s="12" t="s">
        <v>8</v>
      </c>
      <c r="H50" s="42" t="s">
        <v>4</v>
      </c>
      <c r="I50" s="42"/>
      <c r="J50" s="42"/>
      <c r="K50" s="42"/>
      <c r="L50" s="42"/>
      <c r="M50" s="43"/>
      <c r="Y50" s="1"/>
    </row>
    <row r="51" spans="1:25" ht="14.45" customHeight="1" thickBot="1" x14ac:dyDescent="0.3">
      <c r="A51" s="6"/>
      <c r="B51" s="6"/>
      <c r="C51" s="13"/>
      <c r="D51" s="14"/>
      <c r="E51" s="15" t="s">
        <v>60</v>
      </c>
      <c r="F51" s="14"/>
      <c r="G51" s="15" t="s">
        <v>42</v>
      </c>
      <c r="H51" s="75">
        <v>3</v>
      </c>
      <c r="I51" s="76"/>
      <c r="J51" s="77"/>
      <c r="K51" s="75">
        <v>0</v>
      </c>
      <c r="L51" s="76"/>
      <c r="M51" s="77"/>
      <c r="V51" s="16"/>
      <c r="W51" s="17"/>
      <c r="Y51" s="1"/>
    </row>
    <row r="52" spans="1:25" ht="14.45" customHeight="1" thickBot="1" x14ac:dyDescent="0.25">
      <c r="A52" s="6"/>
      <c r="B52" s="6"/>
      <c r="C52" s="18" t="s">
        <v>2</v>
      </c>
      <c r="D52" s="19" t="s">
        <v>10</v>
      </c>
      <c r="E52" s="18" t="s">
        <v>11</v>
      </c>
      <c r="F52" s="19"/>
      <c r="G52" s="18" t="s">
        <v>11</v>
      </c>
      <c r="H52" s="40" t="s">
        <v>12</v>
      </c>
      <c r="I52" s="41"/>
      <c r="J52" s="40" t="s">
        <v>13</v>
      </c>
      <c r="K52" s="41"/>
      <c r="L52" s="47" t="s">
        <v>14</v>
      </c>
      <c r="M52" s="48"/>
      <c r="O52" s="63" t="s">
        <v>15</v>
      </c>
      <c r="P52" s="64"/>
      <c r="Q52" s="63" t="s">
        <v>16</v>
      </c>
      <c r="R52" s="64"/>
      <c r="S52" s="63" t="s">
        <v>10</v>
      </c>
      <c r="T52" s="64"/>
      <c r="V52" s="20"/>
      <c r="W52" s="17"/>
      <c r="Y52" s="1"/>
    </row>
    <row r="53" spans="1:25" ht="14.45" customHeight="1" thickBot="1" x14ac:dyDescent="0.25">
      <c r="A53" s="6"/>
      <c r="B53" s="6"/>
      <c r="C53" s="21"/>
      <c r="D53" s="36" t="s">
        <v>17</v>
      </c>
      <c r="E53" s="11" t="s">
        <v>62</v>
      </c>
      <c r="F53" s="36"/>
      <c r="G53" s="11"/>
      <c r="H53" s="22">
        <v>6</v>
      </c>
      <c r="I53" s="38">
        <v>0</v>
      </c>
      <c r="J53" s="22">
        <v>6</v>
      </c>
      <c r="K53" s="38">
        <v>0</v>
      </c>
      <c r="L53" s="22"/>
      <c r="M53" s="36"/>
      <c r="O53" s="32">
        <f t="shared" ref="O53:P55" si="7">H53+J53+L53</f>
        <v>12</v>
      </c>
      <c r="P53" s="32">
        <f t="shared" si="7"/>
        <v>0</v>
      </c>
      <c r="Q53" s="32">
        <f>IF(H53&gt;I53,1,0)+IF(J53&gt;K53,1,0)+IF(L53&gt;M53,1,0)</f>
        <v>2</v>
      </c>
      <c r="R53" s="23">
        <f>IF(H53&lt;I53,1,0)+IF(J53&lt;K53,1,0)+IF(L53&lt;M53,1,0)</f>
        <v>0</v>
      </c>
      <c r="S53" s="23">
        <f>IF(Q53&gt;R53,1,0)</f>
        <v>1</v>
      </c>
      <c r="T53" s="23">
        <f>IF(Q53&lt;R53,1,0)</f>
        <v>0</v>
      </c>
      <c r="V53" s="20"/>
      <c r="W53" s="17"/>
      <c r="Y53" s="1"/>
    </row>
    <row r="54" spans="1:25" ht="14.45" customHeight="1" thickBot="1" x14ac:dyDescent="0.25">
      <c r="A54" s="6"/>
      <c r="B54" s="6"/>
      <c r="C54" s="11"/>
      <c r="D54" s="36" t="s">
        <v>18</v>
      </c>
      <c r="E54" s="11" t="s">
        <v>61</v>
      </c>
      <c r="F54" s="36"/>
      <c r="G54" s="11"/>
      <c r="H54" s="22">
        <v>6</v>
      </c>
      <c r="I54" s="38">
        <v>0</v>
      </c>
      <c r="J54" s="22">
        <v>6</v>
      </c>
      <c r="K54" s="38">
        <v>0</v>
      </c>
      <c r="L54" s="22"/>
      <c r="M54" s="36"/>
      <c r="O54" s="3">
        <f t="shared" si="7"/>
        <v>12</v>
      </c>
      <c r="P54" s="3">
        <f t="shared" si="7"/>
        <v>0</v>
      </c>
      <c r="Q54" s="3">
        <f>IF(H54&gt;I54,1,0)+IF(J54&gt;K54,1,0)+IF(L54&gt;M54,1,0)</f>
        <v>2</v>
      </c>
      <c r="R54" s="2">
        <f>IF(H54&lt;I54,1,0)+IF(J54&lt;K54,1,0)+IF(L54&lt;M54,1,0)</f>
        <v>0</v>
      </c>
      <c r="S54" s="2">
        <f>IF(Q54&gt;R54,1,0)</f>
        <v>1</v>
      </c>
      <c r="T54" s="2">
        <f>IF(Q54&lt;R54,1,0)</f>
        <v>0</v>
      </c>
      <c r="V54" s="20"/>
      <c r="W54" s="17"/>
      <c r="Y54" s="1"/>
    </row>
    <row r="55" spans="1:25" ht="14.45" customHeight="1" thickBot="1" x14ac:dyDescent="0.3">
      <c r="A55" s="6"/>
      <c r="B55" s="6"/>
      <c r="C55" s="65"/>
      <c r="D55" s="67" t="s">
        <v>19</v>
      </c>
      <c r="E55" s="11" t="s">
        <v>63</v>
      </c>
      <c r="F55" s="24"/>
      <c r="G55" s="11"/>
      <c r="H55" s="69">
        <v>6</v>
      </c>
      <c r="I55" s="72">
        <v>0</v>
      </c>
      <c r="J55" s="69">
        <v>6</v>
      </c>
      <c r="K55" s="72">
        <v>0</v>
      </c>
      <c r="L55" s="69"/>
      <c r="M55" s="72"/>
      <c r="O55" s="78">
        <f t="shared" si="7"/>
        <v>12</v>
      </c>
      <c r="P55" s="78">
        <f t="shared" si="7"/>
        <v>0</v>
      </c>
      <c r="Q55" s="78">
        <f>IF(H55&gt;I55,1,0)+IF(J55&gt;K55,1,0)+IF(L55&gt;M55,1,0)</f>
        <v>2</v>
      </c>
      <c r="R55" s="78">
        <f>IF(H55&lt;I55,1,0)+IF(J55&lt;K55,1,0)+IF(L55&lt;M55,1,0)</f>
        <v>0</v>
      </c>
      <c r="S55" s="78">
        <f>IF(Q55&gt;R55,1,0)</f>
        <v>1</v>
      </c>
      <c r="T55" s="78">
        <f>IF(Q55&lt;R55,1,0)</f>
        <v>0</v>
      </c>
      <c r="V55" s="16"/>
      <c r="W55" s="17"/>
      <c r="Y55" s="1"/>
    </row>
    <row r="56" spans="1:25" ht="14.45" customHeight="1" thickBot="1" x14ac:dyDescent="0.25">
      <c r="A56" s="6"/>
      <c r="B56" s="6"/>
      <c r="C56" s="65"/>
      <c r="D56" s="67"/>
      <c r="E56" s="25" t="s">
        <v>64</v>
      </c>
      <c r="F56" s="26"/>
      <c r="G56" s="25"/>
      <c r="H56" s="70"/>
      <c r="I56" s="73"/>
      <c r="J56" s="70"/>
      <c r="K56" s="73"/>
      <c r="L56" s="70"/>
      <c r="M56" s="73"/>
      <c r="O56" s="79"/>
      <c r="P56" s="79"/>
      <c r="Q56" s="79"/>
      <c r="R56" s="79"/>
      <c r="S56" s="79"/>
      <c r="T56" s="79"/>
      <c r="V56" s="20"/>
      <c r="W56" s="17"/>
      <c r="Y56" s="1"/>
    </row>
    <row r="57" spans="1:25" ht="14.45" customHeight="1" thickBot="1" x14ac:dyDescent="0.25">
      <c r="A57" s="6"/>
      <c r="B57" s="6"/>
      <c r="C57" s="66"/>
      <c r="D57" s="68"/>
      <c r="E57" s="11"/>
      <c r="F57" s="27"/>
      <c r="G57" s="11"/>
      <c r="H57" s="71"/>
      <c r="I57" s="74"/>
      <c r="J57" s="71"/>
      <c r="K57" s="74"/>
      <c r="L57" s="71"/>
      <c r="M57" s="74"/>
      <c r="O57" s="80"/>
      <c r="P57" s="80"/>
      <c r="Q57" s="80"/>
      <c r="R57" s="80"/>
      <c r="S57" s="80"/>
      <c r="T57" s="80"/>
      <c r="V57" s="20"/>
      <c r="Y57" s="1"/>
    </row>
    <row r="58" spans="1:25" ht="14.45" customHeight="1" thickBot="1" x14ac:dyDescent="0.25">
      <c r="A58" s="6"/>
      <c r="B58" s="6"/>
      <c r="G58" s="28"/>
      <c r="H58" s="28"/>
      <c r="O58" s="2">
        <f t="shared" ref="O58:T58" si="8">O53+O54+O55</f>
        <v>36</v>
      </c>
      <c r="P58" s="2">
        <f t="shared" si="8"/>
        <v>0</v>
      </c>
      <c r="Q58" s="3">
        <f t="shared" si="8"/>
        <v>6</v>
      </c>
      <c r="R58" s="2">
        <f t="shared" si="8"/>
        <v>0</v>
      </c>
      <c r="S58" s="2">
        <f t="shared" si="8"/>
        <v>3</v>
      </c>
      <c r="T58" s="2">
        <f t="shared" si="8"/>
        <v>0</v>
      </c>
      <c r="V58" s="20"/>
      <c r="Y58" s="1"/>
    </row>
    <row r="59" spans="1:25" ht="14.45" customHeight="1" x14ac:dyDescent="0.2">
      <c r="A59" s="6"/>
      <c r="B59" s="6"/>
      <c r="C59" s="49" t="s">
        <v>24</v>
      </c>
      <c r="D59" s="50"/>
      <c r="E59" s="50"/>
      <c r="F59" s="50"/>
      <c r="G59" s="50"/>
      <c r="H59" s="50"/>
      <c r="I59" s="50"/>
      <c r="J59" s="50"/>
      <c r="K59" s="50"/>
      <c r="L59" s="50"/>
      <c r="M59" s="51"/>
    </row>
    <row r="60" spans="1:25" ht="14.45" customHeight="1" thickBot="1" x14ac:dyDescent="0.25">
      <c r="A60" s="6"/>
      <c r="B60" s="6"/>
      <c r="C60" s="52"/>
      <c r="D60" s="53"/>
      <c r="E60" s="53"/>
      <c r="F60" s="53"/>
      <c r="G60" s="53"/>
      <c r="H60" s="53"/>
      <c r="I60" s="53"/>
      <c r="J60" s="53"/>
      <c r="K60" s="53"/>
      <c r="L60" s="53"/>
      <c r="M60" s="54"/>
    </row>
    <row r="61" spans="1:25" ht="14.45" customHeight="1" thickBot="1" x14ac:dyDescent="0.25">
      <c r="A61" s="6"/>
      <c r="B61" s="6"/>
      <c r="C61" s="55" t="s">
        <v>1</v>
      </c>
      <c r="D61" s="43"/>
      <c r="E61" s="56" t="s">
        <v>5</v>
      </c>
      <c r="F61" s="57"/>
      <c r="G61" s="7" t="s">
        <v>6</v>
      </c>
      <c r="H61" s="58" t="s">
        <v>7</v>
      </c>
      <c r="I61" s="59"/>
      <c r="J61" s="59"/>
      <c r="K61" s="59"/>
      <c r="L61" s="59"/>
      <c r="M61" s="60"/>
      <c r="R61" s="8"/>
      <c r="S61" s="9"/>
      <c r="T61" s="10"/>
      <c r="U61" s="10"/>
    </row>
    <row r="62" spans="1:25" ht="14.45" customHeight="1" thickBot="1" x14ac:dyDescent="0.25">
      <c r="A62" s="6"/>
      <c r="B62" s="6"/>
      <c r="C62" s="61">
        <v>44839</v>
      </c>
      <c r="D62" s="62"/>
      <c r="E62" s="39" t="s">
        <v>44</v>
      </c>
      <c r="F62" s="41"/>
      <c r="G62" s="11" t="s">
        <v>26</v>
      </c>
      <c r="H62" s="39"/>
      <c r="I62" s="40"/>
      <c r="J62" s="40"/>
      <c r="K62" s="40"/>
      <c r="L62" s="40"/>
      <c r="M62" s="41"/>
    </row>
    <row r="63" spans="1:25" ht="14.45" customHeight="1" thickBot="1" x14ac:dyDescent="0.25">
      <c r="A63" s="6"/>
      <c r="B63" s="6"/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1"/>
    </row>
    <row r="64" spans="1:25" ht="14.45" customHeight="1" thickBot="1" x14ac:dyDescent="0.25">
      <c r="A64" s="6"/>
      <c r="B64" s="6"/>
      <c r="C64" s="12" t="s">
        <v>3</v>
      </c>
      <c r="D64" s="37"/>
      <c r="E64" s="12" t="s">
        <v>8</v>
      </c>
      <c r="F64" s="37" t="s">
        <v>9</v>
      </c>
      <c r="G64" s="12" t="s">
        <v>8</v>
      </c>
      <c r="H64" s="42" t="s">
        <v>4</v>
      </c>
      <c r="I64" s="42"/>
      <c r="J64" s="42"/>
      <c r="K64" s="42"/>
      <c r="L64" s="42"/>
      <c r="M64" s="43"/>
      <c r="Y64" s="1"/>
    </row>
    <row r="65" spans="1:25" ht="14.45" customHeight="1" thickBot="1" x14ac:dyDescent="0.3">
      <c r="A65" s="6"/>
      <c r="B65" s="6"/>
      <c r="C65" s="13"/>
      <c r="D65" s="14"/>
      <c r="E65" s="15" t="s">
        <v>54</v>
      </c>
      <c r="F65" s="14"/>
      <c r="G65" s="15" t="s">
        <v>70</v>
      </c>
      <c r="H65" s="44">
        <f>S72</f>
        <v>3</v>
      </c>
      <c r="I65" s="45"/>
      <c r="J65" s="46"/>
      <c r="K65" s="44">
        <f>T72</f>
        <v>0</v>
      </c>
      <c r="L65" s="45"/>
      <c r="M65" s="46"/>
      <c r="V65" s="16"/>
      <c r="W65" s="17"/>
      <c r="Y65" s="1"/>
    </row>
    <row r="66" spans="1:25" ht="14.45" customHeight="1" thickBot="1" x14ac:dyDescent="0.25">
      <c r="A66" s="6"/>
      <c r="B66" s="6"/>
      <c r="C66" s="18" t="s">
        <v>2</v>
      </c>
      <c r="D66" s="19" t="s">
        <v>10</v>
      </c>
      <c r="E66" s="18" t="s">
        <v>11</v>
      </c>
      <c r="F66" s="19"/>
      <c r="G66" s="18" t="s">
        <v>11</v>
      </c>
      <c r="H66" s="40" t="s">
        <v>12</v>
      </c>
      <c r="I66" s="41"/>
      <c r="J66" s="40" t="s">
        <v>13</v>
      </c>
      <c r="K66" s="41"/>
      <c r="L66" s="47" t="s">
        <v>14</v>
      </c>
      <c r="M66" s="48"/>
      <c r="O66" s="63" t="s">
        <v>15</v>
      </c>
      <c r="P66" s="64"/>
      <c r="Q66" s="63" t="s">
        <v>16</v>
      </c>
      <c r="R66" s="64"/>
      <c r="S66" s="63" t="s">
        <v>10</v>
      </c>
      <c r="T66" s="64"/>
      <c r="V66" s="20"/>
      <c r="W66" s="17"/>
      <c r="Y66" s="1"/>
    </row>
    <row r="67" spans="1:25" ht="14.45" customHeight="1" thickBot="1" x14ac:dyDescent="0.25">
      <c r="A67" s="6"/>
      <c r="B67" s="6"/>
      <c r="C67" s="21"/>
      <c r="D67" s="36" t="s">
        <v>17</v>
      </c>
      <c r="E67" s="11" t="s">
        <v>57</v>
      </c>
      <c r="F67" s="36"/>
      <c r="G67" s="11"/>
      <c r="H67" s="22">
        <v>6</v>
      </c>
      <c r="I67" s="38">
        <v>0</v>
      </c>
      <c r="J67" s="22">
        <v>6</v>
      </c>
      <c r="K67" s="38">
        <v>0</v>
      </c>
      <c r="L67" s="22"/>
      <c r="M67" s="38"/>
      <c r="O67" s="32">
        <f t="shared" ref="O67:P69" si="9">H67+J67+L67</f>
        <v>12</v>
      </c>
      <c r="P67" s="32">
        <f t="shared" si="9"/>
        <v>0</v>
      </c>
      <c r="Q67" s="32">
        <f>IF(H67&gt;I67,1,0)+IF(J67&gt;K67,1,0)+IF(L67&gt;M67,1,0)</f>
        <v>2</v>
      </c>
      <c r="R67" s="23">
        <f>IF(H67&lt;I67,1,0)+IF(J67&lt;K67,1,0)+IF(L67&lt;M67,1,0)</f>
        <v>0</v>
      </c>
      <c r="S67" s="23">
        <f>IF(Q67&gt;R67,1,0)</f>
        <v>1</v>
      </c>
      <c r="T67" s="23">
        <f>IF(Q67&lt;R67,1,0)</f>
        <v>0</v>
      </c>
      <c r="V67" s="20"/>
      <c r="W67" s="17"/>
      <c r="Y67" s="1"/>
    </row>
    <row r="68" spans="1:25" ht="14.45" customHeight="1" thickBot="1" x14ac:dyDescent="0.25">
      <c r="A68" s="6"/>
      <c r="B68" s="6"/>
      <c r="C68" s="11"/>
      <c r="D68" s="36" t="s">
        <v>18</v>
      </c>
      <c r="E68" s="11" t="s">
        <v>56</v>
      </c>
      <c r="F68" s="36"/>
      <c r="G68" s="11"/>
      <c r="H68" s="22">
        <v>6</v>
      </c>
      <c r="I68" s="38">
        <v>0</v>
      </c>
      <c r="J68" s="22">
        <v>6</v>
      </c>
      <c r="K68" s="38">
        <v>0</v>
      </c>
      <c r="L68" s="22"/>
      <c r="M68" s="38"/>
      <c r="O68" s="3">
        <f t="shared" si="9"/>
        <v>12</v>
      </c>
      <c r="P68" s="3">
        <f t="shared" si="9"/>
        <v>0</v>
      </c>
      <c r="Q68" s="3">
        <f>IF(H68&gt;I68,1,0)+IF(J68&gt;K68,1,0)+IF(L68&gt;M68,1,0)</f>
        <v>2</v>
      </c>
      <c r="R68" s="2">
        <f>IF(H68&lt;I68,1,0)+IF(J68&lt;K68,1,0)+IF(L68&lt;M68,1,0)</f>
        <v>0</v>
      </c>
      <c r="S68" s="2">
        <f>IF(Q68&gt;R68,1,0)</f>
        <v>1</v>
      </c>
      <c r="T68" s="2">
        <f>IF(Q68&lt;R68,1,0)</f>
        <v>0</v>
      </c>
      <c r="V68" s="20"/>
      <c r="W68" s="17"/>
      <c r="Y68" s="1"/>
    </row>
    <row r="69" spans="1:25" ht="14.45" customHeight="1" thickBot="1" x14ac:dyDescent="0.3">
      <c r="A69" s="6"/>
      <c r="B69" s="6"/>
      <c r="C69" s="65"/>
      <c r="D69" s="67" t="s">
        <v>19</v>
      </c>
      <c r="E69" s="11" t="s">
        <v>58</v>
      </c>
      <c r="F69" s="24"/>
      <c r="G69" s="11"/>
      <c r="H69" s="69">
        <v>6</v>
      </c>
      <c r="I69" s="72">
        <v>0</v>
      </c>
      <c r="J69" s="69">
        <v>6</v>
      </c>
      <c r="K69" s="72">
        <v>0</v>
      </c>
      <c r="L69" s="69"/>
      <c r="M69" s="72"/>
      <c r="O69" s="78">
        <f t="shared" si="9"/>
        <v>12</v>
      </c>
      <c r="P69" s="78">
        <f t="shared" si="9"/>
        <v>0</v>
      </c>
      <c r="Q69" s="78">
        <f>IF(H69&gt;I69,1,0)+IF(J69&gt;K69,1,0)+IF(L69&gt;M69,1,0)</f>
        <v>2</v>
      </c>
      <c r="R69" s="78">
        <f>IF(H69&lt;I69,1,0)+IF(J69&lt;K69,1,0)+IF(L69&lt;M69,1,0)</f>
        <v>0</v>
      </c>
      <c r="S69" s="78">
        <f>IF(Q69&gt;R69,1,0)</f>
        <v>1</v>
      </c>
      <c r="T69" s="78">
        <f>IF(Q69&lt;R69,1,0)</f>
        <v>0</v>
      </c>
      <c r="V69" s="16"/>
      <c r="W69" s="17"/>
      <c r="Y69" s="1"/>
    </row>
    <row r="70" spans="1:25" ht="14.45" customHeight="1" thickBot="1" x14ac:dyDescent="0.25">
      <c r="A70" s="6"/>
      <c r="B70" s="6"/>
      <c r="C70" s="65"/>
      <c r="D70" s="67"/>
      <c r="E70" s="25" t="s">
        <v>59</v>
      </c>
      <c r="F70" s="26"/>
      <c r="G70" s="25" t="s">
        <v>9</v>
      </c>
      <c r="H70" s="70"/>
      <c r="I70" s="73"/>
      <c r="J70" s="70"/>
      <c r="K70" s="73"/>
      <c r="L70" s="70"/>
      <c r="M70" s="73"/>
      <c r="O70" s="79"/>
      <c r="P70" s="79"/>
      <c r="Q70" s="79"/>
      <c r="R70" s="79"/>
      <c r="S70" s="79"/>
      <c r="T70" s="79"/>
      <c r="V70" s="20"/>
      <c r="W70" s="17"/>
      <c r="Y70" s="1"/>
    </row>
    <row r="71" spans="1:25" ht="14.45" customHeight="1" thickBot="1" x14ac:dyDescent="0.25">
      <c r="A71" s="6"/>
      <c r="B71" s="6"/>
      <c r="C71" s="66"/>
      <c r="D71" s="68"/>
      <c r="E71" s="11"/>
      <c r="F71" s="27"/>
      <c r="G71" s="11"/>
      <c r="H71" s="71"/>
      <c r="I71" s="74"/>
      <c r="J71" s="71"/>
      <c r="K71" s="74"/>
      <c r="L71" s="71"/>
      <c r="M71" s="74"/>
      <c r="O71" s="80"/>
      <c r="P71" s="80"/>
      <c r="Q71" s="80"/>
      <c r="R71" s="80"/>
      <c r="S71" s="80"/>
      <c r="T71" s="80"/>
      <c r="V71" s="20"/>
      <c r="Y71" s="1"/>
    </row>
    <row r="72" spans="1:25" ht="14.45" customHeight="1" thickBot="1" x14ac:dyDescent="0.25">
      <c r="A72" s="6"/>
      <c r="B72" s="6"/>
      <c r="G72" s="28"/>
      <c r="H72" s="28"/>
      <c r="O72" s="2">
        <f t="shared" ref="O72:T72" si="10">O67+O68+O69</f>
        <v>36</v>
      </c>
      <c r="P72" s="2">
        <f t="shared" si="10"/>
        <v>0</v>
      </c>
      <c r="Q72" s="3">
        <f t="shared" si="10"/>
        <v>6</v>
      </c>
      <c r="R72" s="2">
        <f t="shared" si="10"/>
        <v>0</v>
      </c>
      <c r="S72" s="2">
        <f t="shared" si="10"/>
        <v>3</v>
      </c>
      <c r="T72" s="2">
        <f t="shared" si="10"/>
        <v>0</v>
      </c>
      <c r="V72" s="20"/>
      <c r="Y72" s="1"/>
    </row>
    <row r="73" spans="1:25" ht="14.45" customHeight="1" x14ac:dyDescent="0.2">
      <c r="A73" s="6"/>
      <c r="B73" s="6"/>
      <c r="C73" s="49" t="s">
        <v>24</v>
      </c>
      <c r="D73" s="50"/>
      <c r="E73" s="50"/>
      <c r="F73" s="50"/>
      <c r="G73" s="50"/>
      <c r="H73" s="50"/>
      <c r="I73" s="50"/>
      <c r="J73" s="50"/>
      <c r="K73" s="50"/>
      <c r="L73" s="50"/>
      <c r="M73" s="51"/>
    </row>
    <row r="74" spans="1:25" ht="14.45" customHeight="1" thickBot="1" x14ac:dyDescent="0.25">
      <c r="A74" s="6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4"/>
    </row>
    <row r="75" spans="1:25" ht="14.45" customHeight="1" thickBot="1" x14ac:dyDescent="0.25">
      <c r="A75" s="6"/>
      <c r="B75" s="6"/>
      <c r="C75" s="55" t="s">
        <v>1</v>
      </c>
      <c r="D75" s="43"/>
      <c r="E75" s="56" t="s">
        <v>5</v>
      </c>
      <c r="F75" s="57"/>
      <c r="G75" s="7" t="s">
        <v>6</v>
      </c>
      <c r="H75" s="58" t="s">
        <v>7</v>
      </c>
      <c r="I75" s="59"/>
      <c r="J75" s="59"/>
      <c r="K75" s="59"/>
      <c r="L75" s="59"/>
      <c r="M75" s="60"/>
      <c r="R75" s="8"/>
      <c r="S75" s="9"/>
      <c r="T75" s="10"/>
      <c r="U75" s="10"/>
    </row>
    <row r="76" spans="1:25" ht="14.45" customHeight="1" thickBot="1" x14ac:dyDescent="0.25">
      <c r="A76" s="6"/>
      <c r="B76" s="6"/>
      <c r="C76" s="61">
        <v>44839</v>
      </c>
      <c r="D76" s="62"/>
      <c r="E76" s="39" t="s">
        <v>44</v>
      </c>
      <c r="F76" s="41"/>
      <c r="G76" s="11" t="s">
        <v>26</v>
      </c>
      <c r="H76" s="39"/>
      <c r="I76" s="40"/>
      <c r="J76" s="40"/>
      <c r="K76" s="40"/>
      <c r="L76" s="40"/>
      <c r="M76" s="41"/>
    </row>
    <row r="77" spans="1:25" ht="14.45" customHeight="1" thickBot="1" x14ac:dyDescent="0.25">
      <c r="A77" s="6"/>
      <c r="B77" s="6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1"/>
    </row>
    <row r="78" spans="1:25" ht="14.45" customHeight="1" thickBot="1" x14ac:dyDescent="0.25">
      <c r="A78" s="6"/>
      <c r="B78" s="6"/>
      <c r="C78" s="12" t="s">
        <v>3</v>
      </c>
      <c r="D78" s="37"/>
      <c r="E78" s="12" t="s">
        <v>8</v>
      </c>
      <c r="F78" s="37" t="s">
        <v>9</v>
      </c>
      <c r="G78" s="12" t="s">
        <v>8</v>
      </c>
      <c r="H78" s="42" t="s">
        <v>4</v>
      </c>
      <c r="I78" s="42"/>
      <c r="J78" s="42"/>
      <c r="K78" s="42"/>
      <c r="L78" s="42"/>
      <c r="M78" s="43"/>
      <c r="Y78" s="1"/>
    </row>
    <row r="79" spans="1:25" ht="14.45" customHeight="1" thickBot="1" x14ac:dyDescent="0.3">
      <c r="A79" s="6"/>
      <c r="B79" s="6"/>
      <c r="C79" s="13"/>
      <c r="D79" s="14"/>
      <c r="E79" s="15" t="s">
        <v>65</v>
      </c>
      <c r="F79" s="14"/>
      <c r="G79" s="15" t="s">
        <v>69</v>
      </c>
      <c r="H79" s="75">
        <f>S86</f>
        <v>3</v>
      </c>
      <c r="I79" s="76"/>
      <c r="J79" s="77"/>
      <c r="K79" s="75">
        <f>T86</f>
        <v>0</v>
      </c>
      <c r="L79" s="76"/>
      <c r="M79" s="77"/>
      <c r="V79" s="16"/>
      <c r="W79" s="17"/>
      <c r="Y79" s="1"/>
    </row>
    <row r="80" spans="1:25" ht="14.45" customHeight="1" thickBot="1" x14ac:dyDescent="0.25">
      <c r="A80" s="6"/>
      <c r="B80" s="6"/>
      <c r="C80" s="18" t="s">
        <v>2</v>
      </c>
      <c r="D80" s="19" t="s">
        <v>10</v>
      </c>
      <c r="E80" s="18" t="s">
        <v>11</v>
      </c>
      <c r="F80" s="19"/>
      <c r="G80" s="18" t="s">
        <v>11</v>
      </c>
      <c r="H80" s="40" t="s">
        <v>12</v>
      </c>
      <c r="I80" s="41"/>
      <c r="J80" s="40" t="s">
        <v>13</v>
      </c>
      <c r="K80" s="41"/>
      <c r="L80" s="47" t="s">
        <v>14</v>
      </c>
      <c r="M80" s="48"/>
      <c r="O80" s="63" t="s">
        <v>15</v>
      </c>
      <c r="P80" s="64"/>
      <c r="Q80" s="63" t="s">
        <v>16</v>
      </c>
      <c r="R80" s="64"/>
      <c r="S80" s="63" t="s">
        <v>10</v>
      </c>
      <c r="T80" s="64"/>
      <c r="V80" s="20"/>
      <c r="W80" s="17"/>
      <c r="Y80" s="1"/>
    </row>
    <row r="81" spans="1:25" ht="14.45" customHeight="1" thickBot="1" x14ac:dyDescent="0.25">
      <c r="A81" s="6"/>
      <c r="B81" s="6"/>
      <c r="C81" s="21"/>
      <c r="D81" s="36" t="s">
        <v>17</v>
      </c>
      <c r="E81" s="11" t="s">
        <v>62</v>
      </c>
      <c r="F81" s="36"/>
      <c r="G81" s="11"/>
      <c r="H81" s="22">
        <v>6</v>
      </c>
      <c r="I81" s="38">
        <v>0</v>
      </c>
      <c r="J81" s="22">
        <v>6</v>
      </c>
      <c r="K81" s="38">
        <v>0</v>
      </c>
      <c r="L81" s="22"/>
      <c r="M81" s="38"/>
      <c r="O81" s="32">
        <f t="shared" ref="O81:P83" si="11">H81+J81+L81</f>
        <v>12</v>
      </c>
      <c r="P81" s="32">
        <f t="shared" si="11"/>
        <v>0</v>
      </c>
      <c r="Q81" s="32">
        <f>IF(H81&gt;I81,1,0)+IF(J81&gt;K81,1,0)+IF(L81&gt;M81,1,0)</f>
        <v>2</v>
      </c>
      <c r="R81" s="23">
        <f>IF(H81&lt;I81,1,0)+IF(J81&lt;K81,1,0)+IF(L81&lt;M81,1,0)</f>
        <v>0</v>
      </c>
      <c r="S81" s="23">
        <f>IF(Q81&gt;R81,1,0)</f>
        <v>1</v>
      </c>
      <c r="T81" s="23">
        <f>IF(Q81&lt;R81,1,0)</f>
        <v>0</v>
      </c>
      <c r="V81" s="20"/>
      <c r="W81" s="17"/>
      <c r="Y81" s="1"/>
    </row>
    <row r="82" spans="1:25" ht="14.45" customHeight="1" thickBot="1" x14ac:dyDescent="0.25">
      <c r="A82" s="6"/>
      <c r="B82" s="6"/>
      <c r="C82" s="11"/>
      <c r="D82" s="36" t="s">
        <v>18</v>
      </c>
      <c r="E82" s="11" t="s">
        <v>61</v>
      </c>
      <c r="F82" s="36"/>
      <c r="G82" s="11"/>
      <c r="H82" s="22">
        <v>6</v>
      </c>
      <c r="I82" s="38">
        <v>0</v>
      </c>
      <c r="J82" s="22">
        <v>6</v>
      </c>
      <c r="K82" s="38">
        <v>0</v>
      </c>
      <c r="L82" s="22"/>
      <c r="M82" s="38"/>
      <c r="O82" s="3">
        <f t="shared" si="11"/>
        <v>12</v>
      </c>
      <c r="P82" s="3">
        <f t="shared" si="11"/>
        <v>0</v>
      </c>
      <c r="Q82" s="3">
        <f>IF(H82&gt;I82,1,0)+IF(J82&gt;K82,1,0)+IF(L82&gt;M82,1,0)</f>
        <v>2</v>
      </c>
      <c r="R82" s="2">
        <f>IF(H82&lt;I82,1,0)+IF(J82&lt;K82,1,0)+IF(L82&lt;M82,1,0)</f>
        <v>0</v>
      </c>
      <c r="S82" s="2">
        <f>IF(Q82&gt;R82,1,0)</f>
        <v>1</v>
      </c>
      <c r="T82" s="2">
        <f>IF(Q82&lt;R82,1,0)</f>
        <v>0</v>
      </c>
      <c r="V82" s="20"/>
      <c r="W82" s="17"/>
      <c r="Y82" s="1"/>
    </row>
    <row r="83" spans="1:25" ht="14.45" customHeight="1" thickBot="1" x14ac:dyDescent="0.3">
      <c r="A83" s="6"/>
      <c r="B83" s="6"/>
      <c r="C83" s="65"/>
      <c r="D83" s="67" t="s">
        <v>19</v>
      </c>
      <c r="E83" s="11" t="s">
        <v>63</v>
      </c>
      <c r="F83" s="24"/>
      <c r="G83" s="11"/>
      <c r="H83" s="69">
        <v>6</v>
      </c>
      <c r="I83" s="72">
        <v>0</v>
      </c>
      <c r="J83" s="69">
        <v>6</v>
      </c>
      <c r="K83" s="72">
        <v>0</v>
      </c>
      <c r="L83" s="69"/>
      <c r="M83" s="72"/>
      <c r="O83" s="78">
        <f t="shared" si="11"/>
        <v>12</v>
      </c>
      <c r="P83" s="78">
        <f t="shared" si="11"/>
        <v>0</v>
      </c>
      <c r="Q83" s="78">
        <f>IF(H83&gt;I83,1,0)+IF(J83&gt;K83,1,0)+IF(L83&gt;M83,1,0)</f>
        <v>2</v>
      </c>
      <c r="R83" s="78">
        <f>IF(H83&lt;I83,1,0)+IF(J83&lt;K83,1,0)+IF(L83&lt;M83,1,0)</f>
        <v>0</v>
      </c>
      <c r="S83" s="78">
        <f>IF(Q83&gt;R83,1,0)</f>
        <v>1</v>
      </c>
      <c r="T83" s="78">
        <f>IF(Q83&lt;R83,1,0)</f>
        <v>0</v>
      </c>
      <c r="V83" s="16"/>
      <c r="W83" s="17"/>
      <c r="Y83" s="1"/>
    </row>
    <row r="84" spans="1:25" ht="14.45" customHeight="1" thickBot="1" x14ac:dyDescent="0.25">
      <c r="A84" s="6"/>
      <c r="B84" s="6"/>
      <c r="C84" s="65"/>
      <c r="D84" s="67"/>
      <c r="E84" s="25" t="s">
        <v>64</v>
      </c>
      <c r="F84" s="26"/>
      <c r="G84" s="25" t="s">
        <v>9</v>
      </c>
      <c r="H84" s="70"/>
      <c r="I84" s="73"/>
      <c r="J84" s="70"/>
      <c r="K84" s="73"/>
      <c r="L84" s="70"/>
      <c r="M84" s="73"/>
      <c r="O84" s="79"/>
      <c r="P84" s="79"/>
      <c r="Q84" s="79"/>
      <c r="R84" s="79"/>
      <c r="S84" s="79"/>
      <c r="T84" s="79"/>
      <c r="V84" s="20"/>
      <c r="W84" s="17"/>
      <c r="Y84" s="1"/>
    </row>
    <row r="85" spans="1:25" ht="14.45" customHeight="1" thickBot="1" x14ac:dyDescent="0.25">
      <c r="A85" s="6"/>
      <c r="B85" s="6"/>
      <c r="C85" s="66"/>
      <c r="D85" s="68"/>
      <c r="E85" s="11"/>
      <c r="F85" s="27"/>
      <c r="G85" s="11"/>
      <c r="H85" s="71"/>
      <c r="I85" s="74"/>
      <c r="J85" s="71"/>
      <c r="K85" s="74"/>
      <c r="L85" s="71"/>
      <c r="M85" s="74"/>
      <c r="O85" s="80"/>
      <c r="P85" s="80"/>
      <c r="Q85" s="80"/>
      <c r="R85" s="80"/>
      <c r="S85" s="80"/>
      <c r="T85" s="80"/>
      <c r="V85" s="20"/>
      <c r="Y85" s="1"/>
    </row>
    <row r="86" spans="1:25" ht="14.45" customHeight="1" thickBot="1" x14ac:dyDescent="0.25">
      <c r="A86" s="6"/>
      <c r="B86" s="6"/>
      <c r="G86" s="28"/>
      <c r="H86" s="28"/>
      <c r="O86" s="2">
        <f t="shared" ref="O86:T86" si="12">O81+O82+O83</f>
        <v>36</v>
      </c>
      <c r="P86" s="2">
        <f t="shared" si="12"/>
        <v>0</v>
      </c>
      <c r="Q86" s="3">
        <f t="shared" si="12"/>
        <v>6</v>
      </c>
      <c r="R86" s="2">
        <f t="shared" si="12"/>
        <v>0</v>
      </c>
      <c r="S86" s="2">
        <f t="shared" si="12"/>
        <v>3</v>
      </c>
      <c r="T86" s="2">
        <f t="shared" si="12"/>
        <v>0</v>
      </c>
      <c r="V86" s="20"/>
      <c r="Y86" s="1"/>
    </row>
    <row r="87" spans="1:25" ht="14.45" customHeight="1" x14ac:dyDescent="0.2">
      <c r="A87" s="6"/>
      <c r="B87" s="6"/>
      <c r="C87" s="49" t="s">
        <v>24</v>
      </c>
      <c r="D87" s="50"/>
      <c r="E87" s="50"/>
      <c r="F87" s="50"/>
      <c r="G87" s="50"/>
      <c r="H87" s="50"/>
      <c r="I87" s="50"/>
      <c r="J87" s="50"/>
      <c r="K87" s="50"/>
      <c r="L87" s="50"/>
      <c r="M87" s="51"/>
    </row>
    <row r="88" spans="1:25" ht="14.45" customHeight="1" thickBot="1" x14ac:dyDescent="0.25">
      <c r="A88" s="6"/>
      <c r="B88" s="6"/>
      <c r="C88" s="52"/>
      <c r="D88" s="53"/>
      <c r="E88" s="53"/>
      <c r="F88" s="53"/>
      <c r="G88" s="53"/>
      <c r="H88" s="53"/>
      <c r="I88" s="53"/>
      <c r="J88" s="53"/>
      <c r="K88" s="53"/>
      <c r="L88" s="53"/>
      <c r="M88" s="54"/>
    </row>
    <row r="89" spans="1:25" ht="14.45" customHeight="1" thickBot="1" x14ac:dyDescent="0.25">
      <c r="A89" s="6"/>
      <c r="B89" s="6"/>
      <c r="C89" s="55" t="s">
        <v>1</v>
      </c>
      <c r="D89" s="43"/>
      <c r="E89" s="56" t="s">
        <v>5</v>
      </c>
      <c r="F89" s="57"/>
      <c r="G89" s="7" t="s">
        <v>6</v>
      </c>
      <c r="H89" s="58" t="s">
        <v>7</v>
      </c>
      <c r="I89" s="59"/>
      <c r="J89" s="59"/>
      <c r="K89" s="59"/>
      <c r="L89" s="59"/>
      <c r="M89" s="60"/>
      <c r="R89" s="8"/>
      <c r="S89" s="9"/>
      <c r="T89" s="10"/>
      <c r="U89" s="10"/>
    </row>
    <row r="90" spans="1:25" ht="14.45" customHeight="1" thickBot="1" x14ac:dyDescent="0.25">
      <c r="A90" s="6"/>
      <c r="B90" s="6"/>
      <c r="C90" s="61"/>
      <c r="D90" s="62"/>
      <c r="E90" s="39"/>
      <c r="F90" s="41"/>
      <c r="G90" s="11"/>
      <c r="H90" s="39"/>
      <c r="I90" s="40"/>
      <c r="J90" s="40"/>
      <c r="K90" s="40"/>
      <c r="L90" s="40"/>
      <c r="M90" s="41"/>
    </row>
    <row r="91" spans="1:25" ht="14.45" customHeight="1" thickBot="1" x14ac:dyDescent="0.25">
      <c r="A91" s="6"/>
      <c r="B91" s="6"/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1"/>
    </row>
    <row r="92" spans="1:25" ht="14.45" customHeight="1" thickBot="1" x14ac:dyDescent="0.25">
      <c r="A92" s="6"/>
      <c r="B92" s="6"/>
      <c r="C92" s="12" t="s">
        <v>3</v>
      </c>
      <c r="D92" s="31"/>
      <c r="E92" s="12" t="s">
        <v>8</v>
      </c>
      <c r="F92" s="31" t="s">
        <v>9</v>
      </c>
      <c r="G92" s="12" t="s">
        <v>8</v>
      </c>
      <c r="H92" s="42" t="s">
        <v>4</v>
      </c>
      <c r="I92" s="42"/>
      <c r="J92" s="42"/>
      <c r="K92" s="42"/>
      <c r="L92" s="42"/>
      <c r="M92" s="43"/>
      <c r="Y92" s="1"/>
    </row>
    <row r="93" spans="1:25" ht="14.45" customHeight="1" thickBot="1" x14ac:dyDescent="0.3">
      <c r="A93" s="6"/>
      <c r="B93" s="6"/>
      <c r="C93" s="13"/>
      <c r="D93" s="14"/>
      <c r="E93" s="15"/>
      <c r="F93" s="14"/>
      <c r="G93" s="15"/>
      <c r="H93" s="93">
        <f>S100</f>
        <v>0</v>
      </c>
      <c r="I93" s="94"/>
      <c r="J93" s="95"/>
      <c r="K93" s="81">
        <f>T100</f>
        <v>0</v>
      </c>
      <c r="L93" s="82"/>
      <c r="M93" s="83"/>
      <c r="V93" s="16"/>
      <c r="W93" s="17"/>
      <c r="Y93" s="1"/>
    </row>
    <row r="94" spans="1:25" ht="14.45" customHeight="1" thickBot="1" x14ac:dyDescent="0.25">
      <c r="A94" s="6"/>
      <c r="B94" s="6"/>
      <c r="C94" s="18" t="s">
        <v>2</v>
      </c>
      <c r="D94" s="19" t="s">
        <v>10</v>
      </c>
      <c r="E94" s="18" t="s">
        <v>11</v>
      </c>
      <c r="F94" s="19"/>
      <c r="G94" s="18" t="s">
        <v>11</v>
      </c>
      <c r="H94" s="40" t="s">
        <v>12</v>
      </c>
      <c r="I94" s="41"/>
      <c r="J94" s="40" t="s">
        <v>13</v>
      </c>
      <c r="K94" s="41"/>
      <c r="L94" s="47" t="s">
        <v>14</v>
      </c>
      <c r="M94" s="48"/>
      <c r="O94" s="63" t="s">
        <v>15</v>
      </c>
      <c r="P94" s="64"/>
      <c r="Q94" s="63" t="s">
        <v>16</v>
      </c>
      <c r="R94" s="64"/>
      <c r="S94" s="63" t="s">
        <v>10</v>
      </c>
      <c r="T94" s="64"/>
      <c r="V94" s="20"/>
      <c r="W94" s="17"/>
      <c r="Y94" s="1"/>
    </row>
    <row r="95" spans="1:25" ht="14.45" customHeight="1" thickBot="1" x14ac:dyDescent="0.25">
      <c r="A95" s="6"/>
      <c r="B95" s="6"/>
      <c r="C95" s="21"/>
      <c r="D95" s="30" t="s">
        <v>17</v>
      </c>
      <c r="E95" s="11"/>
      <c r="F95" s="30"/>
      <c r="G95" s="11"/>
      <c r="H95" s="22"/>
      <c r="I95" s="30"/>
      <c r="J95" s="22"/>
      <c r="K95" s="30"/>
      <c r="L95" s="22"/>
      <c r="M95" s="30"/>
      <c r="O95" s="32">
        <f t="shared" ref="O95:P97" si="13">H95+J95+L95</f>
        <v>0</v>
      </c>
      <c r="P95" s="32">
        <f t="shared" si="13"/>
        <v>0</v>
      </c>
      <c r="Q95" s="32">
        <f>IF(H95&gt;I95,1,0)+IF(J95&gt;K95,1,0)+IF(L95&gt;M95,1,0)</f>
        <v>0</v>
      </c>
      <c r="R95" s="23">
        <f>IF(H95&lt;I95,1,0)+IF(J95&lt;K95,1,0)+IF(L95&lt;M95,1,0)</f>
        <v>0</v>
      </c>
      <c r="S95" s="23">
        <f>IF(Q95&gt;R95,1,0)</f>
        <v>0</v>
      </c>
      <c r="T95" s="23">
        <f>IF(Q95&lt;R95,1,0)</f>
        <v>0</v>
      </c>
      <c r="V95" s="20"/>
      <c r="W95" s="17"/>
      <c r="Y95" s="1"/>
    </row>
    <row r="96" spans="1:25" ht="14.45" customHeight="1" thickBot="1" x14ac:dyDescent="0.25">
      <c r="A96" s="6"/>
      <c r="B96" s="6"/>
      <c r="C96" s="11"/>
      <c r="D96" s="30" t="s">
        <v>18</v>
      </c>
      <c r="E96" s="11"/>
      <c r="F96" s="30"/>
      <c r="G96" s="11"/>
      <c r="H96" s="22"/>
      <c r="I96" s="30"/>
      <c r="J96" s="22"/>
      <c r="K96" s="30"/>
      <c r="L96" s="22"/>
      <c r="M96" s="30"/>
      <c r="O96" s="3">
        <f t="shared" si="13"/>
        <v>0</v>
      </c>
      <c r="P96" s="3">
        <f t="shared" si="13"/>
        <v>0</v>
      </c>
      <c r="Q96" s="3">
        <f>IF(H96&gt;I96,1,0)+IF(J96&gt;K96,1,0)+IF(L96&gt;M96,1,0)</f>
        <v>0</v>
      </c>
      <c r="R96" s="2">
        <f>IF(H96&lt;I96,1,0)+IF(J96&lt;K96,1,0)+IF(L96&lt;M96,1,0)</f>
        <v>0</v>
      </c>
      <c r="S96" s="2">
        <f>IF(Q96&gt;R96,1,0)</f>
        <v>0</v>
      </c>
      <c r="T96" s="2">
        <f>IF(Q96&lt;R96,1,0)</f>
        <v>0</v>
      </c>
      <c r="V96" s="20"/>
      <c r="W96" s="17"/>
      <c r="Y96" s="1"/>
    </row>
    <row r="97" spans="1:25" ht="14.45" customHeight="1" thickBot="1" x14ac:dyDescent="0.3">
      <c r="A97" s="6"/>
      <c r="B97" s="6"/>
      <c r="C97" s="65"/>
      <c r="D97" s="67" t="s">
        <v>19</v>
      </c>
      <c r="E97" s="11"/>
      <c r="F97" s="24"/>
      <c r="G97" s="11"/>
      <c r="H97" s="69"/>
      <c r="I97" s="72"/>
      <c r="J97" s="69"/>
      <c r="K97" s="72"/>
      <c r="L97" s="69"/>
      <c r="M97" s="72"/>
      <c r="O97" s="78">
        <f t="shared" si="13"/>
        <v>0</v>
      </c>
      <c r="P97" s="78">
        <f t="shared" si="13"/>
        <v>0</v>
      </c>
      <c r="Q97" s="78">
        <f>IF(H97&gt;I97,1,0)+IF(J97&gt;K97,1,0)+IF(L97&gt;M97,1,0)</f>
        <v>0</v>
      </c>
      <c r="R97" s="78">
        <f>IF(H97&lt;I97,1,0)+IF(J97&lt;K97,1,0)+IF(L97&lt;M97,1,0)</f>
        <v>0</v>
      </c>
      <c r="S97" s="78">
        <f>IF(Q97&gt;R97,1,0)</f>
        <v>0</v>
      </c>
      <c r="T97" s="78">
        <f>IF(Q97&lt;R97,1,0)</f>
        <v>0</v>
      </c>
      <c r="V97" s="16"/>
      <c r="W97" s="17"/>
      <c r="Y97" s="1"/>
    </row>
    <row r="98" spans="1:25" ht="14.45" customHeight="1" thickBot="1" x14ac:dyDescent="0.25">
      <c r="A98" s="6"/>
      <c r="B98" s="6"/>
      <c r="C98" s="65"/>
      <c r="D98" s="67"/>
      <c r="E98" s="25"/>
      <c r="F98" s="26"/>
      <c r="G98" s="25"/>
      <c r="H98" s="70"/>
      <c r="I98" s="73"/>
      <c r="J98" s="70"/>
      <c r="K98" s="73"/>
      <c r="L98" s="70"/>
      <c r="M98" s="73"/>
      <c r="O98" s="79"/>
      <c r="P98" s="79"/>
      <c r="Q98" s="79"/>
      <c r="R98" s="79"/>
      <c r="S98" s="79"/>
      <c r="T98" s="79"/>
      <c r="V98" s="20"/>
      <c r="W98" s="17"/>
      <c r="Y98" s="1"/>
    </row>
    <row r="99" spans="1:25" ht="14.45" customHeight="1" thickBot="1" x14ac:dyDescent="0.25">
      <c r="A99" s="6"/>
      <c r="B99" s="6"/>
      <c r="C99" s="66"/>
      <c r="D99" s="68"/>
      <c r="E99" s="11"/>
      <c r="F99" s="27"/>
      <c r="G99" s="11"/>
      <c r="H99" s="71"/>
      <c r="I99" s="74"/>
      <c r="J99" s="71"/>
      <c r="K99" s="74"/>
      <c r="L99" s="71"/>
      <c r="M99" s="74"/>
      <c r="O99" s="80"/>
      <c r="P99" s="80"/>
      <c r="Q99" s="80"/>
      <c r="R99" s="80"/>
      <c r="S99" s="80"/>
      <c r="T99" s="80"/>
      <c r="V99" s="20"/>
      <c r="Y99" s="1"/>
    </row>
    <row r="100" spans="1:25" ht="14.45" customHeight="1" thickBot="1" x14ac:dyDescent="0.25">
      <c r="A100" s="6"/>
      <c r="B100" s="6"/>
      <c r="G100" s="28"/>
      <c r="H100" s="28"/>
      <c r="O100" s="2">
        <f t="shared" ref="O100:T100" si="14">O95+O96+O97</f>
        <v>0</v>
      </c>
      <c r="P100" s="2">
        <f t="shared" si="14"/>
        <v>0</v>
      </c>
      <c r="Q100" s="3">
        <f t="shared" si="14"/>
        <v>0</v>
      </c>
      <c r="R100" s="2">
        <f t="shared" si="14"/>
        <v>0</v>
      </c>
      <c r="S100" s="2">
        <f t="shared" si="14"/>
        <v>0</v>
      </c>
      <c r="T100" s="2">
        <f t="shared" si="14"/>
        <v>0</v>
      </c>
      <c r="V100" s="20"/>
      <c r="Y100" s="1"/>
    </row>
    <row r="101" spans="1:25" ht="14.45" customHeight="1" x14ac:dyDescent="0.2">
      <c r="A101" s="6"/>
      <c r="B101" s="6"/>
      <c r="C101" s="49" t="s">
        <v>24</v>
      </c>
      <c r="D101" s="50"/>
      <c r="E101" s="50"/>
      <c r="F101" s="50"/>
      <c r="G101" s="50"/>
      <c r="H101" s="50"/>
      <c r="I101" s="50"/>
      <c r="J101" s="50"/>
      <c r="K101" s="50"/>
      <c r="L101" s="50"/>
      <c r="M101" s="51"/>
    </row>
    <row r="102" spans="1:25" ht="14.45" customHeight="1" thickBot="1" x14ac:dyDescent="0.25">
      <c r="A102" s="6"/>
      <c r="B102" s="6"/>
      <c r="C102" s="52"/>
      <c r="D102" s="53"/>
      <c r="E102" s="53"/>
      <c r="F102" s="53"/>
      <c r="G102" s="53"/>
      <c r="H102" s="53"/>
      <c r="I102" s="53"/>
      <c r="J102" s="53"/>
      <c r="K102" s="53"/>
      <c r="L102" s="53"/>
      <c r="M102" s="54"/>
    </row>
    <row r="103" spans="1:25" ht="14.45" customHeight="1" thickBot="1" x14ac:dyDescent="0.25">
      <c r="A103" s="6"/>
      <c r="B103" s="6"/>
      <c r="C103" s="55" t="s">
        <v>1</v>
      </c>
      <c r="D103" s="43"/>
      <c r="E103" s="56" t="s">
        <v>5</v>
      </c>
      <c r="F103" s="57"/>
      <c r="G103" s="7" t="s">
        <v>6</v>
      </c>
      <c r="H103" s="58" t="s">
        <v>7</v>
      </c>
      <c r="I103" s="59"/>
      <c r="J103" s="59"/>
      <c r="K103" s="59"/>
      <c r="L103" s="59"/>
      <c r="M103" s="60"/>
      <c r="R103" s="8"/>
      <c r="S103" s="9"/>
      <c r="T103" s="10"/>
      <c r="U103" s="10"/>
    </row>
    <row r="104" spans="1:25" ht="14.45" customHeight="1" thickBot="1" x14ac:dyDescent="0.25">
      <c r="A104" s="6"/>
      <c r="B104" s="6"/>
      <c r="C104" s="61"/>
      <c r="D104" s="62"/>
      <c r="E104" s="39"/>
      <c r="F104" s="41"/>
      <c r="G104" s="11"/>
      <c r="H104" s="39"/>
      <c r="I104" s="40"/>
      <c r="J104" s="40"/>
      <c r="K104" s="40"/>
      <c r="L104" s="40"/>
      <c r="M104" s="41"/>
    </row>
    <row r="105" spans="1:25" ht="14.45" customHeight="1" thickBot="1" x14ac:dyDescent="0.25">
      <c r="A105" s="6"/>
      <c r="B105" s="6"/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1"/>
    </row>
    <row r="106" spans="1:25" ht="14.45" customHeight="1" thickBot="1" x14ac:dyDescent="0.25">
      <c r="A106" s="6"/>
      <c r="B106" s="6"/>
      <c r="C106" s="12" t="s">
        <v>3</v>
      </c>
      <c r="D106" s="31"/>
      <c r="E106" s="12" t="s">
        <v>8</v>
      </c>
      <c r="F106" s="31" t="s">
        <v>9</v>
      </c>
      <c r="G106" s="12" t="s">
        <v>8</v>
      </c>
      <c r="H106" s="42" t="s">
        <v>4</v>
      </c>
      <c r="I106" s="42"/>
      <c r="J106" s="42"/>
      <c r="K106" s="42"/>
      <c r="L106" s="42"/>
      <c r="M106" s="43"/>
      <c r="Y106" s="1"/>
    </row>
    <row r="107" spans="1:25" ht="14.45" customHeight="1" thickBot="1" x14ac:dyDescent="0.3">
      <c r="A107" s="6"/>
      <c r="B107" s="6"/>
      <c r="C107" s="13"/>
      <c r="D107" s="14"/>
      <c r="E107" s="15"/>
      <c r="F107" s="14"/>
      <c r="G107" s="15"/>
      <c r="H107" s="93"/>
      <c r="I107" s="94"/>
      <c r="J107" s="95"/>
      <c r="K107" s="81"/>
      <c r="L107" s="82"/>
      <c r="M107" s="83"/>
      <c r="V107" s="16"/>
      <c r="W107" s="17"/>
      <c r="Y107" s="1"/>
    </row>
    <row r="108" spans="1:25" ht="14.45" customHeight="1" thickBot="1" x14ac:dyDescent="0.25">
      <c r="A108" s="6"/>
      <c r="B108" s="6"/>
      <c r="C108" s="18" t="s">
        <v>2</v>
      </c>
      <c r="D108" s="19" t="s">
        <v>10</v>
      </c>
      <c r="E108" s="18" t="s">
        <v>11</v>
      </c>
      <c r="F108" s="19"/>
      <c r="G108" s="18" t="s">
        <v>11</v>
      </c>
      <c r="H108" s="40"/>
      <c r="I108" s="41"/>
      <c r="J108" s="40"/>
      <c r="K108" s="41"/>
      <c r="L108" s="47"/>
      <c r="M108" s="48"/>
      <c r="O108" s="63" t="s">
        <v>15</v>
      </c>
      <c r="P108" s="64"/>
      <c r="Q108" s="63" t="s">
        <v>16</v>
      </c>
      <c r="R108" s="64"/>
      <c r="S108" s="63" t="s">
        <v>10</v>
      </c>
      <c r="T108" s="64"/>
      <c r="V108" s="20"/>
      <c r="W108" s="17"/>
      <c r="Y108" s="1"/>
    </row>
    <row r="109" spans="1:25" ht="14.45" customHeight="1" thickBot="1" x14ac:dyDescent="0.25">
      <c r="A109" s="6"/>
      <c r="B109" s="6"/>
      <c r="C109" s="21"/>
      <c r="D109" s="30" t="s">
        <v>17</v>
      </c>
      <c r="E109" s="11"/>
      <c r="F109" s="30"/>
      <c r="G109" s="11"/>
      <c r="H109" s="22"/>
      <c r="I109" s="30"/>
      <c r="J109" s="22"/>
      <c r="K109" s="30"/>
      <c r="L109" s="22"/>
      <c r="M109" s="30"/>
      <c r="O109" s="32">
        <f t="shared" ref="O109:P111" si="15">H109+J109+L109</f>
        <v>0</v>
      </c>
      <c r="P109" s="32">
        <f t="shared" si="15"/>
        <v>0</v>
      </c>
      <c r="Q109" s="32">
        <f>IF(H109&gt;I109,1,0)+IF(J109&gt;K109,1,0)+IF(L109&gt;M109,1,0)</f>
        <v>0</v>
      </c>
      <c r="R109" s="23">
        <f>IF(H109&lt;I109,1,0)+IF(J109&lt;K109,1,0)+IF(L109&lt;M109,1,0)</f>
        <v>0</v>
      </c>
      <c r="S109" s="23">
        <f>IF(Q109&gt;R109,1,0)</f>
        <v>0</v>
      </c>
      <c r="T109" s="23">
        <f>IF(Q109&lt;R109,1,0)</f>
        <v>0</v>
      </c>
      <c r="V109" s="20"/>
      <c r="W109" s="17"/>
      <c r="Y109" s="1"/>
    </row>
    <row r="110" spans="1:25" ht="14.45" customHeight="1" thickBot="1" x14ac:dyDescent="0.25">
      <c r="A110" s="6"/>
      <c r="B110" s="6"/>
      <c r="C110" s="11"/>
      <c r="D110" s="30" t="s">
        <v>18</v>
      </c>
      <c r="E110" s="11"/>
      <c r="F110" s="30"/>
      <c r="G110" s="11"/>
      <c r="H110" s="22"/>
      <c r="I110" s="30"/>
      <c r="J110" s="22"/>
      <c r="K110" s="30"/>
      <c r="L110" s="22"/>
      <c r="M110" s="30"/>
      <c r="O110" s="3">
        <f t="shared" si="15"/>
        <v>0</v>
      </c>
      <c r="P110" s="3">
        <f t="shared" si="15"/>
        <v>0</v>
      </c>
      <c r="Q110" s="3">
        <f>IF(H110&gt;I110,1,0)+IF(J110&gt;K110,1,0)+IF(L110&gt;M110,1,0)</f>
        <v>0</v>
      </c>
      <c r="R110" s="2">
        <f>IF(H110&lt;I110,1,0)+IF(J110&lt;K110,1,0)+IF(L110&lt;M110,1,0)</f>
        <v>0</v>
      </c>
      <c r="S110" s="2">
        <f>IF(Q110&gt;R110,1,0)</f>
        <v>0</v>
      </c>
      <c r="T110" s="2">
        <f>IF(Q110&lt;R110,1,0)</f>
        <v>0</v>
      </c>
      <c r="V110" s="20"/>
      <c r="W110" s="17"/>
      <c r="Y110" s="1"/>
    </row>
    <row r="111" spans="1:25" ht="14.45" customHeight="1" thickBot="1" x14ac:dyDescent="0.3">
      <c r="A111" s="6"/>
      <c r="B111" s="6"/>
      <c r="C111" s="65"/>
      <c r="D111" s="67" t="s">
        <v>19</v>
      </c>
      <c r="E111" s="11"/>
      <c r="F111" s="24"/>
      <c r="G111" s="11"/>
      <c r="H111" s="69"/>
      <c r="I111" s="72"/>
      <c r="J111" s="69"/>
      <c r="K111" s="72"/>
      <c r="L111" s="69"/>
      <c r="M111" s="72"/>
      <c r="O111" s="78">
        <f t="shared" si="15"/>
        <v>0</v>
      </c>
      <c r="P111" s="78">
        <f t="shared" si="15"/>
        <v>0</v>
      </c>
      <c r="Q111" s="78">
        <f>IF(H111&gt;I111,1,0)+IF(J111&gt;K111,1,0)+IF(L111&gt;M111,1,0)</f>
        <v>0</v>
      </c>
      <c r="R111" s="78">
        <f>IF(H111&lt;I111,1,0)+IF(J111&lt;K111,1,0)+IF(L111&lt;M111,1,0)</f>
        <v>0</v>
      </c>
      <c r="S111" s="78">
        <f>IF(Q111&gt;R111,1,0)</f>
        <v>0</v>
      </c>
      <c r="T111" s="78">
        <f>IF(Q111&lt;R111,1,0)</f>
        <v>0</v>
      </c>
      <c r="V111" s="16"/>
      <c r="W111" s="17"/>
      <c r="Y111" s="1"/>
    </row>
    <row r="112" spans="1:25" ht="14.45" customHeight="1" thickBot="1" x14ac:dyDescent="0.25">
      <c r="A112" s="6"/>
      <c r="B112" s="6"/>
      <c r="C112" s="65"/>
      <c r="D112" s="67"/>
      <c r="E112" s="25"/>
      <c r="F112" s="26"/>
      <c r="G112" s="25"/>
      <c r="H112" s="70"/>
      <c r="I112" s="73"/>
      <c r="J112" s="70"/>
      <c r="K112" s="73"/>
      <c r="L112" s="70"/>
      <c r="M112" s="73"/>
      <c r="O112" s="79"/>
      <c r="P112" s="79"/>
      <c r="Q112" s="79"/>
      <c r="R112" s="79"/>
      <c r="S112" s="79"/>
      <c r="T112" s="79"/>
      <c r="V112" s="20"/>
      <c r="W112" s="17"/>
      <c r="Y112" s="1"/>
    </row>
    <row r="113" spans="1:25" ht="14.45" customHeight="1" thickBot="1" x14ac:dyDescent="0.25">
      <c r="A113" s="6"/>
      <c r="B113" s="6"/>
      <c r="C113" s="66"/>
      <c r="D113" s="68"/>
      <c r="E113" s="11"/>
      <c r="F113" s="27"/>
      <c r="G113" s="11"/>
      <c r="H113" s="71"/>
      <c r="I113" s="74"/>
      <c r="J113" s="71"/>
      <c r="K113" s="74"/>
      <c r="L113" s="71"/>
      <c r="M113" s="74"/>
      <c r="O113" s="80"/>
      <c r="P113" s="80"/>
      <c r="Q113" s="80"/>
      <c r="R113" s="80"/>
      <c r="S113" s="80"/>
      <c r="T113" s="80"/>
      <c r="V113" s="20"/>
      <c r="Y113" s="1"/>
    </row>
    <row r="114" spans="1:25" ht="14.45" customHeight="1" thickBot="1" x14ac:dyDescent="0.25">
      <c r="A114" s="6"/>
      <c r="B114" s="6"/>
      <c r="G114" s="28"/>
      <c r="H114" s="28"/>
      <c r="O114" s="2">
        <f t="shared" ref="O114:T114" si="16">O109+O110+O111</f>
        <v>0</v>
      </c>
      <c r="P114" s="2">
        <f t="shared" si="16"/>
        <v>0</v>
      </c>
      <c r="Q114" s="3">
        <f t="shared" si="16"/>
        <v>0</v>
      </c>
      <c r="R114" s="2">
        <f t="shared" si="16"/>
        <v>0</v>
      </c>
      <c r="S114" s="2">
        <f t="shared" si="16"/>
        <v>0</v>
      </c>
      <c r="T114" s="2">
        <f t="shared" si="16"/>
        <v>0</v>
      </c>
      <c r="V114" s="20"/>
      <c r="Y114" s="1"/>
    </row>
    <row r="115" spans="1:25" ht="14.45" customHeight="1" x14ac:dyDescent="0.2">
      <c r="A115" s="6"/>
      <c r="B115" s="6"/>
      <c r="C115" s="49" t="s">
        <v>24</v>
      </c>
      <c r="D115" s="50"/>
      <c r="E115" s="50"/>
      <c r="F115" s="50"/>
      <c r="G115" s="50"/>
      <c r="H115" s="50"/>
      <c r="I115" s="50"/>
      <c r="J115" s="50"/>
      <c r="K115" s="50"/>
      <c r="L115" s="50"/>
      <c r="M115" s="51"/>
    </row>
    <row r="116" spans="1:25" ht="14.45" customHeight="1" thickBot="1" x14ac:dyDescent="0.25">
      <c r="A116" s="6"/>
      <c r="B116" s="6"/>
      <c r="C116" s="52"/>
      <c r="D116" s="53"/>
      <c r="E116" s="53"/>
      <c r="F116" s="53"/>
      <c r="G116" s="53"/>
      <c r="H116" s="53"/>
      <c r="I116" s="53"/>
      <c r="J116" s="53"/>
      <c r="K116" s="53"/>
      <c r="L116" s="53"/>
      <c r="M116" s="54"/>
    </row>
    <row r="117" spans="1:25" ht="14.45" customHeight="1" thickBot="1" x14ac:dyDescent="0.25">
      <c r="A117" s="6"/>
      <c r="B117" s="6"/>
      <c r="C117" s="55" t="s">
        <v>1</v>
      </c>
      <c r="D117" s="43"/>
      <c r="E117" s="56" t="s">
        <v>5</v>
      </c>
      <c r="F117" s="57"/>
      <c r="G117" s="7" t="s">
        <v>6</v>
      </c>
      <c r="H117" s="58" t="s">
        <v>7</v>
      </c>
      <c r="I117" s="59"/>
      <c r="J117" s="59"/>
      <c r="K117" s="59"/>
      <c r="L117" s="59"/>
      <c r="M117" s="60"/>
      <c r="R117" s="8"/>
      <c r="S117" s="9"/>
      <c r="T117" s="10"/>
      <c r="U117" s="10"/>
    </row>
    <row r="118" spans="1:25" ht="14.45" customHeight="1" thickBot="1" x14ac:dyDescent="0.25">
      <c r="A118" s="6"/>
      <c r="B118" s="6"/>
      <c r="C118" s="61"/>
      <c r="D118" s="62"/>
      <c r="E118" s="39"/>
      <c r="F118" s="41"/>
      <c r="G118" s="11"/>
      <c r="H118" s="39"/>
      <c r="I118" s="40"/>
      <c r="J118" s="40"/>
      <c r="K118" s="40"/>
      <c r="L118" s="40"/>
      <c r="M118" s="41"/>
    </row>
    <row r="119" spans="1:25" ht="14.45" customHeight="1" thickBot="1" x14ac:dyDescent="0.25">
      <c r="A119" s="6"/>
      <c r="B119" s="6"/>
      <c r="C119" s="39"/>
      <c r="D119" s="40"/>
      <c r="E119" s="40"/>
      <c r="F119" s="40"/>
      <c r="G119" s="40"/>
      <c r="H119" s="40"/>
      <c r="I119" s="40"/>
      <c r="J119" s="40"/>
      <c r="K119" s="40"/>
      <c r="L119" s="40"/>
      <c r="M119" s="41"/>
    </row>
    <row r="120" spans="1:25" ht="14.45" customHeight="1" thickBot="1" x14ac:dyDescent="0.25">
      <c r="A120" s="6"/>
      <c r="B120" s="6"/>
      <c r="C120" s="12" t="s">
        <v>3</v>
      </c>
      <c r="D120" s="31"/>
      <c r="E120" s="12" t="s">
        <v>8</v>
      </c>
      <c r="F120" s="31" t="s">
        <v>9</v>
      </c>
      <c r="G120" s="12" t="s">
        <v>8</v>
      </c>
      <c r="H120" s="42" t="s">
        <v>4</v>
      </c>
      <c r="I120" s="42"/>
      <c r="J120" s="42"/>
      <c r="K120" s="42"/>
      <c r="L120" s="42"/>
      <c r="M120" s="43"/>
      <c r="Y120" s="1"/>
    </row>
    <row r="121" spans="1:25" ht="14.45" customHeight="1" thickBot="1" x14ac:dyDescent="0.3">
      <c r="A121" s="6"/>
      <c r="B121" s="6"/>
      <c r="C121" s="13"/>
      <c r="D121" s="14"/>
      <c r="E121" s="15"/>
      <c r="F121" s="14"/>
      <c r="G121" s="15"/>
      <c r="H121" s="93">
        <f>S128</f>
        <v>0</v>
      </c>
      <c r="I121" s="94"/>
      <c r="J121" s="95"/>
      <c r="K121" s="81">
        <f>T128</f>
        <v>0</v>
      </c>
      <c r="L121" s="82"/>
      <c r="M121" s="83"/>
      <c r="V121" s="16"/>
      <c r="W121" s="17"/>
      <c r="Y121" s="1"/>
    </row>
    <row r="122" spans="1:25" ht="14.45" customHeight="1" thickBot="1" x14ac:dyDescent="0.25">
      <c r="A122" s="6"/>
      <c r="B122" s="6"/>
      <c r="C122" s="18" t="s">
        <v>2</v>
      </c>
      <c r="D122" s="19" t="s">
        <v>10</v>
      </c>
      <c r="E122" s="18" t="s">
        <v>11</v>
      </c>
      <c r="F122" s="19"/>
      <c r="G122" s="18" t="s">
        <v>11</v>
      </c>
      <c r="H122" s="40" t="s">
        <v>12</v>
      </c>
      <c r="I122" s="41"/>
      <c r="J122" s="40" t="s">
        <v>13</v>
      </c>
      <c r="K122" s="41"/>
      <c r="L122" s="47" t="s">
        <v>14</v>
      </c>
      <c r="M122" s="48"/>
      <c r="O122" s="63" t="s">
        <v>15</v>
      </c>
      <c r="P122" s="64"/>
      <c r="Q122" s="63" t="s">
        <v>16</v>
      </c>
      <c r="R122" s="64"/>
      <c r="S122" s="63" t="s">
        <v>10</v>
      </c>
      <c r="T122" s="64"/>
      <c r="V122" s="20"/>
      <c r="W122" s="17"/>
      <c r="Y122" s="1"/>
    </row>
    <row r="123" spans="1:25" ht="14.45" customHeight="1" thickBot="1" x14ac:dyDescent="0.25">
      <c r="A123" s="6"/>
      <c r="B123" s="6"/>
      <c r="C123" s="21"/>
      <c r="D123" s="30" t="s">
        <v>17</v>
      </c>
      <c r="E123" s="11"/>
      <c r="F123" s="30"/>
      <c r="G123" s="11"/>
      <c r="H123" s="22"/>
      <c r="I123" s="30"/>
      <c r="J123" s="22"/>
      <c r="K123" s="30"/>
      <c r="L123" s="22"/>
      <c r="M123" s="30"/>
      <c r="O123" s="32">
        <f t="shared" ref="O123:P125" si="17">H123+J123+L123</f>
        <v>0</v>
      </c>
      <c r="P123" s="32">
        <f t="shared" si="17"/>
        <v>0</v>
      </c>
      <c r="Q123" s="32">
        <f>IF(H123&gt;I123,1,0)+IF(J123&gt;K123,1,0)+IF(L123&gt;M123,1,0)</f>
        <v>0</v>
      </c>
      <c r="R123" s="23">
        <f>IF(H123&lt;I123,1,0)+IF(J123&lt;K123,1,0)+IF(L123&lt;M123,1,0)</f>
        <v>0</v>
      </c>
      <c r="S123" s="23">
        <f>IF(Q123&gt;R123,1,0)</f>
        <v>0</v>
      </c>
      <c r="T123" s="23">
        <f>IF(Q123&lt;R123,1,0)</f>
        <v>0</v>
      </c>
      <c r="V123" s="20"/>
      <c r="W123" s="17"/>
      <c r="Y123" s="1"/>
    </row>
    <row r="124" spans="1:25" ht="14.45" customHeight="1" thickBot="1" x14ac:dyDescent="0.25">
      <c r="A124" s="6"/>
      <c r="B124" s="6"/>
      <c r="C124" s="11"/>
      <c r="D124" s="30" t="s">
        <v>18</v>
      </c>
      <c r="E124" s="11"/>
      <c r="F124" s="30"/>
      <c r="G124" s="11"/>
      <c r="H124" s="22"/>
      <c r="I124" s="30"/>
      <c r="J124" s="22"/>
      <c r="K124" s="30"/>
      <c r="L124" s="22"/>
      <c r="M124" s="30"/>
      <c r="O124" s="3">
        <f t="shared" si="17"/>
        <v>0</v>
      </c>
      <c r="P124" s="3">
        <f t="shared" si="17"/>
        <v>0</v>
      </c>
      <c r="Q124" s="3">
        <f>IF(H124&gt;I124,1,0)+IF(J124&gt;K124,1,0)+IF(L124&gt;M124,1,0)</f>
        <v>0</v>
      </c>
      <c r="R124" s="2">
        <f>IF(H124&lt;I124,1,0)+IF(J124&lt;K124,1,0)+IF(L124&lt;M124,1,0)</f>
        <v>0</v>
      </c>
      <c r="S124" s="2">
        <f>IF(Q124&gt;R124,1,0)</f>
        <v>0</v>
      </c>
      <c r="T124" s="2">
        <f>IF(Q124&lt;R124,1,0)</f>
        <v>0</v>
      </c>
      <c r="V124" s="20"/>
      <c r="W124" s="17"/>
      <c r="Y124" s="1"/>
    </row>
    <row r="125" spans="1:25" ht="14.45" customHeight="1" thickBot="1" x14ac:dyDescent="0.3">
      <c r="A125" s="6"/>
      <c r="B125" s="6"/>
      <c r="C125" s="65"/>
      <c r="D125" s="67" t="s">
        <v>19</v>
      </c>
      <c r="E125" s="11"/>
      <c r="F125" s="24"/>
      <c r="G125" s="11"/>
      <c r="H125" s="69"/>
      <c r="I125" s="72"/>
      <c r="J125" s="69"/>
      <c r="K125" s="72"/>
      <c r="L125" s="69"/>
      <c r="M125" s="72"/>
      <c r="O125" s="78">
        <f t="shared" si="17"/>
        <v>0</v>
      </c>
      <c r="P125" s="78">
        <f t="shared" si="17"/>
        <v>0</v>
      </c>
      <c r="Q125" s="78">
        <f>IF(H125&gt;I125,1,0)+IF(J125&gt;K125,1,0)+IF(L125&gt;M125,1,0)</f>
        <v>0</v>
      </c>
      <c r="R125" s="78">
        <f>IF(H125&lt;I125,1,0)+IF(J125&lt;K125,1,0)+IF(L125&lt;M125,1,0)</f>
        <v>0</v>
      </c>
      <c r="S125" s="78">
        <f>IF(Q125&gt;R125,1,0)</f>
        <v>0</v>
      </c>
      <c r="T125" s="78">
        <f>IF(Q125&lt;R125,1,0)</f>
        <v>0</v>
      </c>
      <c r="V125" s="16"/>
      <c r="W125" s="17"/>
      <c r="Y125" s="1"/>
    </row>
    <row r="126" spans="1:25" ht="14.45" customHeight="1" thickBot="1" x14ac:dyDescent="0.25">
      <c r="A126" s="6"/>
      <c r="B126" s="6"/>
      <c r="C126" s="65"/>
      <c r="D126" s="67"/>
      <c r="E126" s="25" t="s">
        <v>9</v>
      </c>
      <c r="F126" s="26"/>
      <c r="G126" s="25"/>
      <c r="H126" s="70"/>
      <c r="I126" s="73"/>
      <c r="J126" s="70"/>
      <c r="K126" s="73"/>
      <c r="L126" s="70"/>
      <c r="M126" s="73"/>
      <c r="O126" s="79"/>
      <c r="P126" s="79"/>
      <c r="Q126" s="79"/>
      <c r="R126" s="79"/>
      <c r="S126" s="79"/>
      <c r="T126" s="79"/>
      <c r="V126" s="20"/>
      <c r="W126" s="17"/>
      <c r="Y126" s="1"/>
    </row>
    <row r="127" spans="1:25" ht="14.45" customHeight="1" thickBot="1" x14ac:dyDescent="0.25">
      <c r="A127" s="6"/>
      <c r="B127" s="6"/>
      <c r="C127" s="66"/>
      <c r="D127" s="68"/>
      <c r="E127" s="11"/>
      <c r="F127" s="27"/>
      <c r="G127" s="11"/>
      <c r="H127" s="71"/>
      <c r="I127" s="74"/>
      <c r="J127" s="71"/>
      <c r="K127" s="74"/>
      <c r="L127" s="71"/>
      <c r="M127" s="74"/>
      <c r="O127" s="80"/>
      <c r="P127" s="80"/>
      <c r="Q127" s="80"/>
      <c r="R127" s="80"/>
      <c r="S127" s="80"/>
      <c r="T127" s="80"/>
      <c r="V127" s="20"/>
      <c r="Y127" s="1"/>
    </row>
    <row r="128" spans="1:25" ht="14.45" customHeight="1" thickBot="1" x14ac:dyDescent="0.25">
      <c r="A128" s="6"/>
      <c r="B128" s="6"/>
      <c r="G128" s="28"/>
      <c r="H128" s="28"/>
      <c r="O128" s="2">
        <f t="shared" ref="O128:T128" si="18">O123+O124+O125</f>
        <v>0</v>
      </c>
      <c r="P128" s="2">
        <f t="shared" si="18"/>
        <v>0</v>
      </c>
      <c r="Q128" s="3">
        <f t="shared" si="18"/>
        <v>0</v>
      </c>
      <c r="R128" s="2">
        <f t="shared" si="18"/>
        <v>0</v>
      </c>
      <c r="S128" s="2">
        <f t="shared" si="18"/>
        <v>0</v>
      </c>
      <c r="T128" s="2">
        <f t="shared" si="18"/>
        <v>0</v>
      </c>
      <c r="V128" s="20"/>
      <c r="Y128" s="1"/>
    </row>
    <row r="129" spans="1:25" ht="14.45" customHeight="1" x14ac:dyDescent="0.2">
      <c r="A129" s="6"/>
      <c r="B129" s="6"/>
      <c r="C129" s="49" t="s">
        <v>24</v>
      </c>
      <c r="D129" s="50"/>
      <c r="E129" s="50"/>
      <c r="F129" s="50"/>
      <c r="G129" s="50"/>
      <c r="H129" s="50"/>
      <c r="I129" s="50"/>
      <c r="J129" s="50"/>
      <c r="K129" s="50"/>
      <c r="L129" s="50"/>
      <c r="M129" s="51"/>
    </row>
    <row r="130" spans="1:25" ht="14.45" customHeight="1" thickBot="1" x14ac:dyDescent="0.25">
      <c r="A130" s="6"/>
      <c r="B130" s="6"/>
      <c r="C130" s="52"/>
      <c r="D130" s="53"/>
      <c r="E130" s="53"/>
      <c r="F130" s="53"/>
      <c r="G130" s="53"/>
      <c r="H130" s="53"/>
      <c r="I130" s="53"/>
      <c r="J130" s="53"/>
      <c r="K130" s="53"/>
      <c r="L130" s="53"/>
      <c r="M130" s="54"/>
    </row>
    <row r="131" spans="1:25" ht="14.45" customHeight="1" thickBot="1" x14ac:dyDescent="0.25">
      <c r="A131" s="6"/>
      <c r="B131" s="6"/>
      <c r="C131" s="55" t="s">
        <v>1</v>
      </c>
      <c r="D131" s="43"/>
      <c r="E131" s="56" t="s">
        <v>5</v>
      </c>
      <c r="F131" s="57"/>
      <c r="G131" s="7" t="s">
        <v>6</v>
      </c>
      <c r="H131" s="58" t="s">
        <v>7</v>
      </c>
      <c r="I131" s="59"/>
      <c r="J131" s="59"/>
      <c r="K131" s="59"/>
      <c r="L131" s="59"/>
      <c r="M131" s="60"/>
      <c r="R131" s="8"/>
      <c r="S131" s="9"/>
      <c r="T131" s="10"/>
      <c r="U131" s="10"/>
    </row>
    <row r="132" spans="1:25" ht="14.45" customHeight="1" thickBot="1" x14ac:dyDescent="0.25">
      <c r="A132" s="6"/>
      <c r="B132" s="6"/>
      <c r="C132" s="61"/>
      <c r="D132" s="62"/>
      <c r="E132" s="39"/>
      <c r="F132" s="41"/>
      <c r="G132" s="11"/>
      <c r="H132" s="39"/>
      <c r="I132" s="40"/>
      <c r="J132" s="40"/>
      <c r="K132" s="40"/>
      <c r="L132" s="40"/>
      <c r="M132" s="41"/>
    </row>
    <row r="133" spans="1:25" ht="14.45" customHeight="1" thickBot="1" x14ac:dyDescent="0.25">
      <c r="A133" s="6"/>
      <c r="B133" s="6"/>
      <c r="C133" s="39"/>
      <c r="D133" s="40"/>
      <c r="E133" s="40"/>
      <c r="F133" s="40"/>
      <c r="G133" s="40"/>
      <c r="H133" s="40"/>
      <c r="I133" s="40"/>
      <c r="J133" s="40"/>
      <c r="K133" s="40"/>
      <c r="L133" s="40"/>
      <c r="M133" s="41"/>
    </row>
    <row r="134" spans="1:25" ht="14.45" customHeight="1" thickBot="1" x14ac:dyDescent="0.25">
      <c r="A134" s="6"/>
      <c r="B134" s="6"/>
      <c r="C134" s="12" t="s">
        <v>3</v>
      </c>
      <c r="D134" s="31"/>
      <c r="E134" s="12" t="s">
        <v>8</v>
      </c>
      <c r="F134" s="31" t="s">
        <v>9</v>
      </c>
      <c r="G134" s="12" t="s">
        <v>8</v>
      </c>
      <c r="H134" s="42" t="s">
        <v>4</v>
      </c>
      <c r="I134" s="42"/>
      <c r="J134" s="42"/>
      <c r="K134" s="42"/>
      <c r="L134" s="42"/>
      <c r="M134" s="43"/>
      <c r="Y134" s="1"/>
    </row>
    <row r="135" spans="1:25" ht="14.45" customHeight="1" thickBot="1" x14ac:dyDescent="0.3">
      <c r="A135" s="6"/>
      <c r="B135" s="6"/>
      <c r="C135" s="13"/>
      <c r="D135" s="14"/>
      <c r="E135" s="15"/>
      <c r="F135" s="14"/>
      <c r="G135" s="15"/>
      <c r="H135" s="93">
        <f>S142</f>
        <v>0</v>
      </c>
      <c r="I135" s="94"/>
      <c r="J135" s="95"/>
      <c r="K135" s="81">
        <f>T142</f>
        <v>0</v>
      </c>
      <c r="L135" s="82"/>
      <c r="M135" s="83"/>
      <c r="V135" s="16"/>
      <c r="W135" s="17"/>
      <c r="Y135" s="1"/>
    </row>
    <row r="136" spans="1:25" ht="14.45" customHeight="1" thickBot="1" x14ac:dyDescent="0.25">
      <c r="A136" s="6"/>
      <c r="B136" s="6"/>
      <c r="C136" s="18" t="s">
        <v>2</v>
      </c>
      <c r="D136" s="19" t="s">
        <v>10</v>
      </c>
      <c r="E136" s="18" t="s">
        <v>11</v>
      </c>
      <c r="F136" s="19"/>
      <c r="G136" s="18" t="s">
        <v>11</v>
      </c>
      <c r="H136" s="40" t="s">
        <v>12</v>
      </c>
      <c r="I136" s="41"/>
      <c r="J136" s="40" t="s">
        <v>13</v>
      </c>
      <c r="K136" s="41"/>
      <c r="L136" s="47" t="s">
        <v>14</v>
      </c>
      <c r="M136" s="48"/>
      <c r="O136" s="63" t="s">
        <v>15</v>
      </c>
      <c r="P136" s="64"/>
      <c r="Q136" s="63" t="s">
        <v>16</v>
      </c>
      <c r="R136" s="64"/>
      <c r="S136" s="63" t="s">
        <v>10</v>
      </c>
      <c r="T136" s="64"/>
      <c r="V136" s="20"/>
      <c r="W136" s="17"/>
      <c r="Y136" s="1"/>
    </row>
    <row r="137" spans="1:25" ht="14.45" customHeight="1" thickBot="1" x14ac:dyDescent="0.25">
      <c r="A137" s="6"/>
      <c r="B137" s="6"/>
      <c r="C137" s="21"/>
      <c r="D137" s="30" t="s">
        <v>17</v>
      </c>
      <c r="E137" s="11"/>
      <c r="F137" s="30"/>
      <c r="G137" s="11"/>
      <c r="H137" s="22"/>
      <c r="I137" s="30"/>
      <c r="J137" s="22"/>
      <c r="K137" s="30"/>
      <c r="L137" s="22"/>
      <c r="M137" s="30"/>
      <c r="O137" s="32">
        <f t="shared" ref="O137:P139" si="19">H137+J137+L137</f>
        <v>0</v>
      </c>
      <c r="P137" s="32">
        <f t="shared" si="19"/>
        <v>0</v>
      </c>
      <c r="Q137" s="32">
        <f>IF(H137&gt;I137,1,0)+IF(J137&gt;K137,1,0)+IF(L137&gt;M137,1,0)</f>
        <v>0</v>
      </c>
      <c r="R137" s="23">
        <f>IF(H137&lt;I137,1,0)+IF(J137&lt;K137,1,0)+IF(L137&lt;M137,1,0)</f>
        <v>0</v>
      </c>
      <c r="S137" s="23">
        <f>IF(Q137&gt;R137,1,0)</f>
        <v>0</v>
      </c>
      <c r="T137" s="23">
        <f>IF(Q137&lt;R137,1,0)</f>
        <v>0</v>
      </c>
      <c r="V137" s="20"/>
      <c r="W137" s="17"/>
      <c r="Y137" s="1"/>
    </row>
    <row r="138" spans="1:25" ht="14.45" customHeight="1" thickBot="1" x14ac:dyDescent="0.25">
      <c r="A138" s="6"/>
      <c r="B138" s="6"/>
      <c r="C138" s="11"/>
      <c r="D138" s="30" t="s">
        <v>18</v>
      </c>
      <c r="E138" s="11"/>
      <c r="F138" s="30"/>
      <c r="G138" s="11"/>
      <c r="H138" s="22"/>
      <c r="I138" s="30"/>
      <c r="J138" s="22"/>
      <c r="K138" s="30"/>
      <c r="L138" s="22"/>
      <c r="M138" s="30"/>
      <c r="O138" s="3">
        <f t="shared" si="19"/>
        <v>0</v>
      </c>
      <c r="P138" s="3">
        <f t="shared" si="19"/>
        <v>0</v>
      </c>
      <c r="Q138" s="3">
        <f>IF(H138&gt;I138,1,0)+IF(J138&gt;K138,1,0)+IF(L138&gt;M138,1,0)</f>
        <v>0</v>
      </c>
      <c r="R138" s="2">
        <f>IF(H138&lt;I138,1,0)+IF(J138&lt;K138,1,0)+IF(L138&lt;M138,1,0)</f>
        <v>0</v>
      </c>
      <c r="S138" s="2">
        <f>IF(Q138&gt;R138,1,0)</f>
        <v>0</v>
      </c>
      <c r="T138" s="2">
        <f>IF(Q138&lt;R138,1,0)</f>
        <v>0</v>
      </c>
      <c r="V138" s="20"/>
      <c r="W138" s="17"/>
      <c r="Y138" s="1"/>
    </row>
    <row r="139" spans="1:25" ht="14.45" customHeight="1" thickBot="1" x14ac:dyDescent="0.3">
      <c r="A139" s="6"/>
      <c r="B139" s="6"/>
      <c r="C139" s="65"/>
      <c r="D139" s="67" t="s">
        <v>19</v>
      </c>
      <c r="E139" s="11"/>
      <c r="F139" s="24"/>
      <c r="G139" s="11"/>
      <c r="H139" s="69"/>
      <c r="I139" s="72"/>
      <c r="J139" s="69"/>
      <c r="K139" s="72"/>
      <c r="L139" s="69"/>
      <c r="M139" s="72"/>
      <c r="O139" s="78">
        <f t="shared" si="19"/>
        <v>0</v>
      </c>
      <c r="P139" s="78">
        <f t="shared" si="19"/>
        <v>0</v>
      </c>
      <c r="Q139" s="78">
        <f>IF(H139&gt;I139,1,0)+IF(J139&gt;K139,1,0)+IF(L139&gt;M139,1,0)</f>
        <v>0</v>
      </c>
      <c r="R139" s="78">
        <f>IF(H139&lt;I139,1,0)+IF(J139&lt;K139,1,0)+IF(L139&lt;M139,1,0)</f>
        <v>0</v>
      </c>
      <c r="S139" s="78">
        <f>IF(Q139&gt;R139,1,0)</f>
        <v>0</v>
      </c>
      <c r="T139" s="78">
        <f>IF(Q139&lt;R139,1,0)</f>
        <v>0</v>
      </c>
      <c r="V139" s="16"/>
      <c r="W139" s="17"/>
      <c r="Y139" s="1"/>
    </row>
    <row r="140" spans="1:25" ht="14.45" customHeight="1" thickBot="1" x14ac:dyDescent="0.25">
      <c r="A140" s="6"/>
      <c r="B140" s="6"/>
      <c r="C140" s="65"/>
      <c r="D140" s="67"/>
      <c r="E140" s="25" t="s">
        <v>9</v>
      </c>
      <c r="F140" s="26"/>
      <c r="G140" s="25" t="s">
        <v>9</v>
      </c>
      <c r="H140" s="70"/>
      <c r="I140" s="73"/>
      <c r="J140" s="70"/>
      <c r="K140" s="73"/>
      <c r="L140" s="70"/>
      <c r="M140" s="73"/>
      <c r="O140" s="79"/>
      <c r="P140" s="79"/>
      <c r="Q140" s="79"/>
      <c r="R140" s="79"/>
      <c r="S140" s="79"/>
      <c r="T140" s="79"/>
      <c r="V140" s="20"/>
      <c r="W140" s="17"/>
      <c r="Y140" s="1"/>
    </row>
    <row r="141" spans="1:25" ht="14.45" customHeight="1" thickBot="1" x14ac:dyDescent="0.25">
      <c r="A141" s="6"/>
      <c r="B141" s="6"/>
      <c r="C141" s="66"/>
      <c r="D141" s="68"/>
      <c r="E141" s="11"/>
      <c r="F141" s="27"/>
      <c r="G141" s="11"/>
      <c r="H141" s="71"/>
      <c r="I141" s="74"/>
      <c r="J141" s="71"/>
      <c r="K141" s="74"/>
      <c r="L141" s="71"/>
      <c r="M141" s="74"/>
      <c r="O141" s="80"/>
      <c r="P141" s="80"/>
      <c r="Q141" s="80"/>
      <c r="R141" s="80"/>
      <c r="S141" s="80"/>
      <c r="T141" s="80"/>
      <c r="V141" s="20"/>
      <c r="Y141" s="1"/>
    </row>
    <row r="142" spans="1:25" ht="14.45" customHeight="1" thickBot="1" x14ac:dyDescent="0.25">
      <c r="A142" s="6"/>
      <c r="B142" s="6"/>
      <c r="G142" s="28"/>
      <c r="H142" s="28"/>
      <c r="O142" s="2">
        <f t="shared" ref="O142:T142" si="20">O137+O138+O139</f>
        <v>0</v>
      </c>
      <c r="P142" s="2">
        <f t="shared" si="20"/>
        <v>0</v>
      </c>
      <c r="Q142" s="3">
        <f t="shared" si="20"/>
        <v>0</v>
      </c>
      <c r="R142" s="2">
        <f t="shared" si="20"/>
        <v>0</v>
      </c>
      <c r="S142" s="2">
        <f t="shared" si="20"/>
        <v>0</v>
      </c>
      <c r="T142" s="2">
        <f t="shared" si="20"/>
        <v>0</v>
      </c>
      <c r="V142" s="20"/>
      <c r="Y142" s="1"/>
    </row>
    <row r="143" spans="1:25" ht="14.45" customHeight="1" x14ac:dyDescent="0.2">
      <c r="A143" s="6"/>
      <c r="B143" s="6"/>
      <c r="C143" s="49" t="s">
        <v>24</v>
      </c>
      <c r="D143" s="50"/>
      <c r="E143" s="50"/>
      <c r="F143" s="50"/>
      <c r="G143" s="50"/>
      <c r="H143" s="50"/>
      <c r="I143" s="50"/>
      <c r="J143" s="50"/>
      <c r="K143" s="50"/>
      <c r="L143" s="50"/>
      <c r="M143" s="51"/>
    </row>
    <row r="144" spans="1:25" ht="14.45" customHeight="1" thickBot="1" x14ac:dyDescent="0.25">
      <c r="A144" s="6"/>
      <c r="B144" s="6"/>
      <c r="C144" s="52"/>
      <c r="D144" s="53"/>
      <c r="E144" s="53"/>
      <c r="F144" s="53"/>
      <c r="G144" s="53"/>
      <c r="H144" s="53"/>
      <c r="I144" s="53"/>
      <c r="J144" s="53"/>
      <c r="K144" s="53"/>
      <c r="L144" s="53"/>
      <c r="M144" s="54"/>
    </row>
    <row r="145" spans="1:25" ht="14.45" customHeight="1" thickBot="1" x14ac:dyDescent="0.25">
      <c r="A145" s="6"/>
      <c r="B145" s="6"/>
      <c r="C145" s="55" t="s">
        <v>1</v>
      </c>
      <c r="D145" s="43"/>
      <c r="E145" s="56" t="s">
        <v>5</v>
      </c>
      <c r="F145" s="57"/>
      <c r="G145" s="7" t="s">
        <v>6</v>
      </c>
      <c r="H145" s="58" t="s">
        <v>7</v>
      </c>
      <c r="I145" s="59"/>
      <c r="J145" s="59"/>
      <c r="K145" s="59"/>
      <c r="L145" s="59"/>
      <c r="M145" s="60"/>
      <c r="R145" s="8"/>
      <c r="S145" s="9"/>
      <c r="T145" s="10"/>
      <c r="U145" s="10"/>
    </row>
    <row r="146" spans="1:25" ht="14.45" customHeight="1" thickBot="1" x14ac:dyDescent="0.25">
      <c r="A146" s="6"/>
      <c r="B146" s="6"/>
      <c r="C146" s="61"/>
      <c r="D146" s="62"/>
      <c r="E146" s="39"/>
      <c r="F146" s="41"/>
      <c r="G146" s="11"/>
      <c r="H146" s="39"/>
      <c r="I146" s="40"/>
      <c r="J146" s="40"/>
      <c r="K146" s="40"/>
      <c r="L146" s="40"/>
      <c r="M146" s="41"/>
    </row>
    <row r="147" spans="1:25" ht="14.45" customHeight="1" thickBot="1" x14ac:dyDescent="0.25">
      <c r="A147" s="6"/>
      <c r="B147" s="6"/>
      <c r="C147" s="39"/>
      <c r="D147" s="40"/>
      <c r="E147" s="40"/>
      <c r="F147" s="40"/>
      <c r="G147" s="40"/>
      <c r="H147" s="40"/>
      <c r="I147" s="40"/>
      <c r="J147" s="40"/>
      <c r="K147" s="40"/>
      <c r="L147" s="40"/>
      <c r="M147" s="41"/>
    </row>
    <row r="148" spans="1:25" ht="14.45" customHeight="1" thickBot="1" x14ac:dyDescent="0.25">
      <c r="A148" s="6"/>
      <c r="B148" s="6"/>
      <c r="C148" s="12" t="s">
        <v>3</v>
      </c>
      <c r="D148" s="31"/>
      <c r="E148" s="12" t="s">
        <v>8</v>
      </c>
      <c r="F148" s="31" t="s">
        <v>9</v>
      </c>
      <c r="G148" s="12" t="s">
        <v>8</v>
      </c>
      <c r="H148" s="42" t="s">
        <v>4</v>
      </c>
      <c r="I148" s="42"/>
      <c r="J148" s="42"/>
      <c r="K148" s="42"/>
      <c r="L148" s="42"/>
      <c r="M148" s="43"/>
      <c r="Y148" s="1"/>
    </row>
    <row r="149" spans="1:25" ht="14.45" customHeight="1" thickBot="1" x14ac:dyDescent="0.3">
      <c r="A149" s="6"/>
      <c r="B149" s="6"/>
      <c r="C149" s="13"/>
      <c r="D149" s="14"/>
      <c r="E149" s="15"/>
      <c r="F149" s="14"/>
      <c r="G149" s="15"/>
      <c r="H149" s="93">
        <f>S156</f>
        <v>0</v>
      </c>
      <c r="I149" s="94"/>
      <c r="J149" s="95"/>
      <c r="K149" s="81">
        <f>T156</f>
        <v>0</v>
      </c>
      <c r="L149" s="82"/>
      <c r="M149" s="83"/>
      <c r="V149" s="16"/>
      <c r="W149" s="17"/>
      <c r="Y149" s="1"/>
    </row>
    <row r="150" spans="1:25" ht="14.45" customHeight="1" thickBot="1" x14ac:dyDescent="0.25">
      <c r="A150" s="6"/>
      <c r="B150" s="6"/>
      <c r="C150" s="18" t="s">
        <v>2</v>
      </c>
      <c r="D150" s="19" t="s">
        <v>10</v>
      </c>
      <c r="E150" s="18" t="s">
        <v>11</v>
      </c>
      <c r="F150" s="19"/>
      <c r="G150" s="18" t="s">
        <v>11</v>
      </c>
      <c r="H150" s="40" t="s">
        <v>12</v>
      </c>
      <c r="I150" s="41"/>
      <c r="J150" s="40" t="s">
        <v>13</v>
      </c>
      <c r="K150" s="41"/>
      <c r="L150" s="47" t="s">
        <v>14</v>
      </c>
      <c r="M150" s="48"/>
      <c r="O150" s="63" t="s">
        <v>15</v>
      </c>
      <c r="P150" s="64"/>
      <c r="Q150" s="63" t="s">
        <v>16</v>
      </c>
      <c r="R150" s="64"/>
      <c r="S150" s="63" t="s">
        <v>10</v>
      </c>
      <c r="T150" s="64"/>
      <c r="V150" s="20"/>
      <c r="W150" s="17"/>
      <c r="Y150" s="1"/>
    </row>
    <row r="151" spans="1:25" ht="14.45" customHeight="1" thickBot="1" x14ac:dyDescent="0.25">
      <c r="A151" s="6"/>
      <c r="B151" s="6"/>
      <c r="C151" s="21"/>
      <c r="D151" s="30" t="s">
        <v>17</v>
      </c>
      <c r="E151" s="11"/>
      <c r="F151" s="30"/>
      <c r="G151" s="11"/>
      <c r="H151" s="22"/>
      <c r="I151" s="30"/>
      <c r="J151" s="22"/>
      <c r="K151" s="30"/>
      <c r="L151" s="22"/>
      <c r="M151" s="30"/>
      <c r="O151" s="32">
        <f t="shared" ref="O151:P153" si="21">H151+J151+L151</f>
        <v>0</v>
      </c>
      <c r="P151" s="32">
        <f t="shared" si="21"/>
        <v>0</v>
      </c>
      <c r="Q151" s="32">
        <f>IF(H151&gt;I151,1,0)+IF(J151&gt;K151,1,0)+IF(L151&gt;M151,1,0)</f>
        <v>0</v>
      </c>
      <c r="R151" s="23">
        <f>IF(H151&lt;I151,1,0)+IF(J151&lt;K151,1,0)+IF(L151&lt;M151,1,0)</f>
        <v>0</v>
      </c>
      <c r="S151" s="23">
        <f>IF(Q151&gt;R151,1,0)</f>
        <v>0</v>
      </c>
      <c r="T151" s="23">
        <f>IF(Q151&lt;R151,1,0)</f>
        <v>0</v>
      </c>
      <c r="V151" s="20"/>
      <c r="W151" s="17"/>
      <c r="Y151" s="1"/>
    </row>
    <row r="152" spans="1:25" ht="14.45" customHeight="1" thickBot="1" x14ac:dyDescent="0.25">
      <c r="A152" s="6"/>
      <c r="B152" s="6"/>
      <c r="C152" s="11"/>
      <c r="D152" s="30" t="s">
        <v>18</v>
      </c>
      <c r="E152" s="11"/>
      <c r="F152" s="30"/>
      <c r="G152" s="11"/>
      <c r="H152" s="22"/>
      <c r="I152" s="30"/>
      <c r="J152" s="22"/>
      <c r="K152" s="30"/>
      <c r="L152" s="22"/>
      <c r="M152" s="30"/>
      <c r="O152" s="3">
        <f t="shared" si="21"/>
        <v>0</v>
      </c>
      <c r="P152" s="3">
        <f t="shared" si="21"/>
        <v>0</v>
      </c>
      <c r="Q152" s="3">
        <f>IF(H152&gt;I152,1,0)+IF(J152&gt;K152,1,0)+IF(L152&gt;M152,1,0)</f>
        <v>0</v>
      </c>
      <c r="R152" s="2">
        <f>IF(H152&lt;I152,1,0)+IF(J152&lt;K152,1,0)+IF(L152&lt;M152,1,0)</f>
        <v>0</v>
      </c>
      <c r="S152" s="2">
        <f>IF(Q152&gt;R152,1,0)</f>
        <v>0</v>
      </c>
      <c r="T152" s="2">
        <f>IF(Q152&lt;R152,1,0)</f>
        <v>0</v>
      </c>
      <c r="V152" s="20"/>
      <c r="W152" s="17"/>
      <c r="Y152" s="1"/>
    </row>
    <row r="153" spans="1:25" ht="14.45" customHeight="1" thickBot="1" x14ac:dyDescent="0.3">
      <c r="A153" s="6"/>
      <c r="B153" s="6"/>
      <c r="C153" s="65"/>
      <c r="D153" s="67" t="s">
        <v>19</v>
      </c>
      <c r="E153" s="11"/>
      <c r="F153" s="24"/>
      <c r="G153" s="11"/>
      <c r="H153" s="69"/>
      <c r="I153" s="72"/>
      <c r="J153" s="69"/>
      <c r="K153" s="72"/>
      <c r="L153" s="69"/>
      <c r="M153" s="72"/>
      <c r="O153" s="78">
        <f t="shared" si="21"/>
        <v>0</v>
      </c>
      <c r="P153" s="78">
        <f t="shared" si="21"/>
        <v>0</v>
      </c>
      <c r="Q153" s="78">
        <f>IF(H153&gt;I153,1,0)+IF(J153&gt;K153,1,0)+IF(L153&gt;M153,1,0)</f>
        <v>0</v>
      </c>
      <c r="R153" s="78">
        <f>IF(H153&lt;I153,1,0)+IF(J153&lt;K153,1,0)+IF(L153&lt;M153,1,0)</f>
        <v>0</v>
      </c>
      <c r="S153" s="78">
        <f>IF(Q153&gt;R153,1,0)</f>
        <v>0</v>
      </c>
      <c r="T153" s="78">
        <f>IF(Q153&lt;R153,1,0)</f>
        <v>0</v>
      </c>
      <c r="V153" s="16"/>
      <c r="W153" s="17"/>
      <c r="Y153" s="1"/>
    </row>
    <row r="154" spans="1:25" ht="14.45" customHeight="1" thickBot="1" x14ac:dyDescent="0.25">
      <c r="A154" s="6"/>
      <c r="B154" s="6"/>
      <c r="C154" s="65"/>
      <c r="D154" s="67"/>
      <c r="E154" s="25" t="s">
        <v>9</v>
      </c>
      <c r="F154" s="26"/>
      <c r="G154" s="25" t="s">
        <v>9</v>
      </c>
      <c r="H154" s="70"/>
      <c r="I154" s="73"/>
      <c r="J154" s="70"/>
      <c r="K154" s="73"/>
      <c r="L154" s="70"/>
      <c r="M154" s="73"/>
      <c r="O154" s="79"/>
      <c r="P154" s="79"/>
      <c r="Q154" s="79"/>
      <c r="R154" s="79"/>
      <c r="S154" s="79"/>
      <c r="T154" s="79"/>
      <c r="V154" s="20"/>
      <c r="W154" s="17"/>
      <c r="Y154" s="1"/>
    </row>
    <row r="155" spans="1:25" ht="14.45" customHeight="1" thickBot="1" x14ac:dyDescent="0.25">
      <c r="A155" s="6"/>
      <c r="B155" s="6"/>
      <c r="C155" s="66"/>
      <c r="D155" s="68"/>
      <c r="E155" s="11"/>
      <c r="F155" s="27"/>
      <c r="G155" s="11"/>
      <c r="H155" s="71"/>
      <c r="I155" s="74"/>
      <c r="J155" s="71"/>
      <c r="K155" s="74"/>
      <c r="L155" s="71"/>
      <c r="M155" s="74"/>
      <c r="O155" s="80"/>
      <c r="P155" s="80"/>
      <c r="Q155" s="80"/>
      <c r="R155" s="80"/>
      <c r="S155" s="80"/>
      <c r="T155" s="80"/>
      <c r="V155" s="20"/>
      <c r="Y155" s="1"/>
    </row>
    <row r="156" spans="1:25" ht="14.45" customHeight="1" thickBot="1" x14ac:dyDescent="0.25">
      <c r="A156" s="6"/>
      <c r="B156" s="6"/>
      <c r="G156" s="28"/>
      <c r="H156" s="28"/>
      <c r="O156" s="2">
        <f t="shared" ref="O156:T156" si="22">O151+O152+O153</f>
        <v>0</v>
      </c>
      <c r="P156" s="2">
        <f t="shared" si="22"/>
        <v>0</v>
      </c>
      <c r="Q156" s="3">
        <f t="shared" si="22"/>
        <v>0</v>
      </c>
      <c r="R156" s="2">
        <f t="shared" si="22"/>
        <v>0</v>
      </c>
      <c r="S156" s="2">
        <f t="shared" si="22"/>
        <v>0</v>
      </c>
      <c r="T156" s="2">
        <f t="shared" si="22"/>
        <v>0</v>
      </c>
      <c r="V156" s="20"/>
      <c r="Y156" s="1"/>
    </row>
    <row r="157" spans="1:25" ht="14.45" customHeight="1" x14ac:dyDescent="0.2">
      <c r="A157" s="6"/>
      <c r="B157" s="6"/>
      <c r="C157" s="49" t="s">
        <v>24</v>
      </c>
      <c r="D157" s="50"/>
      <c r="E157" s="50"/>
      <c r="F157" s="50"/>
      <c r="G157" s="50"/>
      <c r="H157" s="50"/>
      <c r="I157" s="50"/>
      <c r="J157" s="50"/>
      <c r="K157" s="50"/>
      <c r="L157" s="50"/>
      <c r="M157" s="51"/>
    </row>
    <row r="158" spans="1:25" ht="14.45" customHeight="1" thickBot="1" x14ac:dyDescent="0.25">
      <c r="A158" s="6"/>
      <c r="B158" s="6"/>
      <c r="C158" s="52"/>
      <c r="D158" s="53"/>
      <c r="E158" s="53"/>
      <c r="F158" s="53"/>
      <c r="G158" s="53"/>
      <c r="H158" s="53"/>
      <c r="I158" s="53"/>
      <c r="J158" s="53"/>
      <c r="K158" s="53"/>
      <c r="L158" s="53"/>
      <c r="M158" s="54"/>
    </row>
    <row r="159" spans="1:25" ht="14.45" customHeight="1" thickBot="1" x14ac:dyDescent="0.25">
      <c r="A159" s="6"/>
      <c r="B159" s="6"/>
      <c r="C159" s="55" t="s">
        <v>1</v>
      </c>
      <c r="D159" s="43"/>
      <c r="E159" s="56" t="s">
        <v>5</v>
      </c>
      <c r="F159" s="57"/>
      <c r="G159" s="7" t="s">
        <v>6</v>
      </c>
      <c r="H159" s="58" t="s">
        <v>7</v>
      </c>
      <c r="I159" s="59"/>
      <c r="J159" s="59"/>
      <c r="K159" s="59"/>
      <c r="L159" s="59"/>
      <c r="M159" s="60"/>
      <c r="R159" s="8"/>
      <c r="S159" s="9"/>
      <c r="T159" s="10"/>
      <c r="U159" s="10"/>
    </row>
    <row r="160" spans="1:25" ht="14.45" customHeight="1" thickBot="1" x14ac:dyDescent="0.25">
      <c r="A160" s="6"/>
      <c r="B160" s="6"/>
      <c r="C160" s="61"/>
      <c r="D160" s="62"/>
      <c r="E160" s="39"/>
      <c r="F160" s="41"/>
      <c r="G160" s="11"/>
      <c r="H160" s="39"/>
      <c r="I160" s="40"/>
      <c r="J160" s="40"/>
      <c r="K160" s="40"/>
      <c r="L160" s="40"/>
      <c r="M160" s="41"/>
    </row>
    <row r="161" spans="1:25" ht="14.45" customHeight="1" thickBot="1" x14ac:dyDescent="0.25">
      <c r="A161" s="6"/>
      <c r="B161" s="6"/>
      <c r="C161" s="39"/>
      <c r="D161" s="40"/>
      <c r="E161" s="40"/>
      <c r="F161" s="40"/>
      <c r="G161" s="40"/>
      <c r="H161" s="40"/>
      <c r="I161" s="40"/>
      <c r="J161" s="40"/>
      <c r="K161" s="40"/>
      <c r="L161" s="40"/>
      <c r="M161" s="41"/>
    </row>
    <row r="162" spans="1:25" ht="14.45" customHeight="1" thickBot="1" x14ac:dyDescent="0.25">
      <c r="A162" s="6"/>
      <c r="B162" s="6"/>
      <c r="C162" s="12" t="s">
        <v>3</v>
      </c>
      <c r="D162" s="31"/>
      <c r="E162" s="12" t="s">
        <v>8</v>
      </c>
      <c r="F162" s="31" t="s">
        <v>9</v>
      </c>
      <c r="G162" s="12" t="s">
        <v>8</v>
      </c>
      <c r="H162" s="42" t="s">
        <v>4</v>
      </c>
      <c r="I162" s="42"/>
      <c r="J162" s="42"/>
      <c r="K162" s="42"/>
      <c r="L162" s="42"/>
      <c r="M162" s="43"/>
      <c r="Y162" s="1"/>
    </row>
    <row r="163" spans="1:25" ht="14.45" customHeight="1" thickBot="1" x14ac:dyDescent="0.3">
      <c r="A163" s="6"/>
      <c r="B163" s="6"/>
      <c r="C163" s="13"/>
      <c r="D163" s="14"/>
      <c r="E163" s="15"/>
      <c r="F163" s="14"/>
      <c r="G163" s="15"/>
      <c r="H163" s="93">
        <f>S170</f>
        <v>0</v>
      </c>
      <c r="I163" s="94"/>
      <c r="J163" s="95"/>
      <c r="K163" s="81">
        <f>T170</f>
        <v>0</v>
      </c>
      <c r="L163" s="82"/>
      <c r="M163" s="83"/>
      <c r="V163" s="16"/>
      <c r="W163" s="17"/>
      <c r="Y163" s="1"/>
    </row>
    <row r="164" spans="1:25" ht="14.45" customHeight="1" thickBot="1" x14ac:dyDescent="0.25">
      <c r="A164" s="6"/>
      <c r="B164" s="6"/>
      <c r="C164" s="18" t="s">
        <v>2</v>
      </c>
      <c r="D164" s="19" t="s">
        <v>10</v>
      </c>
      <c r="E164" s="18" t="s">
        <v>11</v>
      </c>
      <c r="F164" s="19"/>
      <c r="G164" s="18" t="s">
        <v>11</v>
      </c>
      <c r="H164" s="40" t="s">
        <v>12</v>
      </c>
      <c r="I164" s="41"/>
      <c r="J164" s="40" t="s">
        <v>13</v>
      </c>
      <c r="K164" s="41"/>
      <c r="L164" s="47" t="s">
        <v>14</v>
      </c>
      <c r="M164" s="48"/>
      <c r="O164" s="63" t="s">
        <v>15</v>
      </c>
      <c r="P164" s="64"/>
      <c r="Q164" s="63" t="s">
        <v>16</v>
      </c>
      <c r="R164" s="64"/>
      <c r="S164" s="63" t="s">
        <v>10</v>
      </c>
      <c r="T164" s="64"/>
      <c r="V164" s="20"/>
      <c r="W164" s="17"/>
      <c r="Y164" s="1"/>
    </row>
    <row r="165" spans="1:25" ht="14.45" customHeight="1" thickBot="1" x14ac:dyDescent="0.25">
      <c r="A165" s="6"/>
      <c r="B165" s="6"/>
      <c r="C165" s="21"/>
      <c r="D165" s="30" t="s">
        <v>17</v>
      </c>
      <c r="E165" s="11"/>
      <c r="F165" s="30"/>
      <c r="G165" s="11"/>
      <c r="H165" s="22"/>
      <c r="I165" s="30"/>
      <c r="J165" s="22"/>
      <c r="K165" s="30"/>
      <c r="L165" s="22"/>
      <c r="M165" s="30"/>
      <c r="O165" s="32">
        <f t="shared" ref="O165:P167" si="23">H165+J165+L165</f>
        <v>0</v>
      </c>
      <c r="P165" s="32">
        <f t="shared" si="23"/>
        <v>0</v>
      </c>
      <c r="Q165" s="32">
        <f>IF(H165&gt;I165,1,0)+IF(J165&gt;K165,1,0)+IF(L165&gt;M165,1,0)</f>
        <v>0</v>
      </c>
      <c r="R165" s="23">
        <f>IF(H165&lt;I165,1,0)+IF(J165&lt;K165,1,0)+IF(L165&lt;M165,1,0)</f>
        <v>0</v>
      </c>
      <c r="S165" s="23">
        <f>IF(Q165&gt;R165,1,0)</f>
        <v>0</v>
      </c>
      <c r="T165" s="23">
        <f>IF(Q165&lt;R165,1,0)</f>
        <v>0</v>
      </c>
      <c r="V165" s="20"/>
      <c r="W165" s="17"/>
      <c r="Y165" s="1"/>
    </row>
    <row r="166" spans="1:25" ht="14.45" customHeight="1" thickBot="1" x14ac:dyDescent="0.25">
      <c r="A166" s="6"/>
      <c r="B166" s="6"/>
      <c r="C166" s="11"/>
      <c r="D166" s="30" t="s">
        <v>18</v>
      </c>
      <c r="E166" s="11"/>
      <c r="F166" s="30"/>
      <c r="G166" s="11"/>
      <c r="H166" s="22"/>
      <c r="I166" s="30"/>
      <c r="J166" s="22"/>
      <c r="K166" s="30"/>
      <c r="L166" s="22"/>
      <c r="M166" s="30"/>
      <c r="O166" s="3">
        <f t="shared" si="23"/>
        <v>0</v>
      </c>
      <c r="P166" s="3">
        <f t="shared" si="23"/>
        <v>0</v>
      </c>
      <c r="Q166" s="3">
        <f>IF(H166&gt;I166,1,0)+IF(J166&gt;K166,1,0)+IF(L166&gt;M166,1,0)</f>
        <v>0</v>
      </c>
      <c r="R166" s="2">
        <f>IF(H166&lt;I166,1,0)+IF(J166&lt;K166,1,0)+IF(L166&lt;M166,1,0)</f>
        <v>0</v>
      </c>
      <c r="S166" s="2">
        <f>IF(Q166&gt;R166,1,0)</f>
        <v>0</v>
      </c>
      <c r="T166" s="2">
        <f>IF(Q166&lt;R166,1,0)</f>
        <v>0</v>
      </c>
      <c r="V166" s="20"/>
      <c r="W166" s="17"/>
      <c r="Y166" s="1"/>
    </row>
    <row r="167" spans="1:25" ht="14.45" customHeight="1" thickBot="1" x14ac:dyDescent="0.3">
      <c r="A167" s="6"/>
      <c r="B167" s="6"/>
      <c r="C167" s="65"/>
      <c r="D167" s="67" t="s">
        <v>19</v>
      </c>
      <c r="E167" s="11"/>
      <c r="F167" s="24"/>
      <c r="G167" s="11"/>
      <c r="H167" s="69"/>
      <c r="I167" s="72"/>
      <c r="J167" s="69"/>
      <c r="K167" s="72"/>
      <c r="L167" s="69"/>
      <c r="M167" s="72"/>
      <c r="O167" s="78">
        <f t="shared" si="23"/>
        <v>0</v>
      </c>
      <c r="P167" s="78">
        <f t="shared" si="23"/>
        <v>0</v>
      </c>
      <c r="Q167" s="78">
        <f>IF(H167&gt;I167,1,0)+IF(J167&gt;K167,1,0)+IF(L167&gt;M167,1,0)</f>
        <v>0</v>
      </c>
      <c r="R167" s="78">
        <f>IF(H167&lt;I167,1,0)+IF(J167&lt;K167,1,0)+IF(L167&lt;M167,1,0)</f>
        <v>0</v>
      </c>
      <c r="S167" s="78">
        <f>IF(Q167&gt;R167,1,0)</f>
        <v>0</v>
      </c>
      <c r="T167" s="78">
        <f>IF(Q167&lt;R167,1,0)</f>
        <v>0</v>
      </c>
      <c r="V167" s="16"/>
      <c r="W167" s="17"/>
      <c r="Y167" s="1"/>
    </row>
    <row r="168" spans="1:25" ht="14.45" customHeight="1" thickBot="1" x14ac:dyDescent="0.25">
      <c r="A168" s="6"/>
      <c r="B168" s="6"/>
      <c r="C168" s="65"/>
      <c r="D168" s="67"/>
      <c r="E168" s="25" t="s">
        <v>9</v>
      </c>
      <c r="F168" s="26"/>
      <c r="G168" s="25" t="s">
        <v>9</v>
      </c>
      <c r="H168" s="70"/>
      <c r="I168" s="73"/>
      <c r="J168" s="70"/>
      <c r="K168" s="73"/>
      <c r="L168" s="70"/>
      <c r="M168" s="73"/>
      <c r="O168" s="79"/>
      <c r="P168" s="79"/>
      <c r="Q168" s="79"/>
      <c r="R168" s="79"/>
      <c r="S168" s="79"/>
      <c r="T168" s="79"/>
      <c r="V168" s="20"/>
      <c r="W168" s="17"/>
      <c r="Y168" s="1"/>
    </row>
    <row r="169" spans="1:25" ht="14.45" customHeight="1" thickBot="1" x14ac:dyDescent="0.25">
      <c r="A169" s="6"/>
      <c r="B169" s="6"/>
      <c r="C169" s="66"/>
      <c r="D169" s="68"/>
      <c r="E169" s="11"/>
      <c r="F169" s="27"/>
      <c r="G169" s="11"/>
      <c r="H169" s="71"/>
      <c r="I169" s="74"/>
      <c r="J169" s="71"/>
      <c r="K169" s="74"/>
      <c r="L169" s="71"/>
      <c r="M169" s="74"/>
      <c r="O169" s="80"/>
      <c r="P169" s="80"/>
      <c r="Q169" s="80"/>
      <c r="R169" s="80"/>
      <c r="S169" s="80"/>
      <c r="T169" s="80"/>
      <c r="V169" s="20"/>
      <c r="Y169" s="1"/>
    </row>
    <row r="170" spans="1:25" ht="14.45" customHeight="1" thickBot="1" x14ac:dyDescent="0.25">
      <c r="A170" s="6"/>
      <c r="B170" s="6"/>
      <c r="G170" s="28"/>
      <c r="H170" s="28"/>
      <c r="O170" s="2">
        <f t="shared" ref="O170:T170" si="24">O165+O166+O167</f>
        <v>0</v>
      </c>
      <c r="P170" s="2">
        <f t="shared" si="24"/>
        <v>0</v>
      </c>
      <c r="Q170" s="3">
        <f t="shared" si="24"/>
        <v>0</v>
      </c>
      <c r="R170" s="2">
        <f t="shared" si="24"/>
        <v>0</v>
      </c>
      <c r="S170" s="2">
        <f t="shared" si="24"/>
        <v>0</v>
      </c>
      <c r="T170" s="2">
        <f t="shared" si="24"/>
        <v>0</v>
      </c>
      <c r="V170" s="20"/>
      <c r="Y170" s="1"/>
    </row>
    <row r="171" spans="1:25" ht="14.45" customHeight="1" x14ac:dyDescent="0.2">
      <c r="A171" s="6"/>
      <c r="B171" s="6"/>
      <c r="C171" s="49" t="s">
        <v>24</v>
      </c>
      <c r="D171" s="50"/>
      <c r="E171" s="50"/>
      <c r="F171" s="50"/>
      <c r="G171" s="50"/>
      <c r="H171" s="50"/>
      <c r="I171" s="50"/>
      <c r="J171" s="50"/>
      <c r="K171" s="50"/>
      <c r="L171" s="50"/>
      <c r="M171" s="51"/>
    </row>
    <row r="172" spans="1:25" ht="14.45" customHeight="1" thickBot="1" x14ac:dyDescent="0.25">
      <c r="A172" s="6"/>
      <c r="B172" s="6"/>
      <c r="C172" s="52"/>
      <c r="D172" s="53"/>
      <c r="E172" s="53"/>
      <c r="F172" s="53"/>
      <c r="G172" s="53"/>
      <c r="H172" s="53"/>
      <c r="I172" s="53"/>
      <c r="J172" s="53"/>
      <c r="K172" s="53"/>
      <c r="L172" s="53"/>
      <c r="M172" s="54"/>
    </row>
    <row r="173" spans="1:25" ht="14.45" customHeight="1" thickBot="1" x14ac:dyDescent="0.25">
      <c r="A173" s="6"/>
      <c r="B173" s="6"/>
      <c r="C173" s="55" t="s">
        <v>1</v>
      </c>
      <c r="D173" s="43"/>
      <c r="E173" s="56" t="s">
        <v>5</v>
      </c>
      <c r="F173" s="57"/>
      <c r="G173" s="7" t="s">
        <v>6</v>
      </c>
      <c r="H173" s="58" t="s">
        <v>7</v>
      </c>
      <c r="I173" s="59"/>
      <c r="J173" s="59"/>
      <c r="K173" s="59"/>
      <c r="L173" s="59"/>
      <c r="M173" s="60"/>
      <c r="R173" s="8"/>
      <c r="S173" s="9"/>
      <c r="T173" s="10"/>
      <c r="U173" s="10"/>
    </row>
    <row r="174" spans="1:25" ht="14.45" customHeight="1" thickBot="1" x14ac:dyDescent="0.25">
      <c r="A174" s="6"/>
      <c r="B174" s="6"/>
      <c r="C174" s="61"/>
      <c r="D174" s="62"/>
      <c r="E174" s="39"/>
      <c r="F174" s="41"/>
      <c r="G174" s="11"/>
      <c r="H174" s="39"/>
      <c r="I174" s="40"/>
      <c r="J174" s="40"/>
      <c r="K174" s="40"/>
      <c r="L174" s="40"/>
      <c r="M174" s="41"/>
    </row>
    <row r="175" spans="1:25" ht="14.45" customHeight="1" thickBot="1" x14ac:dyDescent="0.25">
      <c r="A175" s="6"/>
      <c r="B175" s="6"/>
      <c r="C175" s="39"/>
      <c r="D175" s="40"/>
      <c r="E175" s="40"/>
      <c r="F175" s="40"/>
      <c r="G175" s="40"/>
      <c r="H175" s="40"/>
      <c r="I175" s="40"/>
      <c r="J175" s="40"/>
      <c r="K175" s="40"/>
      <c r="L175" s="40"/>
      <c r="M175" s="41"/>
    </row>
    <row r="176" spans="1:25" ht="14.45" customHeight="1" thickBot="1" x14ac:dyDescent="0.25">
      <c r="A176" s="6"/>
      <c r="B176" s="6"/>
      <c r="C176" s="12" t="s">
        <v>3</v>
      </c>
      <c r="D176" s="31"/>
      <c r="E176" s="12" t="s">
        <v>8</v>
      </c>
      <c r="F176" s="31" t="s">
        <v>9</v>
      </c>
      <c r="G176" s="12" t="s">
        <v>8</v>
      </c>
      <c r="H176" s="42" t="s">
        <v>4</v>
      </c>
      <c r="I176" s="42"/>
      <c r="J176" s="42"/>
      <c r="K176" s="42"/>
      <c r="L176" s="42"/>
      <c r="M176" s="43"/>
      <c r="Y176" s="1"/>
    </row>
    <row r="177" spans="1:25" ht="14.45" customHeight="1" thickBot="1" x14ac:dyDescent="0.3">
      <c r="A177" s="6"/>
      <c r="B177" s="6"/>
      <c r="C177" s="13"/>
      <c r="D177" s="14"/>
      <c r="E177" s="15"/>
      <c r="F177" s="14"/>
      <c r="G177" s="15"/>
      <c r="H177" s="90">
        <f>S184</f>
        <v>0</v>
      </c>
      <c r="I177" s="91"/>
      <c r="J177" s="92"/>
      <c r="K177" s="93">
        <f>T184</f>
        <v>0</v>
      </c>
      <c r="L177" s="94"/>
      <c r="M177" s="95"/>
      <c r="V177" s="16"/>
      <c r="W177" s="17"/>
      <c r="Y177" s="1"/>
    </row>
    <row r="178" spans="1:25" ht="14.45" customHeight="1" thickBot="1" x14ac:dyDescent="0.25">
      <c r="A178" s="6"/>
      <c r="B178" s="6"/>
      <c r="C178" s="18" t="s">
        <v>2</v>
      </c>
      <c r="D178" s="19" t="s">
        <v>10</v>
      </c>
      <c r="E178" s="18" t="s">
        <v>11</v>
      </c>
      <c r="F178" s="19"/>
      <c r="G178" s="18" t="s">
        <v>11</v>
      </c>
      <c r="H178" s="40" t="s">
        <v>12</v>
      </c>
      <c r="I178" s="41"/>
      <c r="J178" s="40" t="s">
        <v>13</v>
      </c>
      <c r="K178" s="41"/>
      <c r="L178" s="47" t="s">
        <v>14</v>
      </c>
      <c r="M178" s="48"/>
      <c r="O178" s="63" t="s">
        <v>15</v>
      </c>
      <c r="P178" s="64"/>
      <c r="Q178" s="63" t="s">
        <v>16</v>
      </c>
      <c r="R178" s="64"/>
      <c r="S178" s="63" t="s">
        <v>10</v>
      </c>
      <c r="T178" s="64"/>
      <c r="V178" s="20"/>
      <c r="W178" s="17"/>
      <c r="Y178" s="1"/>
    </row>
    <row r="179" spans="1:25" ht="14.45" customHeight="1" thickBot="1" x14ac:dyDescent="0.25">
      <c r="A179" s="6"/>
      <c r="B179" s="6"/>
      <c r="C179" s="21"/>
      <c r="D179" s="30" t="s">
        <v>17</v>
      </c>
      <c r="E179" s="11"/>
      <c r="F179" s="30"/>
      <c r="G179" s="11"/>
      <c r="H179" s="22"/>
      <c r="I179" s="30"/>
      <c r="J179" s="22"/>
      <c r="K179" s="30"/>
      <c r="L179" s="22"/>
      <c r="M179" s="30"/>
      <c r="O179" s="32">
        <f t="shared" ref="O179:P181" si="25">H179+J179+L179</f>
        <v>0</v>
      </c>
      <c r="P179" s="32">
        <f t="shared" si="25"/>
        <v>0</v>
      </c>
      <c r="Q179" s="32">
        <f>IF(H179&gt;I179,1,0)+IF(J179&gt;K179,1,0)+IF(L179&gt;M179,1,0)</f>
        <v>0</v>
      </c>
      <c r="R179" s="23">
        <f>IF(H179&lt;I179,1,0)+IF(J179&lt;K179,1,0)+IF(L179&lt;M179,1,0)</f>
        <v>0</v>
      </c>
      <c r="S179" s="23">
        <f>IF(Q179&gt;R179,1,0)</f>
        <v>0</v>
      </c>
      <c r="T179" s="23">
        <f>IF(Q179&lt;R179,1,0)</f>
        <v>0</v>
      </c>
      <c r="V179" s="20"/>
      <c r="W179" s="17"/>
      <c r="Y179" s="1"/>
    </row>
    <row r="180" spans="1:25" ht="14.45" customHeight="1" thickBot="1" x14ac:dyDescent="0.25">
      <c r="A180" s="6"/>
      <c r="B180" s="6"/>
      <c r="C180" s="11"/>
      <c r="D180" s="30" t="s">
        <v>18</v>
      </c>
      <c r="E180" s="11"/>
      <c r="F180" s="30"/>
      <c r="G180" s="11"/>
      <c r="H180" s="22"/>
      <c r="I180" s="30"/>
      <c r="J180" s="22"/>
      <c r="K180" s="30"/>
      <c r="L180" s="22"/>
      <c r="M180" s="30"/>
      <c r="O180" s="3">
        <f t="shared" si="25"/>
        <v>0</v>
      </c>
      <c r="P180" s="3">
        <f t="shared" si="25"/>
        <v>0</v>
      </c>
      <c r="Q180" s="3">
        <f>IF(H180&gt;I180,1,0)+IF(J180&gt;K180,1,0)+IF(L180&gt;M180,1,0)</f>
        <v>0</v>
      </c>
      <c r="R180" s="2">
        <f>IF(H180&lt;I180,1,0)+IF(J180&lt;K180,1,0)+IF(L180&lt;M180,1,0)</f>
        <v>0</v>
      </c>
      <c r="S180" s="2">
        <f>IF(Q180&gt;R180,1,0)</f>
        <v>0</v>
      </c>
      <c r="T180" s="2">
        <f>IF(Q180&lt;R180,1,0)</f>
        <v>0</v>
      </c>
      <c r="V180" s="20"/>
      <c r="W180" s="17"/>
      <c r="Y180" s="1"/>
    </row>
    <row r="181" spans="1:25" ht="14.45" customHeight="1" thickBot="1" x14ac:dyDescent="0.3">
      <c r="A181" s="6"/>
      <c r="B181" s="6"/>
      <c r="C181" s="65"/>
      <c r="D181" s="67" t="s">
        <v>19</v>
      </c>
      <c r="E181" s="11"/>
      <c r="F181" s="24"/>
      <c r="G181" s="11"/>
      <c r="H181" s="69"/>
      <c r="I181" s="72"/>
      <c r="J181" s="69"/>
      <c r="K181" s="72"/>
      <c r="L181" s="69"/>
      <c r="M181" s="72"/>
      <c r="O181" s="78">
        <f t="shared" si="25"/>
        <v>0</v>
      </c>
      <c r="P181" s="78">
        <f t="shared" si="25"/>
        <v>0</v>
      </c>
      <c r="Q181" s="78">
        <f>IF(H181&gt;I181,1,0)+IF(J181&gt;K181,1,0)+IF(L181&gt;M181,1,0)</f>
        <v>0</v>
      </c>
      <c r="R181" s="78">
        <f>IF(H181&lt;I181,1,0)+IF(J181&lt;K181,1,0)+IF(L181&lt;M181,1,0)</f>
        <v>0</v>
      </c>
      <c r="S181" s="78">
        <f>IF(Q181&gt;R181,1,0)</f>
        <v>0</v>
      </c>
      <c r="T181" s="78">
        <f>IF(Q181&lt;R181,1,0)</f>
        <v>0</v>
      </c>
      <c r="V181" s="16"/>
      <c r="W181" s="17"/>
      <c r="Y181" s="1"/>
    </row>
    <row r="182" spans="1:25" ht="14.45" customHeight="1" thickBot="1" x14ac:dyDescent="0.25">
      <c r="A182" s="6"/>
      <c r="B182" s="6"/>
      <c r="C182" s="65"/>
      <c r="D182" s="67"/>
      <c r="E182" s="25" t="s">
        <v>9</v>
      </c>
      <c r="F182" s="26"/>
      <c r="G182" s="25" t="s">
        <v>9</v>
      </c>
      <c r="H182" s="70"/>
      <c r="I182" s="73"/>
      <c r="J182" s="70"/>
      <c r="K182" s="73"/>
      <c r="L182" s="70"/>
      <c r="M182" s="73"/>
      <c r="O182" s="79"/>
      <c r="P182" s="79"/>
      <c r="Q182" s="79"/>
      <c r="R182" s="79"/>
      <c r="S182" s="79"/>
      <c r="T182" s="79"/>
      <c r="V182" s="20"/>
      <c r="W182" s="17"/>
      <c r="Y182" s="1"/>
    </row>
    <row r="183" spans="1:25" ht="14.45" customHeight="1" thickBot="1" x14ac:dyDescent="0.25">
      <c r="A183" s="6"/>
      <c r="B183" s="6"/>
      <c r="C183" s="66"/>
      <c r="D183" s="68"/>
      <c r="E183" s="11"/>
      <c r="F183" s="27"/>
      <c r="G183" s="11"/>
      <c r="H183" s="71"/>
      <c r="I183" s="74"/>
      <c r="J183" s="71"/>
      <c r="K183" s="74"/>
      <c r="L183" s="71"/>
      <c r="M183" s="74"/>
      <c r="O183" s="80"/>
      <c r="P183" s="80"/>
      <c r="Q183" s="80"/>
      <c r="R183" s="80"/>
      <c r="S183" s="80"/>
      <c r="T183" s="80"/>
      <c r="V183" s="20"/>
      <c r="Y183" s="1"/>
    </row>
    <row r="184" spans="1:25" ht="14.45" customHeight="1" thickBot="1" x14ac:dyDescent="0.25">
      <c r="A184" s="6"/>
      <c r="B184" s="6"/>
      <c r="G184" s="28"/>
      <c r="H184" s="28"/>
      <c r="O184" s="2">
        <f t="shared" ref="O184:T184" si="26">O179+O180+O181</f>
        <v>0</v>
      </c>
      <c r="P184" s="2">
        <f t="shared" si="26"/>
        <v>0</v>
      </c>
      <c r="Q184" s="3">
        <f t="shared" si="26"/>
        <v>0</v>
      </c>
      <c r="R184" s="2">
        <f t="shared" si="26"/>
        <v>0</v>
      </c>
      <c r="S184" s="2">
        <f t="shared" si="26"/>
        <v>0</v>
      </c>
      <c r="T184" s="2">
        <f t="shared" si="26"/>
        <v>0</v>
      </c>
      <c r="V184" s="20"/>
      <c r="Y184" s="1"/>
    </row>
    <row r="185" spans="1:25" ht="14.45" customHeight="1" x14ac:dyDescent="0.2">
      <c r="A185" s="6"/>
      <c r="B185" s="6"/>
      <c r="C185" s="49" t="s">
        <v>24</v>
      </c>
      <c r="D185" s="50"/>
      <c r="E185" s="50"/>
      <c r="F185" s="50"/>
      <c r="G185" s="50"/>
      <c r="H185" s="50"/>
      <c r="I185" s="50"/>
      <c r="J185" s="50"/>
      <c r="K185" s="50"/>
      <c r="L185" s="50"/>
      <c r="M185" s="51"/>
    </row>
    <row r="186" spans="1:25" ht="14.45" customHeight="1" thickBot="1" x14ac:dyDescent="0.25">
      <c r="A186" s="6"/>
      <c r="B186" s="6"/>
      <c r="C186" s="52"/>
      <c r="D186" s="53"/>
      <c r="E186" s="53"/>
      <c r="F186" s="53"/>
      <c r="G186" s="53"/>
      <c r="H186" s="53"/>
      <c r="I186" s="53"/>
      <c r="J186" s="53"/>
      <c r="K186" s="53"/>
      <c r="L186" s="53"/>
      <c r="M186" s="54"/>
    </row>
    <row r="187" spans="1:25" ht="14.45" customHeight="1" thickBot="1" x14ac:dyDescent="0.25">
      <c r="A187" s="6"/>
      <c r="B187" s="6"/>
      <c r="C187" s="55" t="s">
        <v>1</v>
      </c>
      <c r="D187" s="43"/>
      <c r="E187" s="56" t="s">
        <v>5</v>
      </c>
      <c r="F187" s="57"/>
      <c r="G187" s="7" t="s">
        <v>6</v>
      </c>
      <c r="H187" s="58" t="s">
        <v>7</v>
      </c>
      <c r="I187" s="59"/>
      <c r="J187" s="59"/>
      <c r="K187" s="59"/>
      <c r="L187" s="59"/>
      <c r="M187" s="60"/>
      <c r="R187" s="8"/>
      <c r="S187" s="9"/>
      <c r="T187" s="10"/>
      <c r="U187" s="10"/>
    </row>
    <row r="188" spans="1:25" ht="14.45" customHeight="1" thickBot="1" x14ac:dyDescent="0.25">
      <c r="A188" s="6"/>
      <c r="B188" s="6"/>
      <c r="C188" s="61"/>
      <c r="D188" s="62"/>
      <c r="E188" s="39"/>
      <c r="F188" s="41"/>
      <c r="G188" s="11"/>
      <c r="H188" s="39"/>
      <c r="I188" s="40"/>
      <c r="J188" s="40"/>
      <c r="K188" s="40"/>
      <c r="L188" s="40"/>
      <c r="M188" s="41"/>
    </row>
    <row r="189" spans="1:25" ht="14.45" customHeight="1" thickBot="1" x14ac:dyDescent="0.25">
      <c r="A189" s="6"/>
      <c r="B189" s="6"/>
      <c r="C189" s="39"/>
      <c r="D189" s="40"/>
      <c r="E189" s="40"/>
      <c r="F189" s="40"/>
      <c r="G189" s="40"/>
      <c r="H189" s="40"/>
      <c r="I189" s="40"/>
      <c r="J189" s="40"/>
      <c r="K189" s="40"/>
      <c r="L189" s="40"/>
      <c r="M189" s="41"/>
    </row>
    <row r="190" spans="1:25" ht="14.45" customHeight="1" thickBot="1" x14ac:dyDescent="0.25">
      <c r="A190" s="6"/>
      <c r="B190" s="6"/>
      <c r="C190" s="12" t="s">
        <v>3</v>
      </c>
      <c r="D190" s="31"/>
      <c r="E190" s="12" t="s">
        <v>8</v>
      </c>
      <c r="F190" s="31" t="s">
        <v>9</v>
      </c>
      <c r="G190" s="12" t="s">
        <v>8</v>
      </c>
      <c r="H190" s="42" t="s">
        <v>4</v>
      </c>
      <c r="I190" s="42"/>
      <c r="J190" s="42"/>
      <c r="K190" s="42"/>
      <c r="L190" s="42"/>
      <c r="M190" s="43"/>
      <c r="Y190" s="1"/>
    </row>
    <row r="191" spans="1:25" ht="14.45" customHeight="1" thickBot="1" x14ac:dyDescent="0.3">
      <c r="A191" s="6"/>
      <c r="B191" s="6"/>
      <c r="C191" s="13"/>
      <c r="D191" s="14"/>
      <c r="E191" s="15"/>
      <c r="F191" s="14"/>
      <c r="G191" s="15"/>
      <c r="H191" s="93">
        <f>S198</f>
        <v>0</v>
      </c>
      <c r="I191" s="94"/>
      <c r="J191" s="95"/>
      <c r="K191" s="81">
        <f>T198</f>
        <v>0</v>
      </c>
      <c r="L191" s="82"/>
      <c r="M191" s="83"/>
      <c r="V191" s="16"/>
      <c r="W191" s="17"/>
      <c r="Y191" s="1"/>
    </row>
    <row r="192" spans="1:25" ht="14.45" customHeight="1" thickBot="1" x14ac:dyDescent="0.25">
      <c r="A192" s="6"/>
      <c r="B192" s="6"/>
      <c r="C192" s="18" t="s">
        <v>2</v>
      </c>
      <c r="D192" s="19" t="s">
        <v>10</v>
      </c>
      <c r="E192" s="18" t="s">
        <v>11</v>
      </c>
      <c r="F192" s="19"/>
      <c r="G192" s="18" t="s">
        <v>11</v>
      </c>
      <c r="H192" s="40" t="s">
        <v>12</v>
      </c>
      <c r="I192" s="41"/>
      <c r="J192" s="40" t="s">
        <v>13</v>
      </c>
      <c r="K192" s="41"/>
      <c r="L192" s="47" t="s">
        <v>14</v>
      </c>
      <c r="M192" s="48"/>
      <c r="O192" s="63" t="s">
        <v>15</v>
      </c>
      <c r="P192" s="64"/>
      <c r="Q192" s="63" t="s">
        <v>16</v>
      </c>
      <c r="R192" s="64"/>
      <c r="S192" s="63" t="s">
        <v>10</v>
      </c>
      <c r="T192" s="64"/>
      <c r="V192" s="20"/>
      <c r="W192" s="17"/>
      <c r="Y192" s="1"/>
    </row>
    <row r="193" spans="1:25" ht="14.45" customHeight="1" thickBot="1" x14ac:dyDescent="0.25">
      <c r="A193" s="6"/>
      <c r="B193" s="6"/>
      <c r="C193" s="21"/>
      <c r="D193" s="30" t="s">
        <v>17</v>
      </c>
      <c r="E193" s="11"/>
      <c r="F193" s="30"/>
      <c r="G193" s="11"/>
      <c r="H193" s="22"/>
      <c r="I193" s="30"/>
      <c r="J193" s="22"/>
      <c r="K193" s="30"/>
      <c r="L193" s="22"/>
      <c r="M193" s="30"/>
      <c r="O193" s="32">
        <f t="shared" ref="O193:P195" si="27">H193+J193+L193</f>
        <v>0</v>
      </c>
      <c r="P193" s="32">
        <f t="shared" si="27"/>
        <v>0</v>
      </c>
      <c r="Q193" s="32">
        <f>IF(H193&gt;I193,1,0)+IF(J193&gt;K193,1,0)+IF(L193&gt;M193,1,0)</f>
        <v>0</v>
      </c>
      <c r="R193" s="23">
        <f>IF(H193&lt;I193,1,0)+IF(J193&lt;K193,1,0)+IF(L193&lt;M193,1,0)</f>
        <v>0</v>
      </c>
      <c r="S193" s="23">
        <f>IF(Q193&gt;R193,1,0)</f>
        <v>0</v>
      </c>
      <c r="T193" s="23">
        <f>IF(Q193&lt;R193,1,0)</f>
        <v>0</v>
      </c>
      <c r="V193" s="20"/>
      <c r="W193" s="17"/>
      <c r="Y193" s="1"/>
    </row>
    <row r="194" spans="1:25" ht="14.45" customHeight="1" thickBot="1" x14ac:dyDescent="0.25">
      <c r="A194" s="6"/>
      <c r="B194" s="6"/>
      <c r="C194" s="11"/>
      <c r="D194" s="30" t="s">
        <v>18</v>
      </c>
      <c r="E194" s="11"/>
      <c r="F194" s="30"/>
      <c r="G194" s="11"/>
      <c r="H194" s="22"/>
      <c r="I194" s="30"/>
      <c r="J194" s="22"/>
      <c r="K194" s="30"/>
      <c r="L194" s="22"/>
      <c r="M194" s="30"/>
      <c r="O194" s="3">
        <f t="shared" si="27"/>
        <v>0</v>
      </c>
      <c r="P194" s="3">
        <f t="shared" si="27"/>
        <v>0</v>
      </c>
      <c r="Q194" s="3">
        <f>IF(H194&gt;I194,1,0)+IF(J194&gt;K194,1,0)+IF(L194&gt;M194,1,0)</f>
        <v>0</v>
      </c>
      <c r="R194" s="2">
        <f>IF(H194&lt;I194,1,0)+IF(J194&lt;K194,1,0)+IF(L194&lt;M194,1,0)</f>
        <v>0</v>
      </c>
      <c r="S194" s="2">
        <f>IF(Q194&gt;R194,1,0)</f>
        <v>0</v>
      </c>
      <c r="T194" s="2">
        <f>IF(Q194&lt;R194,1,0)</f>
        <v>0</v>
      </c>
      <c r="V194" s="20"/>
      <c r="W194" s="17"/>
      <c r="Y194" s="1"/>
    </row>
    <row r="195" spans="1:25" ht="14.45" customHeight="1" thickBot="1" x14ac:dyDescent="0.3">
      <c r="A195" s="6"/>
      <c r="B195" s="6"/>
      <c r="C195" s="65"/>
      <c r="D195" s="67" t="s">
        <v>19</v>
      </c>
      <c r="E195" s="11"/>
      <c r="F195" s="24"/>
      <c r="G195" s="11"/>
      <c r="H195" s="69"/>
      <c r="I195" s="72"/>
      <c r="J195" s="69"/>
      <c r="K195" s="72"/>
      <c r="L195" s="69"/>
      <c r="M195" s="72"/>
      <c r="O195" s="78">
        <f t="shared" si="27"/>
        <v>0</v>
      </c>
      <c r="P195" s="78">
        <f t="shared" si="27"/>
        <v>0</v>
      </c>
      <c r="Q195" s="78">
        <f>IF(H195&gt;I195,1,0)+IF(J195&gt;K195,1,0)+IF(L195&gt;M195,1,0)</f>
        <v>0</v>
      </c>
      <c r="R195" s="78">
        <f>IF(H195&lt;I195,1,0)+IF(J195&lt;K195,1,0)+IF(L195&lt;M195,1,0)</f>
        <v>0</v>
      </c>
      <c r="S195" s="78">
        <f>IF(Q195&gt;R195,1,0)</f>
        <v>0</v>
      </c>
      <c r="T195" s="78">
        <f>IF(Q195&lt;R195,1,0)</f>
        <v>0</v>
      </c>
      <c r="V195" s="16"/>
      <c r="W195" s="17"/>
      <c r="Y195" s="1"/>
    </row>
    <row r="196" spans="1:25" ht="14.45" customHeight="1" thickBot="1" x14ac:dyDescent="0.25">
      <c r="A196" s="6"/>
      <c r="B196" s="6"/>
      <c r="C196" s="65"/>
      <c r="D196" s="67"/>
      <c r="E196" s="25" t="s">
        <v>9</v>
      </c>
      <c r="F196" s="26"/>
      <c r="G196" s="25" t="s">
        <v>9</v>
      </c>
      <c r="H196" s="70"/>
      <c r="I196" s="73"/>
      <c r="J196" s="70"/>
      <c r="K196" s="73"/>
      <c r="L196" s="70"/>
      <c r="M196" s="73"/>
      <c r="O196" s="79"/>
      <c r="P196" s="79"/>
      <c r="Q196" s="79"/>
      <c r="R196" s="79"/>
      <c r="S196" s="79"/>
      <c r="T196" s="79"/>
      <c r="V196" s="20"/>
      <c r="W196" s="17"/>
      <c r="Y196" s="1"/>
    </row>
    <row r="197" spans="1:25" ht="14.45" customHeight="1" thickBot="1" x14ac:dyDescent="0.25">
      <c r="A197" s="6"/>
      <c r="B197" s="6"/>
      <c r="C197" s="66"/>
      <c r="D197" s="68"/>
      <c r="E197" s="11"/>
      <c r="F197" s="27"/>
      <c r="G197" s="11"/>
      <c r="H197" s="71"/>
      <c r="I197" s="74"/>
      <c r="J197" s="71"/>
      <c r="K197" s="74"/>
      <c r="L197" s="71"/>
      <c r="M197" s="74"/>
      <c r="O197" s="80"/>
      <c r="P197" s="80"/>
      <c r="Q197" s="80"/>
      <c r="R197" s="80"/>
      <c r="S197" s="80"/>
      <c r="T197" s="80"/>
      <c r="V197" s="20"/>
      <c r="Y197" s="1"/>
    </row>
    <row r="198" spans="1:25" ht="14.45" customHeight="1" thickBot="1" x14ac:dyDescent="0.25">
      <c r="A198" s="6"/>
      <c r="B198" s="6"/>
      <c r="G198" s="28"/>
      <c r="H198" s="28"/>
      <c r="O198" s="2">
        <f t="shared" ref="O198:T198" si="28">O193+O194+O195</f>
        <v>0</v>
      </c>
      <c r="P198" s="2">
        <f t="shared" si="28"/>
        <v>0</v>
      </c>
      <c r="Q198" s="3">
        <f t="shared" si="28"/>
        <v>0</v>
      </c>
      <c r="R198" s="2">
        <f t="shared" si="28"/>
        <v>0</v>
      </c>
      <c r="S198" s="2">
        <f t="shared" si="28"/>
        <v>0</v>
      </c>
      <c r="T198" s="2">
        <f t="shared" si="28"/>
        <v>0</v>
      </c>
      <c r="V198" s="20"/>
      <c r="Y198" s="1"/>
    </row>
    <row r="199" spans="1:25" ht="14.45" customHeight="1" x14ac:dyDescent="0.2">
      <c r="A199" s="6"/>
      <c r="B199" s="6"/>
      <c r="C199" s="49" t="s">
        <v>24</v>
      </c>
      <c r="D199" s="50"/>
      <c r="E199" s="50"/>
      <c r="F199" s="50"/>
      <c r="G199" s="50"/>
      <c r="H199" s="50"/>
      <c r="I199" s="50"/>
      <c r="J199" s="50"/>
      <c r="K199" s="50"/>
      <c r="L199" s="50"/>
      <c r="M199" s="51"/>
    </row>
    <row r="200" spans="1:25" ht="14.45" customHeight="1" thickBot="1" x14ac:dyDescent="0.25">
      <c r="A200" s="6"/>
      <c r="B200" s="6"/>
      <c r="C200" s="52"/>
      <c r="D200" s="53"/>
      <c r="E200" s="53"/>
      <c r="F200" s="53"/>
      <c r="G200" s="53"/>
      <c r="H200" s="53"/>
      <c r="I200" s="53"/>
      <c r="J200" s="53"/>
      <c r="K200" s="53"/>
      <c r="L200" s="53"/>
      <c r="M200" s="54"/>
    </row>
    <row r="201" spans="1:25" ht="14.45" customHeight="1" thickBot="1" x14ac:dyDescent="0.25">
      <c r="A201" s="6"/>
      <c r="B201" s="6"/>
      <c r="C201" s="55" t="s">
        <v>1</v>
      </c>
      <c r="D201" s="43"/>
      <c r="E201" s="56" t="s">
        <v>5</v>
      </c>
      <c r="F201" s="57"/>
      <c r="G201" s="7" t="s">
        <v>6</v>
      </c>
      <c r="H201" s="58" t="s">
        <v>7</v>
      </c>
      <c r="I201" s="59"/>
      <c r="J201" s="59"/>
      <c r="K201" s="59"/>
      <c r="L201" s="59"/>
      <c r="M201" s="60"/>
      <c r="R201" s="8"/>
      <c r="S201" s="9"/>
      <c r="T201" s="10"/>
      <c r="U201" s="10"/>
    </row>
    <row r="202" spans="1:25" ht="14.45" customHeight="1" thickBot="1" x14ac:dyDescent="0.25">
      <c r="A202" s="6"/>
      <c r="B202" s="6"/>
      <c r="C202" s="61"/>
      <c r="D202" s="62"/>
      <c r="E202" s="39" t="s">
        <v>0</v>
      </c>
      <c r="F202" s="41"/>
      <c r="G202" s="11"/>
      <c r="H202" s="39"/>
      <c r="I202" s="40"/>
      <c r="J202" s="40"/>
      <c r="K202" s="40"/>
      <c r="L202" s="40"/>
      <c r="M202" s="41"/>
    </row>
    <row r="203" spans="1:25" ht="14.45" customHeight="1" thickBot="1" x14ac:dyDescent="0.25">
      <c r="A203" s="6"/>
      <c r="B203" s="6"/>
      <c r="C203" s="39"/>
      <c r="D203" s="40"/>
      <c r="E203" s="40"/>
      <c r="F203" s="40"/>
      <c r="G203" s="40"/>
      <c r="H203" s="40"/>
      <c r="I203" s="40"/>
      <c r="J203" s="40"/>
      <c r="K203" s="40"/>
      <c r="L203" s="40"/>
      <c r="M203" s="41"/>
    </row>
    <row r="204" spans="1:25" ht="14.45" customHeight="1" thickBot="1" x14ac:dyDescent="0.25">
      <c r="A204" s="6"/>
      <c r="B204" s="6"/>
      <c r="C204" s="12" t="s">
        <v>3</v>
      </c>
      <c r="D204" s="31"/>
      <c r="E204" s="12" t="s">
        <v>8</v>
      </c>
      <c r="F204" s="31" t="s">
        <v>9</v>
      </c>
      <c r="G204" s="12" t="s">
        <v>8</v>
      </c>
      <c r="H204" s="42" t="s">
        <v>4</v>
      </c>
      <c r="I204" s="42"/>
      <c r="J204" s="42"/>
      <c r="K204" s="42"/>
      <c r="L204" s="42"/>
      <c r="M204" s="43"/>
      <c r="Y204" s="1"/>
    </row>
    <row r="205" spans="1:25" ht="14.45" customHeight="1" thickBot="1" x14ac:dyDescent="0.3">
      <c r="A205" s="6"/>
      <c r="B205" s="6"/>
      <c r="C205" s="13"/>
      <c r="D205" s="14"/>
      <c r="E205" s="15"/>
      <c r="F205" s="14"/>
      <c r="G205" s="15"/>
      <c r="H205" s="90">
        <f>S212</f>
        <v>0</v>
      </c>
      <c r="I205" s="91"/>
      <c r="J205" s="92"/>
      <c r="K205" s="93">
        <f>T212</f>
        <v>0</v>
      </c>
      <c r="L205" s="94"/>
      <c r="M205" s="95"/>
      <c r="V205" s="16"/>
      <c r="W205" s="17"/>
      <c r="Y205" s="1"/>
    </row>
    <row r="206" spans="1:25" ht="14.45" customHeight="1" thickBot="1" x14ac:dyDescent="0.25">
      <c r="A206" s="6"/>
      <c r="B206" s="6"/>
      <c r="C206" s="18" t="s">
        <v>2</v>
      </c>
      <c r="D206" s="19" t="s">
        <v>10</v>
      </c>
      <c r="E206" s="18" t="s">
        <v>11</v>
      </c>
      <c r="F206" s="19"/>
      <c r="G206" s="18" t="s">
        <v>11</v>
      </c>
      <c r="H206" s="40" t="s">
        <v>12</v>
      </c>
      <c r="I206" s="41"/>
      <c r="J206" s="40" t="s">
        <v>13</v>
      </c>
      <c r="K206" s="41"/>
      <c r="L206" s="47" t="s">
        <v>14</v>
      </c>
      <c r="M206" s="48"/>
      <c r="O206" s="63" t="s">
        <v>15</v>
      </c>
      <c r="P206" s="64"/>
      <c r="Q206" s="63" t="s">
        <v>16</v>
      </c>
      <c r="R206" s="64"/>
      <c r="S206" s="63" t="s">
        <v>10</v>
      </c>
      <c r="T206" s="64"/>
      <c r="V206" s="20"/>
      <c r="W206" s="17"/>
      <c r="Y206" s="1"/>
    </row>
    <row r="207" spans="1:25" ht="14.45" customHeight="1" thickBot="1" x14ac:dyDescent="0.25">
      <c r="A207" s="6"/>
      <c r="B207" s="6"/>
      <c r="C207" s="21"/>
      <c r="D207" s="30" t="s">
        <v>17</v>
      </c>
      <c r="E207" s="11"/>
      <c r="F207" s="30"/>
      <c r="G207" s="11"/>
      <c r="H207" s="22"/>
      <c r="I207" s="30"/>
      <c r="J207" s="22"/>
      <c r="K207" s="30"/>
      <c r="L207" s="22"/>
      <c r="M207" s="30"/>
      <c r="O207" s="32">
        <f t="shared" ref="O207:P209" si="29">H207+J207+L207</f>
        <v>0</v>
      </c>
      <c r="P207" s="32">
        <f t="shared" si="29"/>
        <v>0</v>
      </c>
      <c r="Q207" s="32">
        <f>IF(H207&gt;I207,1,0)+IF(J207&gt;K207,1,0)+IF(L207&gt;M207,1,0)</f>
        <v>0</v>
      </c>
      <c r="R207" s="23">
        <f>IF(H207&lt;I207,1,0)+IF(J207&lt;K207,1,0)+IF(L207&lt;M207,1,0)</f>
        <v>0</v>
      </c>
      <c r="S207" s="23">
        <f>IF(Q207&gt;R207,1,0)</f>
        <v>0</v>
      </c>
      <c r="T207" s="23">
        <f>IF(Q207&lt;R207,1,0)</f>
        <v>0</v>
      </c>
      <c r="V207" s="20"/>
      <c r="W207" s="17"/>
      <c r="Y207" s="1"/>
    </row>
    <row r="208" spans="1:25" ht="14.45" customHeight="1" thickBot="1" x14ac:dyDescent="0.25">
      <c r="A208" s="6"/>
      <c r="B208" s="6"/>
      <c r="C208" s="11"/>
      <c r="D208" s="30" t="s">
        <v>18</v>
      </c>
      <c r="E208" s="11"/>
      <c r="F208" s="30"/>
      <c r="G208" s="11"/>
      <c r="H208" s="22"/>
      <c r="I208" s="30"/>
      <c r="J208" s="22"/>
      <c r="K208" s="30"/>
      <c r="L208" s="22"/>
      <c r="M208" s="30"/>
      <c r="O208" s="3">
        <f t="shared" si="29"/>
        <v>0</v>
      </c>
      <c r="P208" s="3">
        <f t="shared" si="29"/>
        <v>0</v>
      </c>
      <c r="Q208" s="3">
        <f>IF(H208&gt;I208,1,0)+IF(J208&gt;K208,1,0)+IF(L208&gt;M208,1,0)</f>
        <v>0</v>
      </c>
      <c r="R208" s="2">
        <f>IF(H208&lt;I208,1,0)+IF(J208&lt;K208,1,0)+IF(L208&lt;M208,1,0)</f>
        <v>0</v>
      </c>
      <c r="S208" s="2">
        <f>IF(Q208&gt;R208,1,0)</f>
        <v>0</v>
      </c>
      <c r="T208" s="2">
        <f>IF(Q208&lt;R208,1,0)</f>
        <v>0</v>
      </c>
      <c r="V208" s="20"/>
      <c r="W208" s="17"/>
      <c r="Y208" s="1"/>
    </row>
    <row r="209" spans="1:25" ht="14.45" customHeight="1" thickBot="1" x14ac:dyDescent="0.3">
      <c r="A209" s="6"/>
      <c r="B209" s="6"/>
      <c r="C209" s="65"/>
      <c r="D209" s="67" t="s">
        <v>19</v>
      </c>
      <c r="E209" s="11"/>
      <c r="F209" s="24"/>
      <c r="G209" s="11"/>
      <c r="H209" s="69"/>
      <c r="I209" s="72"/>
      <c r="J209" s="69"/>
      <c r="K209" s="72"/>
      <c r="L209" s="69"/>
      <c r="M209" s="72"/>
      <c r="O209" s="78">
        <f t="shared" si="29"/>
        <v>0</v>
      </c>
      <c r="P209" s="78">
        <f t="shared" si="29"/>
        <v>0</v>
      </c>
      <c r="Q209" s="78">
        <f>IF(H209&gt;I209,1,0)+IF(J209&gt;K209,1,0)+IF(L209&gt;M209,1,0)</f>
        <v>0</v>
      </c>
      <c r="R209" s="78">
        <f>IF(H209&lt;I209,1,0)+IF(J209&lt;K209,1,0)+IF(L209&lt;M209,1,0)</f>
        <v>0</v>
      </c>
      <c r="S209" s="78">
        <f>IF(Q209&gt;R209,1,0)</f>
        <v>0</v>
      </c>
      <c r="T209" s="78">
        <f>IF(Q209&lt;R209,1,0)</f>
        <v>0</v>
      </c>
      <c r="V209" s="16"/>
      <c r="W209" s="17"/>
      <c r="Y209" s="1"/>
    </row>
    <row r="210" spans="1:25" ht="14.45" customHeight="1" thickBot="1" x14ac:dyDescent="0.25">
      <c r="A210" s="6"/>
      <c r="B210" s="6"/>
      <c r="C210" s="65"/>
      <c r="D210" s="67"/>
      <c r="E210" s="25" t="s">
        <v>9</v>
      </c>
      <c r="F210" s="26"/>
      <c r="G210" s="25" t="s">
        <v>9</v>
      </c>
      <c r="H210" s="70"/>
      <c r="I210" s="73"/>
      <c r="J210" s="70"/>
      <c r="K210" s="73"/>
      <c r="L210" s="70"/>
      <c r="M210" s="73"/>
      <c r="O210" s="79"/>
      <c r="P210" s="79"/>
      <c r="Q210" s="79"/>
      <c r="R210" s="79"/>
      <c r="S210" s="79"/>
      <c r="T210" s="79"/>
      <c r="V210" s="20"/>
      <c r="W210" s="17"/>
      <c r="Y210" s="1"/>
    </row>
    <row r="211" spans="1:25" ht="14.45" customHeight="1" thickBot="1" x14ac:dyDescent="0.25">
      <c r="A211" s="6"/>
      <c r="B211" s="6"/>
      <c r="C211" s="66"/>
      <c r="D211" s="68"/>
      <c r="E211" s="11"/>
      <c r="F211" s="27"/>
      <c r="G211" s="11"/>
      <c r="H211" s="71"/>
      <c r="I211" s="74"/>
      <c r="J211" s="71"/>
      <c r="K211" s="74"/>
      <c r="L211" s="71"/>
      <c r="M211" s="74"/>
      <c r="O211" s="80"/>
      <c r="P211" s="80"/>
      <c r="Q211" s="80"/>
      <c r="R211" s="80"/>
      <c r="S211" s="80"/>
      <c r="T211" s="80"/>
      <c r="V211" s="20"/>
      <c r="Y211" s="1"/>
    </row>
    <row r="212" spans="1:25" ht="14.45" customHeight="1" thickBot="1" x14ac:dyDescent="0.25">
      <c r="A212" s="6"/>
      <c r="B212" s="6"/>
      <c r="G212" s="28"/>
      <c r="H212" s="28"/>
      <c r="O212" s="2">
        <f t="shared" ref="O212:T212" si="30">O207+O208+O209</f>
        <v>0</v>
      </c>
      <c r="P212" s="2">
        <f t="shared" si="30"/>
        <v>0</v>
      </c>
      <c r="Q212" s="3">
        <f t="shared" si="30"/>
        <v>0</v>
      </c>
      <c r="R212" s="2">
        <f t="shared" si="30"/>
        <v>0</v>
      </c>
      <c r="S212" s="2">
        <f t="shared" si="30"/>
        <v>0</v>
      </c>
      <c r="T212" s="2">
        <f t="shared" si="30"/>
        <v>0</v>
      </c>
      <c r="V212" s="20"/>
      <c r="Y212" s="1"/>
    </row>
    <row r="213" spans="1:25" ht="14.45" customHeight="1" x14ac:dyDescent="0.2">
      <c r="A213" s="6"/>
      <c r="B213" s="6"/>
      <c r="C213" s="49" t="s">
        <v>24</v>
      </c>
      <c r="D213" s="50"/>
      <c r="E213" s="50"/>
      <c r="F213" s="50"/>
      <c r="G213" s="50"/>
      <c r="H213" s="50"/>
      <c r="I213" s="50"/>
      <c r="J213" s="50"/>
      <c r="K213" s="50"/>
      <c r="L213" s="50"/>
      <c r="M213" s="51"/>
    </row>
    <row r="214" spans="1:25" ht="14.45" customHeight="1" thickBot="1" x14ac:dyDescent="0.25">
      <c r="A214" s="6"/>
      <c r="B214" s="6"/>
      <c r="C214" s="52"/>
      <c r="D214" s="53"/>
      <c r="E214" s="53"/>
      <c r="F214" s="53"/>
      <c r="G214" s="53"/>
      <c r="H214" s="53"/>
      <c r="I214" s="53"/>
      <c r="J214" s="53"/>
      <c r="K214" s="53"/>
      <c r="L214" s="53"/>
      <c r="M214" s="54"/>
    </row>
    <row r="215" spans="1:25" ht="14.45" customHeight="1" thickBot="1" x14ac:dyDescent="0.25">
      <c r="A215" s="6"/>
      <c r="B215" s="6"/>
      <c r="C215" s="55" t="s">
        <v>1</v>
      </c>
      <c r="D215" s="43"/>
      <c r="E215" s="56" t="s">
        <v>5</v>
      </c>
      <c r="F215" s="57"/>
      <c r="G215" s="7" t="s">
        <v>6</v>
      </c>
      <c r="H215" s="58" t="s">
        <v>7</v>
      </c>
      <c r="I215" s="59"/>
      <c r="J215" s="59"/>
      <c r="K215" s="59"/>
      <c r="L215" s="59"/>
      <c r="M215" s="60"/>
      <c r="R215" s="8"/>
      <c r="S215" s="9"/>
      <c r="T215" s="10"/>
      <c r="U215" s="10"/>
    </row>
    <row r="216" spans="1:25" ht="14.45" customHeight="1" thickBot="1" x14ac:dyDescent="0.25">
      <c r="A216" s="6"/>
      <c r="B216" s="6"/>
      <c r="C216" s="61"/>
      <c r="D216" s="62"/>
      <c r="E216" s="39"/>
      <c r="F216" s="41"/>
      <c r="G216" s="11"/>
      <c r="H216" s="39"/>
      <c r="I216" s="40"/>
      <c r="J216" s="40"/>
      <c r="K216" s="40"/>
      <c r="L216" s="40"/>
      <c r="M216" s="41"/>
    </row>
    <row r="217" spans="1:25" ht="14.45" customHeight="1" thickBot="1" x14ac:dyDescent="0.25">
      <c r="A217" s="6"/>
      <c r="B217" s="6"/>
      <c r="C217" s="39"/>
      <c r="D217" s="40"/>
      <c r="E217" s="40"/>
      <c r="F217" s="40"/>
      <c r="G217" s="40"/>
      <c r="H217" s="40"/>
      <c r="I217" s="40"/>
      <c r="J217" s="40"/>
      <c r="K217" s="40"/>
      <c r="L217" s="40"/>
      <c r="M217" s="41"/>
    </row>
    <row r="218" spans="1:25" ht="14.45" customHeight="1" thickBot="1" x14ac:dyDescent="0.25">
      <c r="A218" s="6"/>
      <c r="B218" s="6"/>
      <c r="C218" s="12" t="s">
        <v>3</v>
      </c>
      <c r="D218" s="31"/>
      <c r="E218" s="12" t="s">
        <v>8</v>
      </c>
      <c r="F218" s="31" t="s">
        <v>9</v>
      </c>
      <c r="G218" s="12" t="s">
        <v>8</v>
      </c>
      <c r="H218" s="42" t="s">
        <v>4</v>
      </c>
      <c r="I218" s="42"/>
      <c r="J218" s="42"/>
      <c r="K218" s="42"/>
      <c r="L218" s="42"/>
      <c r="M218" s="43"/>
      <c r="Y218" s="1"/>
    </row>
    <row r="219" spans="1:25" ht="14.45" customHeight="1" thickBot="1" x14ac:dyDescent="0.3">
      <c r="A219" s="6"/>
      <c r="B219" s="6"/>
      <c r="C219" s="13"/>
      <c r="D219" s="14"/>
      <c r="E219" s="29"/>
      <c r="F219" s="14"/>
      <c r="G219" s="15"/>
      <c r="H219" s="90">
        <f>S226</f>
        <v>0</v>
      </c>
      <c r="I219" s="91"/>
      <c r="J219" s="92"/>
      <c r="K219" s="93">
        <f>T226</f>
        <v>0</v>
      </c>
      <c r="L219" s="94"/>
      <c r="M219" s="95"/>
      <c r="V219" s="16"/>
      <c r="W219" s="17"/>
      <c r="Y219" s="1"/>
    </row>
    <row r="220" spans="1:25" ht="14.45" customHeight="1" thickBot="1" x14ac:dyDescent="0.25">
      <c r="A220" s="6"/>
      <c r="B220" s="6"/>
      <c r="C220" s="18" t="s">
        <v>2</v>
      </c>
      <c r="D220" s="19" t="s">
        <v>10</v>
      </c>
      <c r="E220" s="18" t="s">
        <v>11</v>
      </c>
      <c r="F220" s="19"/>
      <c r="G220" s="18" t="s">
        <v>11</v>
      </c>
      <c r="H220" s="40" t="s">
        <v>12</v>
      </c>
      <c r="I220" s="41"/>
      <c r="J220" s="40" t="s">
        <v>13</v>
      </c>
      <c r="K220" s="41"/>
      <c r="L220" s="47" t="s">
        <v>14</v>
      </c>
      <c r="M220" s="48"/>
      <c r="O220" s="63" t="s">
        <v>15</v>
      </c>
      <c r="P220" s="64"/>
      <c r="Q220" s="63" t="s">
        <v>16</v>
      </c>
      <c r="R220" s="64"/>
      <c r="S220" s="63" t="s">
        <v>10</v>
      </c>
      <c r="T220" s="64"/>
      <c r="V220" s="20"/>
      <c r="W220" s="17"/>
      <c r="Y220" s="1"/>
    </row>
    <row r="221" spans="1:25" ht="14.45" customHeight="1" thickBot="1" x14ac:dyDescent="0.25">
      <c r="A221" s="6"/>
      <c r="B221" s="6"/>
      <c r="C221" s="21"/>
      <c r="D221" s="30" t="s">
        <v>17</v>
      </c>
      <c r="E221" s="11"/>
      <c r="F221" s="30"/>
      <c r="G221" s="11"/>
      <c r="H221" s="22"/>
      <c r="I221" s="30"/>
      <c r="J221" s="22"/>
      <c r="K221" s="30"/>
      <c r="L221" s="22"/>
      <c r="M221" s="30"/>
      <c r="O221" s="32">
        <f t="shared" ref="O221:P223" si="31">H221+J221+L221</f>
        <v>0</v>
      </c>
      <c r="P221" s="32">
        <f t="shared" si="31"/>
        <v>0</v>
      </c>
      <c r="Q221" s="32">
        <f>IF(H221&gt;I221,1,0)+IF(J221&gt;K221,1,0)+IF(L221&gt;M221,1,0)</f>
        <v>0</v>
      </c>
      <c r="R221" s="23">
        <f>IF(H221&lt;I221,1,0)+IF(J221&lt;K221,1,0)+IF(L221&lt;M221,1,0)</f>
        <v>0</v>
      </c>
      <c r="S221" s="23">
        <f>IF(Q221&gt;R221,1,0)</f>
        <v>0</v>
      </c>
      <c r="T221" s="23">
        <f>IF(Q221&lt;R221,1,0)</f>
        <v>0</v>
      </c>
      <c r="V221" s="20"/>
      <c r="W221" s="17"/>
      <c r="Y221" s="1"/>
    </row>
    <row r="222" spans="1:25" ht="14.45" customHeight="1" thickBot="1" x14ac:dyDescent="0.25">
      <c r="A222" s="6"/>
      <c r="B222" s="6"/>
      <c r="C222" s="11"/>
      <c r="D222" s="30" t="s">
        <v>18</v>
      </c>
      <c r="E222" s="11"/>
      <c r="F222" s="30"/>
      <c r="G222" s="11"/>
      <c r="H222" s="22"/>
      <c r="I222" s="30"/>
      <c r="J222" s="22"/>
      <c r="K222" s="30"/>
      <c r="L222" s="22"/>
      <c r="M222" s="30"/>
      <c r="O222" s="3">
        <f t="shared" si="31"/>
        <v>0</v>
      </c>
      <c r="P222" s="3">
        <f t="shared" si="31"/>
        <v>0</v>
      </c>
      <c r="Q222" s="3">
        <f>IF(H222&gt;I222,1,0)+IF(J222&gt;K222,1,0)+IF(L222&gt;M222,1,0)</f>
        <v>0</v>
      </c>
      <c r="R222" s="2">
        <f>IF(H222&lt;I222,1,0)+IF(J222&lt;K222,1,0)+IF(L222&lt;M222,1,0)</f>
        <v>0</v>
      </c>
      <c r="S222" s="2">
        <f>IF(Q222&gt;R222,1,0)</f>
        <v>0</v>
      </c>
      <c r="T222" s="2">
        <f>IF(Q222&lt;R222,1,0)</f>
        <v>0</v>
      </c>
      <c r="V222" s="20"/>
      <c r="W222" s="17"/>
      <c r="Y222" s="1"/>
    </row>
    <row r="223" spans="1:25" ht="14.45" customHeight="1" thickBot="1" x14ac:dyDescent="0.3">
      <c r="A223" s="6"/>
      <c r="B223" s="6"/>
      <c r="C223" s="65"/>
      <c r="D223" s="67" t="s">
        <v>19</v>
      </c>
      <c r="E223" s="11"/>
      <c r="F223" s="24"/>
      <c r="G223" s="11"/>
      <c r="H223" s="69"/>
      <c r="I223" s="72"/>
      <c r="J223" s="69"/>
      <c r="K223" s="72"/>
      <c r="L223" s="69"/>
      <c r="M223" s="72"/>
      <c r="O223" s="78">
        <f t="shared" si="31"/>
        <v>0</v>
      </c>
      <c r="P223" s="78">
        <f t="shared" si="31"/>
        <v>0</v>
      </c>
      <c r="Q223" s="78">
        <f>IF(H223&gt;I223,1,0)+IF(J223&gt;K223,1,0)+IF(L223&gt;M223,1,0)</f>
        <v>0</v>
      </c>
      <c r="R223" s="78">
        <f>IF(H223&lt;I223,1,0)+IF(J223&lt;K223,1,0)+IF(L223&lt;M223,1,0)</f>
        <v>0</v>
      </c>
      <c r="S223" s="78">
        <f>IF(Q223&gt;R223,1,0)</f>
        <v>0</v>
      </c>
      <c r="T223" s="78">
        <f>IF(Q223&lt;R223,1,0)</f>
        <v>0</v>
      </c>
      <c r="V223" s="16"/>
      <c r="W223" s="17"/>
      <c r="Y223" s="1"/>
    </row>
    <row r="224" spans="1:25" ht="14.45" customHeight="1" thickBot="1" x14ac:dyDescent="0.25">
      <c r="A224" s="6"/>
      <c r="B224" s="6"/>
      <c r="C224" s="65"/>
      <c r="D224" s="67"/>
      <c r="E224" s="25" t="s">
        <v>9</v>
      </c>
      <c r="F224" s="26"/>
      <c r="G224" s="25" t="s">
        <v>9</v>
      </c>
      <c r="H224" s="70"/>
      <c r="I224" s="73"/>
      <c r="J224" s="70"/>
      <c r="K224" s="73"/>
      <c r="L224" s="70"/>
      <c r="M224" s="73"/>
      <c r="O224" s="79"/>
      <c r="P224" s="79"/>
      <c r="Q224" s="79"/>
      <c r="R224" s="79"/>
      <c r="S224" s="79"/>
      <c r="T224" s="79"/>
      <c r="V224" s="20"/>
      <c r="W224" s="17"/>
      <c r="Y224" s="1"/>
    </row>
    <row r="225" spans="1:25" ht="14.45" customHeight="1" thickBot="1" x14ac:dyDescent="0.25">
      <c r="A225" s="6"/>
      <c r="B225" s="6"/>
      <c r="C225" s="66"/>
      <c r="D225" s="68"/>
      <c r="E225" s="11"/>
      <c r="F225" s="27"/>
      <c r="G225" s="11"/>
      <c r="H225" s="71"/>
      <c r="I225" s="74"/>
      <c r="J225" s="71"/>
      <c r="K225" s="74"/>
      <c r="L225" s="71"/>
      <c r="M225" s="74"/>
      <c r="O225" s="80"/>
      <c r="P225" s="80"/>
      <c r="Q225" s="80"/>
      <c r="R225" s="80"/>
      <c r="S225" s="80"/>
      <c r="T225" s="80"/>
      <c r="V225" s="20"/>
      <c r="Y225" s="1"/>
    </row>
    <row r="226" spans="1:25" ht="14.45" customHeight="1" thickBot="1" x14ac:dyDescent="0.25">
      <c r="A226" s="6"/>
      <c r="B226" s="6"/>
      <c r="G226" s="28"/>
      <c r="H226" s="28"/>
      <c r="O226" s="2">
        <f t="shared" ref="O226:T226" si="32">O221+O222+O223</f>
        <v>0</v>
      </c>
      <c r="P226" s="2">
        <f t="shared" si="32"/>
        <v>0</v>
      </c>
      <c r="Q226" s="3">
        <f t="shared" si="32"/>
        <v>0</v>
      </c>
      <c r="R226" s="2">
        <f t="shared" si="32"/>
        <v>0</v>
      </c>
      <c r="S226" s="2">
        <f t="shared" si="32"/>
        <v>0</v>
      </c>
      <c r="T226" s="2">
        <f t="shared" si="32"/>
        <v>0</v>
      </c>
      <c r="V226" s="20"/>
      <c r="Y226" s="1"/>
    </row>
    <row r="227" spans="1:25" ht="14.45" customHeight="1" x14ac:dyDescent="0.2">
      <c r="A227" s="6"/>
      <c r="B227" s="6"/>
      <c r="C227" s="49" t="s">
        <v>24</v>
      </c>
      <c r="D227" s="50"/>
      <c r="E227" s="50"/>
      <c r="F227" s="50"/>
      <c r="G227" s="50"/>
      <c r="H227" s="50"/>
      <c r="I227" s="50"/>
      <c r="J227" s="50"/>
      <c r="K227" s="50"/>
      <c r="L227" s="50"/>
      <c r="M227" s="51"/>
    </row>
    <row r="228" spans="1:25" ht="14.45" customHeight="1" thickBot="1" x14ac:dyDescent="0.25">
      <c r="A228" s="6"/>
      <c r="B228" s="6"/>
      <c r="C228" s="52"/>
      <c r="D228" s="53"/>
      <c r="E228" s="53"/>
      <c r="F228" s="53"/>
      <c r="G228" s="53"/>
      <c r="H228" s="53"/>
      <c r="I228" s="53"/>
      <c r="J228" s="53"/>
      <c r="K228" s="53"/>
      <c r="L228" s="53"/>
      <c r="M228" s="54"/>
    </row>
    <row r="229" spans="1:25" ht="14.45" customHeight="1" thickBot="1" x14ac:dyDescent="0.25">
      <c r="A229" s="6"/>
      <c r="B229" s="6"/>
      <c r="C229" s="55" t="s">
        <v>1</v>
      </c>
      <c r="D229" s="43"/>
      <c r="E229" s="56" t="s">
        <v>5</v>
      </c>
      <c r="F229" s="57"/>
      <c r="G229" s="7" t="s">
        <v>6</v>
      </c>
      <c r="H229" s="58" t="s">
        <v>7</v>
      </c>
      <c r="I229" s="59"/>
      <c r="J229" s="59"/>
      <c r="K229" s="59"/>
      <c r="L229" s="59"/>
      <c r="M229" s="60"/>
      <c r="R229" s="8"/>
      <c r="S229" s="9"/>
      <c r="T229" s="10"/>
      <c r="U229" s="10"/>
    </row>
    <row r="230" spans="1:25" ht="14.45" customHeight="1" thickBot="1" x14ac:dyDescent="0.25">
      <c r="A230" s="6"/>
      <c r="B230" s="6"/>
      <c r="C230" s="61"/>
      <c r="D230" s="62"/>
      <c r="E230" s="39"/>
      <c r="F230" s="41"/>
      <c r="G230" s="11"/>
      <c r="H230" s="39"/>
      <c r="I230" s="40"/>
      <c r="J230" s="40"/>
      <c r="K230" s="40"/>
      <c r="L230" s="40"/>
      <c r="M230" s="41"/>
    </row>
    <row r="231" spans="1:25" ht="14.45" customHeight="1" thickBot="1" x14ac:dyDescent="0.25">
      <c r="A231" s="6"/>
      <c r="B231" s="6"/>
      <c r="C231" s="39"/>
      <c r="D231" s="40"/>
      <c r="E231" s="40"/>
      <c r="F231" s="40"/>
      <c r="G231" s="40"/>
      <c r="H231" s="40"/>
      <c r="I231" s="40"/>
      <c r="J231" s="40"/>
      <c r="K231" s="40"/>
      <c r="L231" s="40"/>
      <c r="M231" s="41"/>
    </row>
    <row r="232" spans="1:25" ht="14.45" customHeight="1" thickBot="1" x14ac:dyDescent="0.25">
      <c r="A232" s="6"/>
      <c r="B232" s="6"/>
      <c r="C232" s="12" t="s">
        <v>3</v>
      </c>
      <c r="D232" s="31"/>
      <c r="E232" s="12" t="s">
        <v>8</v>
      </c>
      <c r="F232" s="31" t="s">
        <v>9</v>
      </c>
      <c r="G232" s="12" t="s">
        <v>8</v>
      </c>
      <c r="H232" s="42" t="s">
        <v>4</v>
      </c>
      <c r="I232" s="42"/>
      <c r="J232" s="42"/>
      <c r="K232" s="42"/>
      <c r="L232" s="42"/>
      <c r="M232" s="43"/>
      <c r="Y232" s="1"/>
    </row>
    <row r="233" spans="1:25" ht="14.45" customHeight="1" thickBot="1" x14ac:dyDescent="0.3">
      <c r="A233" s="6"/>
      <c r="B233" s="6"/>
      <c r="C233" s="13"/>
      <c r="D233" s="14"/>
      <c r="E233" s="29"/>
      <c r="F233" s="14"/>
      <c r="G233" s="15"/>
      <c r="H233" s="90">
        <f>S240</f>
        <v>0</v>
      </c>
      <c r="I233" s="91"/>
      <c r="J233" s="92"/>
      <c r="K233" s="93">
        <f>T240</f>
        <v>0</v>
      </c>
      <c r="L233" s="94"/>
      <c r="M233" s="95"/>
      <c r="V233" s="16"/>
      <c r="W233" s="17"/>
      <c r="Y233" s="1"/>
    </row>
    <row r="234" spans="1:25" ht="14.45" customHeight="1" thickBot="1" x14ac:dyDescent="0.25">
      <c r="A234" s="6"/>
      <c r="B234" s="6"/>
      <c r="C234" s="18" t="s">
        <v>2</v>
      </c>
      <c r="D234" s="19" t="s">
        <v>10</v>
      </c>
      <c r="E234" s="18" t="s">
        <v>11</v>
      </c>
      <c r="F234" s="19"/>
      <c r="G234" s="18" t="s">
        <v>11</v>
      </c>
      <c r="H234" s="40" t="s">
        <v>12</v>
      </c>
      <c r="I234" s="41"/>
      <c r="J234" s="40" t="s">
        <v>13</v>
      </c>
      <c r="K234" s="41"/>
      <c r="L234" s="47" t="s">
        <v>14</v>
      </c>
      <c r="M234" s="48"/>
      <c r="O234" s="63" t="s">
        <v>15</v>
      </c>
      <c r="P234" s="64"/>
      <c r="Q234" s="63" t="s">
        <v>16</v>
      </c>
      <c r="R234" s="64"/>
      <c r="S234" s="63" t="s">
        <v>10</v>
      </c>
      <c r="T234" s="64"/>
      <c r="V234" s="20"/>
      <c r="W234" s="17"/>
      <c r="Y234" s="1"/>
    </row>
    <row r="235" spans="1:25" ht="14.45" customHeight="1" thickBot="1" x14ac:dyDescent="0.25">
      <c r="A235" s="6"/>
      <c r="B235" s="6"/>
      <c r="C235" s="21"/>
      <c r="D235" s="30" t="s">
        <v>17</v>
      </c>
      <c r="E235" s="11"/>
      <c r="F235" s="30"/>
      <c r="G235" s="11"/>
      <c r="H235" s="22"/>
      <c r="I235" s="30"/>
      <c r="J235" s="22"/>
      <c r="K235" s="30"/>
      <c r="L235" s="22"/>
      <c r="M235" s="30"/>
      <c r="O235" s="32">
        <f t="shared" ref="O235:P237" si="33">H235+J235+L235</f>
        <v>0</v>
      </c>
      <c r="P235" s="32">
        <f t="shared" si="33"/>
        <v>0</v>
      </c>
      <c r="Q235" s="32">
        <f>IF(H235&gt;I235,1,0)+IF(J235&gt;K235,1,0)+IF(L235&gt;M235,1,0)</f>
        <v>0</v>
      </c>
      <c r="R235" s="23">
        <f>IF(H235&lt;I235,1,0)+IF(J235&lt;K235,1,0)+IF(L235&lt;M235,1,0)</f>
        <v>0</v>
      </c>
      <c r="S235" s="23">
        <f>IF(Q235&gt;R235,1,0)</f>
        <v>0</v>
      </c>
      <c r="T235" s="23">
        <f>IF(Q235&lt;R235,1,0)</f>
        <v>0</v>
      </c>
      <c r="V235" s="20"/>
      <c r="W235" s="17"/>
      <c r="Y235" s="1"/>
    </row>
    <row r="236" spans="1:25" ht="14.45" customHeight="1" thickBot="1" x14ac:dyDescent="0.25">
      <c r="A236" s="6"/>
      <c r="B236" s="6"/>
      <c r="C236" s="11"/>
      <c r="D236" s="30" t="s">
        <v>18</v>
      </c>
      <c r="E236" s="11"/>
      <c r="F236" s="30"/>
      <c r="G236" s="11"/>
      <c r="H236" s="22"/>
      <c r="I236" s="30"/>
      <c r="J236" s="22"/>
      <c r="K236" s="30"/>
      <c r="L236" s="22"/>
      <c r="M236" s="30"/>
      <c r="O236" s="3">
        <f t="shared" si="33"/>
        <v>0</v>
      </c>
      <c r="P236" s="3">
        <f t="shared" si="33"/>
        <v>0</v>
      </c>
      <c r="Q236" s="3">
        <f>IF(H236&gt;I236,1,0)+IF(J236&gt;K236,1,0)+IF(L236&gt;M236,1,0)</f>
        <v>0</v>
      </c>
      <c r="R236" s="2">
        <f>IF(H236&lt;I236,1,0)+IF(J236&lt;K236,1,0)+IF(L236&lt;M236,1,0)</f>
        <v>0</v>
      </c>
      <c r="S236" s="2">
        <f>IF(Q236&gt;R236,1,0)</f>
        <v>0</v>
      </c>
      <c r="T236" s="2">
        <f>IF(Q236&lt;R236,1,0)</f>
        <v>0</v>
      </c>
      <c r="V236" s="20"/>
      <c r="W236" s="17"/>
      <c r="Y236" s="1"/>
    </row>
    <row r="237" spans="1:25" ht="14.45" customHeight="1" thickBot="1" x14ac:dyDescent="0.3">
      <c r="A237" s="6"/>
      <c r="B237" s="6"/>
      <c r="C237" s="65"/>
      <c r="D237" s="67" t="s">
        <v>19</v>
      </c>
      <c r="E237" s="11"/>
      <c r="F237" s="24"/>
      <c r="G237" s="11"/>
      <c r="H237" s="69"/>
      <c r="I237" s="72"/>
      <c r="J237" s="69"/>
      <c r="K237" s="72"/>
      <c r="L237" s="69"/>
      <c r="M237" s="72"/>
      <c r="O237" s="78">
        <f t="shared" si="33"/>
        <v>0</v>
      </c>
      <c r="P237" s="78">
        <f t="shared" si="33"/>
        <v>0</v>
      </c>
      <c r="Q237" s="78">
        <f>IF(H237&gt;I237,1,0)+IF(J237&gt;K237,1,0)+IF(L237&gt;M237,1,0)</f>
        <v>0</v>
      </c>
      <c r="R237" s="78">
        <f>IF(H237&lt;I237,1,0)+IF(J237&lt;K237,1,0)+IF(L237&lt;M237,1,0)</f>
        <v>0</v>
      </c>
      <c r="S237" s="78">
        <f>IF(Q237&gt;R237,1,0)</f>
        <v>0</v>
      </c>
      <c r="T237" s="78">
        <f>IF(Q237&lt;R237,1,0)</f>
        <v>0</v>
      </c>
      <c r="V237" s="16"/>
      <c r="W237" s="17"/>
      <c r="Y237" s="1"/>
    </row>
    <row r="238" spans="1:25" ht="14.45" customHeight="1" thickBot="1" x14ac:dyDescent="0.25">
      <c r="A238" s="6"/>
      <c r="B238" s="6"/>
      <c r="C238" s="65"/>
      <c r="D238" s="67"/>
      <c r="E238" s="25" t="s">
        <v>9</v>
      </c>
      <c r="F238" s="26"/>
      <c r="G238" s="25" t="s">
        <v>9</v>
      </c>
      <c r="H238" s="70"/>
      <c r="I238" s="73"/>
      <c r="J238" s="70"/>
      <c r="K238" s="73"/>
      <c r="L238" s="70"/>
      <c r="M238" s="73"/>
      <c r="O238" s="79"/>
      <c r="P238" s="79"/>
      <c r="Q238" s="79"/>
      <c r="R238" s="79"/>
      <c r="S238" s="79"/>
      <c r="T238" s="79"/>
      <c r="V238" s="20"/>
      <c r="W238" s="17"/>
      <c r="Y238" s="1"/>
    </row>
    <row r="239" spans="1:25" ht="14.45" customHeight="1" thickBot="1" x14ac:dyDescent="0.25">
      <c r="A239" s="6"/>
      <c r="B239" s="6"/>
      <c r="C239" s="66"/>
      <c r="D239" s="68"/>
      <c r="E239" s="11"/>
      <c r="F239" s="27"/>
      <c r="G239" s="11"/>
      <c r="H239" s="71"/>
      <c r="I239" s="74"/>
      <c r="J239" s="71"/>
      <c r="K239" s="74"/>
      <c r="L239" s="71"/>
      <c r="M239" s="74"/>
      <c r="O239" s="80"/>
      <c r="P239" s="80"/>
      <c r="Q239" s="80"/>
      <c r="R239" s="80"/>
      <c r="S239" s="80"/>
      <c r="T239" s="80"/>
      <c r="V239" s="20"/>
      <c r="Y239" s="1"/>
    </row>
    <row r="240" spans="1:25" ht="14.45" customHeight="1" thickBot="1" x14ac:dyDescent="0.25">
      <c r="A240" s="6"/>
      <c r="B240" s="6"/>
      <c r="G240" s="28"/>
      <c r="H240" s="28"/>
      <c r="O240" s="2">
        <f t="shared" ref="O240:T240" si="34">O235+O236+O237</f>
        <v>0</v>
      </c>
      <c r="P240" s="2">
        <f t="shared" si="34"/>
        <v>0</v>
      </c>
      <c r="Q240" s="3">
        <f t="shared" si="34"/>
        <v>0</v>
      </c>
      <c r="R240" s="2">
        <f t="shared" si="34"/>
        <v>0</v>
      </c>
      <c r="S240" s="2">
        <f t="shared" si="34"/>
        <v>0</v>
      </c>
      <c r="T240" s="2">
        <f t="shared" si="34"/>
        <v>0</v>
      </c>
      <c r="V240" s="20"/>
      <c r="Y240" s="1"/>
    </row>
    <row r="241" spans="1:25" ht="14.45" customHeight="1" x14ac:dyDescent="0.2">
      <c r="A241" s="6"/>
      <c r="B241" s="6"/>
      <c r="C241" s="49" t="s">
        <v>24</v>
      </c>
      <c r="D241" s="50"/>
      <c r="E241" s="50"/>
      <c r="F241" s="50"/>
      <c r="G241" s="50"/>
      <c r="H241" s="50"/>
      <c r="I241" s="50"/>
      <c r="J241" s="50"/>
      <c r="K241" s="50"/>
      <c r="L241" s="50"/>
      <c r="M241" s="51"/>
    </row>
    <row r="242" spans="1:25" ht="14.45" customHeight="1" thickBot="1" x14ac:dyDescent="0.25">
      <c r="A242" s="6"/>
      <c r="B242" s="6"/>
      <c r="C242" s="52"/>
      <c r="D242" s="53"/>
      <c r="E242" s="53"/>
      <c r="F242" s="53"/>
      <c r="G242" s="53"/>
      <c r="H242" s="53"/>
      <c r="I242" s="53"/>
      <c r="J242" s="53"/>
      <c r="K242" s="53"/>
      <c r="L242" s="53"/>
      <c r="M242" s="54"/>
    </row>
    <row r="243" spans="1:25" ht="14.45" customHeight="1" thickBot="1" x14ac:dyDescent="0.25">
      <c r="A243" s="6"/>
      <c r="B243" s="6"/>
      <c r="C243" s="55" t="s">
        <v>1</v>
      </c>
      <c r="D243" s="43"/>
      <c r="E243" s="56" t="s">
        <v>5</v>
      </c>
      <c r="F243" s="57"/>
      <c r="G243" s="7" t="s">
        <v>6</v>
      </c>
      <c r="H243" s="58" t="s">
        <v>7</v>
      </c>
      <c r="I243" s="59"/>
      <c r="J243" s="59"/>
      <c r="K243" s="59"/>
      <c r="L243" s="59"/>
      <c r="M243" s="60"/>
      <c r="R243" s="8"/>
      <c r="S243" s="9"/>
      <c r="T243" s="10"/>
      <c r="U243" s="10"/>
    </row>
    <row r="244" spans="1:25" ht="14.45" customHeight="1" thickBot="1" x14ac:dyDescent="0.25">
      <c r="A244" s="6"/>
      <c r="B244" s="6"/>
      <c r="C244" s="61"/>
      <c r="D244" s="62"/>
      <c r="E244" s="39"/>
      <c r="F244" s="41"/>
      <c r="G244" s="11"/>
      <c r="H244" s="39"/>
      <c r="I244" s="40"/>
      <c r="J244" s="40"/>
      <c r="K244" s="40"/>
      <c r="L244" s="40"/>
      <c r="M244" s="41"/>
    </row>
    <row r="245" spans="1:25" ht="14.45" customHeight="1" thickBot="1" x14ac:dyDescent="0.25">
      <c r="A245" s="6"/>
      <c r="B245" s="6"/>
      <c r="C245" s="39"/>
      <c r="D245" s="40"/>
      <c r="E245" s="40"/>
      <c r="F245" s="40"/>
      <c r="G245" s="40"/>
      <c r="H245" s="40"/>
      <c r="I245" s="40"/>
      <c r="J245" s="40"/>
      <c r="K245" s="40"/>
      <c r="L245" s="40"/>
      <c r="M245" s="41"/>
    </row>
    <row r="246" spans="1:25" ht="14.45" customHeight="1" thickBot="1" x14ac:dyDescent="0.25">
      <c r="A246" s="6"/>
      <c r="B246" s="6"/>
      <c r="C246" s="12" t="s">
        <v>3</v>
      </c>
      <c r="D246" s="31"/>
      <c r="E246" s="12" t="s">
        <v>8</v>
      </c>
      <c r="F246" s="31" t="s">
        <v>9</v>
      </c>
      <c r="G246" s="12" t="s">
        <v>8</v>
      </c>
      <c r="H246" s="42" t="s">
        <v>4</v>
      </c>
      <c r="I246" s="42"/>
      <c r="J246" s="42"/>
      <c r="K246" s="42"/>
      <c r="L246" s="42"/>
      <c r="M246" s="43"/>
      <c r="Y246" s="1"/>
    </row>
    <row r="247" spans="1:25" ht="14.45" customHeight="1" thickBot="1" x14ac:dyDescent="0.3">
      <c r="A247" s="6"/>
      <c r="B247" s="6"/>
      <c r="C247" s="13"/>
      <c r="D247" s="14"/>
      <c r="E247" s="29"/>
      <c r="F247" s="14"/>
      <c r="G247" s="15"/>
      <c r="H247" s="90">
        <f>S254</f>
        <v>0</v>
      </c>
      <c r="I247" s="91"/>
      <c r="J247" s="92"/>
      <c r="K247" s="93">
        <f>T254</f>
        <v>0</v>
      </c>
      <c r="L247" s="94"/>
      <c r="M247" s="95"/>
      <c r="V247" s="16"/>
      <c r="W247" s="17"/>
      <c r="Y247" s="1"/>
    </row>
    <row r="248" spans="1:25" ht="14.45" customHeight="1" thickBot="1" x14ac:dyDescent="0.25">
      <c r="A248" s="6"/>
      <c r="B248" s="6"/>
      <c r="C248" s="18" t="s">
        <v>2</v>
      </c>
      <c r="D248" s="19" t="s">
        <v>10</v>
      </c>
      <c r="E248" s="18" t="s">
        <v>11</v>
      </c>
      <c r="F248" s="19"/>
      <c r="G248" s="18" t="s">
        <v>11</v>
      </c>
      <c r="H248" s="40" t="s">
        <v>12</v>
      </c>
      <c r="I248" s="41"/>
      <c r="J248" s="40" t="s">
        <v>13</v>
      </c>
      <c r="K248" s="41"/>
      <c r="L248" s="47" t="s">
        <v>14</v>
      </c>
      <c r="M248" s="48"/>
      <c r="O248" s="63" t="s">
        <v>15</v>
      </c>
      <c r="P248" s="64"/>
      <c r="Q248" s="63" t="s">
        <v>16</v>
      </c>
      <c r="R248" s="64"/>
      <c r="S248" s="63" t="s">
        <v>10</v>
      </c>
      <c r="T248" s="64"/>
      <c r="V248" s="20"/>
      <c r="W248" s="17"/>
      <c r="Y248" s="1"/>
    </row>
    <row r="249" spans="1:25" ht="14.45" customHeight="1" thickBot="1" x14ac:dyDescent="0.25">
      <c r="A249" s="6"/>
      <c r="B249" s="6"/>
      <c r="C249" s="21"/>
      <c r="D249" s="30" t="s">
        <v>17</v>
      </c>
      <c r="E249" s="11"/>
      <c r="F249" s="30"/>
      <c r="G249" s="11"/>
      <c r="H249" s="22"/>
      <c r="I249" s="30"/>
      <c r="J249" s="22"/>
      <c r="K249" s="30"/>
      <c r="L249" s="22"/>
      <c r="M249" s="30"/>
      <c r="O249" s="32">
        <f t="shared" ref="O249:P251" si="35">H249+J249+L249</f>
        <v>0</v>
      </c>
      <c r="P249" s="32">
        <f t="shared" si="35"/>
        <v>0</v>
      </c>
      <c r="Q249" s="32">
        <f>IF(H249&gt;I249,1,0)+IF(J249&gt;K249,1,0)+IF(L249&gt;M249,1,0)</f>
        <v>0</v>
      </c>
      <c r="R249" s="23">
        <f>IF(H249&lt;I249,1,0)+IF(J249&lt;K249,1,0)+IF(L249&lt;M249,1,0)</f>
        <v>0</v>
      </c>
      <c r="S249" s="23">
        <f>IF(Q249&gt;R249,1,0)</f>
        <v>0</v>
      </c>
      <c r="T249" s="23">
        <f>IF(Q249&lt;R249,1,0)</f>
        <v>0</v>
      </c>
      <c r="V249" s="20"/>
      <c r="W249" s="17"/>
      <c r="Y249" s="1"/>
    </row>
    <row r="250" spans="1:25" ht="14.45" customHeight="1" thickBot="1" x14ac:dyDescent="0.25">
      <c r="A250" s="6"/>
      <c r="B250" s="6"/>
      <c r="C250" s="11"/>
      <c r="D250" s="30" t="s">
        <v>18</v>
      </c>
      <c r="E250" s="11"/>
      <c r="F250" s="30"/>
      <c r="G250" s="11"/>
      <c r="H250" s="22"/>
      <c r="I250" s="30"/>
      <c r="J250" s="22"/>
      <c r="K250" s="30"/>
      <c r="L250" s="22"/>
      <c r="M250" s="30"/>
      <c r="O250" s="3">
        <f t="shared" si="35"/>
        <v>0</v>
      </c>
      <c r="P250" s="3">
        <f t="shared" si="35"/>
        <v>0</v>
      </c>
      <c r="Q250" s="3">
        <f>IF(H250&gt;I250,1,0)+IF(J250&gt;K250,1,0)+IF(L250&gt;M250,1,0)</f>
        <v>0</v>
      </c>
      <c r="R250" s="2">
        <f>IF(H250&lt;I250,1,0)+IF(J250&lt;K250,1,0)+IF(L250&lt;M250,1,0)</f>
        <v>0</v>
      </c>
      <c r="S250" s="2">
        <f>IF(Q250&gt;R250,1,0)</f>
        <v>0</v>
      </c>
      <c r="T250" s="2">
        <f>IF(Q250&lt;R250,1,0)</f>
        <v>0</v>
      </c>
      <c r="V250" s="20"/>
      <c r="W250" s="17"/>
      <c r="Y250" s="1"/>
    </row>
    <row r="251" spans="1:25" ht="14.45" customHeight="1" thickBot="1" x14ac:dyDescent="0.3">
      <c r="A251" s="6"/>
      <c r="B251" s="6"/>
      <c r="C251" s="65"/>
      <c r="D251" s="67" t="s">
        <v>19</v>
      </c>
      <c r="E251" s="11"/>
      <c r="F251" s="24"/>
      <c r="G251" s="11"/>
      <c r="H251" s="69"/>
      <c r="I251" s="72"/>
      <c r="J251" s="69"/>
      <c r="K251" s="72"/>
      <c r="L251" s="69"/>
      <c r="M251" s="72"/>
      <c r="O251" s="78">
        <f t="shared" si="35"/>
        <v>0</v>
      </c>
      <c r="P251" s="78">
        <f t="shared" si="35"/>
        <v>0</v>
      </c>
      <c r="Q251" s="78">
        <f>IF(H251&gt;I251,1,0)+IF(J251&gt;K251,1,0)+IF(L251&gt;M251,1,0)</f>
        <v>0</v>
      </c>
      <c r="R251" s="78">
        <f>IF(H251&lt;I251,1,0)+IF(J251&lt;K251,1,0)+IF(L251&lt;M251,1,0)</f>
        <v>0</v>
      </c>
      <c r="S251" s="78">
        <f>IF(Q251&gt;R251,1,0)</f>
        <v>0</v>
      </c>
      <c r="T251" s="78">
        <f>IF(Q251&lt;R251,1,0)</f>
        <v>0</v>
      </c>
      <c r="V251" s="16"/>
      <c r="W251" s="17"/>
      <c r="Y251" s="1"/>
    </row>
    <row r="252" spans="1:25" ht="14.45" customHeight="1" thickBot="1" x14ac:dyDescent="0.25">
      <c r="A252" s="6"/>
      <c r="B252" s="6"/>
      <c r="C252" s="65"/>
      <c r="D252" s="67"/>
      <c r="E252" s="25" t="s">
        <v>9</v>
      </c>
      <c r="F252" s="26"/>
      <c r="G252" s="25" t="s">
        <v>9</v>
      </c>
      <c r="H252" s="70"/>
      <c r="I252" s="73"/>
      <c r="J252" s="70"/>
      <c r="K252" s="73"/>
      <c r="L252" s="70"/>
      <c r="M252" s="73"/>
      <c r="O252" s="79"/>
      <c r="P252" s="79"/>
      <c r="Q252" s="79"/>
      <c r="R252" s="79"/>
      <c r="S252" s="79"/>
      <c r="T252" s="79"/>
      <c r="V252" s="20"/>
      <c r="W252" s="17"/>
      <c r="Y252" s="1"/>
    </row>
    <row r="253" spans="1:25" ht="14.45" customHeight="1" thickBot="1" x14ac:dyDescent="0.25">
      <c r="A253" s="6"/>
      <c r="B253" s="6"/>
      <c r="C253" s="66"/>
      <c r="D253" s="68"/>
      <c r="E253" s="11"/>
      <c r="F253" s="27"/>
      <c r="G253" s="11"/>
      <c r="H253" s="71"/>
      <c r="I253" s="74"/>
      <c r="J253" s="71"/>
      <c r="K253" s="74"/>
      <c r="L253" s="71"/>
      <c r="M253" s="74"/>
      <c r="O253" s="80"/>
      <c r="P253" s="80"/>
      <c r="Q253" s="80"/>
      <c r="R253" s="80"/>
      <c r="S253" s="80"/>
      <c r="T253" s="80"/>
      <c r="V253" s="20"/>
      <c r="Y253" s="1"/>
    </row>
    <row r="254" spans="1:25" ht="14.45" customHeight="1" thickBot="1" x14ac:dyDescent="0.25">
      <c r="A254" s="6"/>
      <c r="B254" s="6"/>
      <c r="G254" s="28"/>
      <c r="H254" s="28"/>
      <c r="O254" s="2">
        <f t="shared" ref="O254:T254" si="36">O249+O250+O251</f>
        <v>0</v>
      </c>
      <c r="P254" s="2">
        <f t="shared" si="36"/>
        <v>0</v>
      </c>
      <c r="Q254" s="3">
        <f t="shared" si="36"/>
        <v>0</v>
      </c>
      <c r="R254" s="2">
        <f t="shared" si="36"/>
        <v>0</v>
      </c>
      <c r="S254" s="2">
        <f t="shared" si="36"/>
        <v>0</v>
      </c>
      <c r="T254" s="2">
        <f t="shared" si="36"/>
        <v>0</v>
      </c>
      <c r="V254" s="20"/>
      <c r="Y254" s="1"/>
    </row>
    <row r="255" spans="1:25" ht="14.45" customHeight="1" x14ac:dyDescent="0.2">
      <c r="A255" s="6"/>
      <c r="B255" s="6"/>
      <c r="C255" s="49" t="s">
        <v>24</v>
      </c>
      <c r="D255" s="50"/>
      <c r="E255" s="50"/>
      <c r="F255" s="50"/>
      <c r="G255" s="50"/>
      <c r="H255" s="50"/>
      <c r="I255" s="50"/>
      <c r="J255" s="50"/>
      <c r="K255" s="50"/>
      <c r="L255" s="50"/>
      <c r="M255" s="51"/>
    </row>
    <row r="256" spans="1:25" ht="14.45" customHeight="1" thickBot="1" x14ac:dyDescent="0.25">
      <c r="A256" s="6"/>
      <c r="B256" s="6"/>
      <c r="C256" s="52"/>
      <c r="D256" s="53"/>
      <c r="E256" s="53"/>
      <c r="F256" s="53"/>
      <c r="G256" s="53"/>
      <c r="H256" s="53"/>
      <c r="I256" s="53"/>
      <c r="J256" s="53"/>
      <c r="K256" s="53"/>
      <c r="L256" s="53"/>
      <c r="M256" s="54"/>
    </row>
    <row r="257" spans="1:25" ht="14.45" customHeight="1" thickBot="1" x14ac:dyDescent="0.25">
      <c r="A257" s="6"/>
      <c r="B257" s="6"/>
      <c r="C257" s="55" t="s">
        <v>1</v>
      </c>
      <c r="D257" s="43"/>
      <c r="E257" s="56" t="s">
        <v>5</v>
      </c>
      <c r="F257" s="57"/>
      <c r="G257" s="7" t="s">
        <v>6</v>
      </c>
      <c r="H257" s="58" t="s">
        <v>7</v>
      </c>
      <c r="I257" s="59"/>
      <c r="J257" s="59"/>
      <c r="K257" s="59"/>
      <c r="L257" s="59"/>
      <c r="M257" s="60"/>
      <c r="R257" s="8"/>
      <c r="S257" s="9"/>
      <c r="T257" s="10"/>
      <c r="U257" s="10"/>
    </row>
    <row r="258" spans="1:25" ht="14.45" customHeight="1" thickBot="1" x14ac:dyDescent="0.25">
      <c r="A258" s="6"/>
      <c r="B258" s="6"/>
      <c r="C258" s="61"/>
      <c r="D258" s="62"/>
      <c r="E258" s="39"/>
      <c r="F258" s="41"/>
      <c r="G258" s="11"/>
      <c r="H258" s="39"/>
      <c r="I258" s="40"/>
      <c r="J258" s="40"/>
      <c r="K258" s="40"/>
      <c r="L258" s="40"/>
      <c r="M258" s="41"/>
    </row>
    <row r="259" spans="1:25" ht="14.45" customHeight="1" thickBot="1" x14ac:dyDescent="0.25">
      <c r="A259" s="6"/>
      <c r="B259" s="6"/>
      <c r="C259" s="39"/>
      <c r="D259" s="40"/>
      <c r="E259" s="40"/>
      <c r="F259" s="40"/>
      <c r="G259" s="40"/>
      <c r="H259" s="40"/>
      <c r="I259" s="40"/>
      <c r="J259" s="40"/>
      <c r="K259" s="40"/>
      <c r="L259" s="40"/>
      <c r="M259" s="41"/>
    </row>
    <row r="260" spans="1:25" ht="14.45" customHeight="1" thickBot="1" x14ac:dyDescent="0.25">
      <c r="A260" s="6"/>
      <c r="B260" s="6"/>
      <c r="C260" s="12" t="s">
        <v>3</v>
      </c>
      <c r="D260" s="31"/>
      <c r="E260" s="12" t="s">
        <v>8</v>
      </c>
      <c r="F260" s="31" t="s">
        <v>9</v>
      </c>
      <c r="G260" s="12" t="s">
        <v>8</v>
      </c>
      <c r="H260" s="42" t="s">
        <v>4</v>
      </c>
      <c r="I260" s="42"/>
      <c r="J260" s="42"/>
      <c r="K260" s="42"/>
      <c r="L260" s="42"/>
      <c r="M260" s="43"/>
      <c r="Y260" s="1"/>
    </row>
    <row r="261" spans="1:25" ht="14.45" customHeight="1" thickBot="1" x14ac:dyDescent="0.3">
      <c r="A261" s="6"/>
      <c r="B261" s="6"/>
      <c r="C261" s="13"/>
      <c r="D261" s="14"/>
      <c r="E261" s="29"/>
      <c r="F261" s="14"/>
      <c r="G261" s="15"/>
      <c r="H261" s="90">
        <f>S268</f>
        <v>0</v>
      </c>
      <c r="I261" s="91"/>
      <c r="J261" s="92"/>
      <c r="K261" s="93">
        <f>T268</f>
        <v>0</v>
      </c>
      <c r="L261" s="94"/>
      <c r="M261" s="95"/>
      <c r="V261" s="16"/>
      <c r="W261" s="17"/>
      <c r="Y261" s="1"/>
    </row>
    <row r="262" spans="1:25" ht="14.45" customHeight="1" thickBot="1" x14ac:dyDescent="0.25">
      <c r="A262" s="6"/>
      <c r="B262" s="6"/>
      <c r="C262" s="18" t="s">
        <v>2</v>
      </c>
      <c r="D262" s="19" t="s">
        <v>10</v>
      </c>
      <c r="E262" s="18" t="s">
        <v>11</v>
      </c>
      <c r="F262" s="19"/>
      <c r="G262" s="18" t="s">
        <v>11</v>
      </c>
      <c r="H262" s="40" t="s">
        <v>12</v>
      </c>
      <c r="I262" s="41"/>
      <c r="J262" s="40" t="s">
        <v>13</v>
      </c>
      <c r="K262" s="41"/>
      <c r="L262" s="47" t="s">
        <v>14</v>
      </c>
      <c r="M262" s="48"/>
      <c r="O262" s="63" t="s">
        <v>15</v>
      </c>
      <c r="P262" s="64"/>
      <c r="Q262" s="63" t="s">
        <v>16</v>
      </c>
      <c r="R262" s="64"/>
      <c r="S262" s="63" t="s">
        <v>10</v>
      </c>
      <c r="T262" s="64"/>
      <c r="V262" s="20"/>
      <c r="W262" s="17"/>
      <c r="Y262" s="1"/>
    </row>
    <row r="263" spans="1:25" ht="14.45" customHeight="1" thickBot="1" x14ac:dyDescent="0.25">
      <c r="A263" s="6"/>
      <c r="B263" s="6"/>
      <c r="C263" s="21"/>
      <c r="D263" s="30" t="s">
        <v>17</v>
      </c>
      <c r="E263" s="11"/>
      <c r="F263" s="30"/>
      <c r="G263" s="11"/>
      <c r="H263" s="22"/>
      <c r="I263" s="30"/>
      <c r="J263" s="22"/>
      <c r="K263" s="30"/>
      <c r="L263" s="22"/>
      <c r="M263" s="30"/>
      <c r="O263" s="32">
        <f t="shared" ref="O263:P265" si="37">H263+J263+L263</f>
        <v>0</v>
      </c>
      <c r="P263" s="32">
        <f t="shared" si="37"/>
        <v>0</v>
      </c>
      <c r="Q263" s="32">
        <f>IF(H263&gt;I263,1,0)+IF(J263&gt;K263,1,0)+IF(L263&gt;M263,1,0)</f>
        <v>0</v>
      </c>
      <c r="R263" s="23">
        <f>IF(H263&lt;I263,1,0)+IF(J263&lt;K263,1,0)+IF(L263&lt;M263,1,0)</f>
        <v>0</v>
      </c>
      <c r="S263" s="23">
        <f>IF(Q263&gt;R263,1,0)</f>
        <v>0</v>
      </c>
      <c r="T263" s="23">
        <f>IF(Q263&lt;R263,1,0)</f>
        <v>0</v>
      </c>
      <c r="V263" s="20"/>
      <c r="W263" s="17"/>
      <c r="Y263" s="1"/>
    </row>
    <row r="264" spans="1:25" ht="14.45" customHeight="1" thickBot="1" x14ac:dyDescent="0.25">
      <c r="A264" s="6"/>
      <c r="B264" s="6"/>
      <c r="C264" s="11"/>
      <c r="D264" s="30" t="s">
        <v>18</v>
      </c>
      <c r="E264" s="11"/>
      <c r="F264" s="30"/>
      <c r="G264" s="11"/>
      <c r="H264" s="22"/>
      <c r="I264" s="30"/>
      <c r="J264" s="22"/>
      <c r="K264" s="30"/>
      <c r="L264" s="22"/>
      <c r="M264" s="30"/>
      <c r="O264" s="3">
        <f t="shared" si="37"/>
        <v>0</v>
      </c>
      <c r="P264" s="3">
        <f t="shared" si="37"/>
        <v>0</v>
      </c>
      <c r="Q264" s="3">
        <f>IF(H264&gt;I264,1,0)+IF(J264&gt;K264,1,0)+IF(L264&gt;M264,1,0)</f>
        <v>0</v>
      </c>
      <c r="R264" s="2">
        <f>IF(H264&lt;I264,1,0)+IF(J264&lt;K264,1,0)+IF(L264&lt;M264,1,0)</f>
        <v>0</v>
      </c>
      <c r="S264" s="2">
        <f>IF(Q264&gt;R264,1,0)</f>
        <v>0</v>
      </c>
      <c r="T264" s="2">
        <f>IF(Q264&lt;R264,1,0)</f>
        <v>0</v>
      </c>
      <c r="V264" s="20"/>
      <c r="W264" s="17"/>
      <c r="Y264" s="1"/>
    </row>
    <row r="265" spans="1:25" ht="14.45" customHeight="1" thickBot="1" x14ac:dyDescent="0.3">
      <c r="A265" s="6"/>
      <c r="B265" s="6"/>
      <c r="C265" s="65"/>
      <c r="D265" s="67" t="s">
        <v>19</v>
      </c>
      <c r="E265" s="11"/>
      <c r="F265" s="24"/>
      <c r="G265" s="11"/>
      <c r="H265" s="69"/>
      <c r="I265" s="72"/>
      <c r="J265" s="69"/>
      <c r="K265" s="72"/>
      <c r="L265" s="69"/>
      <c r="M265" s="72"/>
      <c r="O265" s="78">
        <f t="shared" si="37"/>
        <v>0</v>
      </c>
      <c r="P265" s="78">
        <f t="shared" si="37"/>
        <v>0</v>
      </c>
      <c r="Q265" s="78">
        <f>IF(H265&gt;I265,1,0)+IF(J265&gt;K265,1,0)+IF(L265&gt;M265,1,0)</f>
        <v>0</v>
      </c>
      <c r="R265" s="78">
        <f>IF(H265&lt;I265,1,0)+IF(J265&lt;K265,1,0)+IF(L265&lt;M265,1,0)</f>
        <v>0</v>
      </c>
      <c r="S265" s="78">
        <f>IF(Q265&gt;R265,1,0)</f>
        <v>0</v>
      </c>
      <c r="T265" s="78">
        <f>IF(Q265&lt;R265,1,0)</f>
        <v>0</v>
      </c>
      <c r="V265" s="16"/>
      <c r="W265" s="17"/>
      <c r="Y265" s="1"/>
    </row>
    <row r="266" spans="1:25" ht="14.45" customHeight="1" thickBot="1" x14ac:dyDescent="0.25">
      <c r="A266" s="6"/>
      <c r="B266" s="6"/>
      <c r="C266" s="65"/>
      <c r="D266" s="67"/>
      <c r="E266" s="25" t="s">
        <v>9</v>
      </c>
      <c r="F266" s="26"/>
      <c r="G266" s="25" t="s">
        <v>9</v>
      </c>
      <c r="H266" s="70"/>
      <c r="I266" s="73"/>
      <c r="J266" s="70"/>
      <c r="K266" s="73"/>
      <c r="L266" s="70"/>
      <c r="M266" s="73"/>
      <c r="O266" s="79"/>
      <c r="P266" s="79"/>
      <c r="Q266" s="79"/>
      <c r="R266" s="79"/>
      <c r="S266" s="79"/>
      <c r="T266" s="79"/>
      <c r="V266" s="20"/>
      <c r="W266" s="17"/>
      <c r="Y266" s="1"/>
    </row>
    <row r="267" spans="1:25" ht="14.45" customHeight="1" thickBot="1" x14ac:dyDescent="0.25">
      <c r="A267" s="6"/>
      <c r="B267" s="6"/>
      <c r="C267" s="66"/>
      <c r="D267" s="68"/>
      <c r="E267" s="11"/>
      <c r="F267" s="27"/>
      <c r="G267" s="11"/>
      <c r="H267" s="71"/>
      <c r="I267" s="74"/>
      <c r="J267" s="71"/>
      <c r="K267" s="74"/>
      <c r="L267" s="71"/>
      <c r="M267" s="74"/>
      <c r="O267" s="80"/>
      <c r="P267" s="80"/>
      <c r="Q267" s="80"/>
      <c r="R267" s="80"/>
      <c r="S267" s="80"/>
      <c r="T267" s="80"/>
      <c r="V267" s="20"/>
      <c r="Y267" s="1"/>
    </row>
    <row r="268" spans="1:25" ht="14.45" customHeight="1" thickBot="1" x14ac:dyDescent="0.25">
      <c r="A268" s="6"/>
      <c r="B268" s="6"/>
      <c r="G268" s="28"/>
      <c r="H268" s="28"/>
      <c r="O268" s="2">
        <f t="shared" ref="O268:T268" si="38">O263+O264+O265</f>
        <v>0</v>
      </c>
      <c r="P268" s="2">
        <f t="shared" si="38"/>
        <v>0</v>
      </c>
      <c r="Q268" s="3">
        <f t="shared" si="38"/>
        <v>0</v>
      </c>
      <c r="R268" s="2">
        <f t="shared" si="38"/>
        <v>0</v>
      </c>
      <c r="S268" s="2">
        <f t="shared" si="38"/>
        <v>0</v>
      </c>
      <c r="T268" s="2">
        <f t="shared" si="38"/>
        <v>0</v>
      </c>
      <c r="V268" s="20"/>
      <c r="Y268" s="1"/>
    </row>
    <row r="269" spans="1:25" ht="14.45" customHeight="1" x14ac:dyDescent="0.2">
      <c r="A269" s="6"/>
      <c r="B269" s="6"/>
      <c r="C269" s="49" t="s">
        <v>24</v>
      </c>
      <c r="D269" s="50"/>
      <c r="E269" s="50"/>
      <c r="F269" s="50"/>
      <c r="G269" s="50"/>
      <c r="H269" s="50"/>
      <c r="I269" s="50"/>
      <c r="J269" s="50"/>
      <c r="K269" s="50"/>
      <c r="L269" s="50"/>
      <c r="M269" s="51"/>
    </row>
    <row r="270" spans="1:25" ht="14.45" customHeight="1" thickBot="1" x14ac:dyDescent="0.25">
      <c r="A270" s="6"/>
      <c r="B270" s="6"/>
      <c r="C270" s="52"/>
      <c r="D270" s="53"/>
      <c r="E270" s="53"/>
      <c r="F270" s="53"/>
      <c r="G270" s="53"/>
      <c r="H270" s="53"/>
      <c r="I270" s="53"/>
      <c r="J270" s="53"/>
      <c r="K270" s="53"/>
      <c r="L270" s="53"/>
      <c r="M270" s="54"/>
    </row>
    <row r="271" spans="1:25" ht="14.45" customHeight="1" thickBot="1" x14ac:dyDescent="0.25">
      <c r="A271" s="6"/>
      <c r="B271" s="6"/>
      <c r="C271" s="55" t="s">
        <v>1</v>
      </c>
      <c r="D271" s="43"/>
      <c r="E271" s="56" t="s">
        <v>5</v>
      </c>
      <c r="F271" s="57"/>
      <c r="G271" s="7" t="s">
        <v>6</v>
      </c>
      <c r="H271" s="58" t="s">
        <v>7</v>
      </c>
      <c r="I271" s="59"/>
      <c r="J271" s="59"/>
      <c r="K271" s="59"/>
      <c r="L271" s="59"/>
      <c r="M271" s="60"/>
      <c r="R271" s="8"/>
      <c r="S271" s="9"/>
      <c r="T271" s="10"/>
      <c r="U271" s="10"/>
    </row>
    <row r="272" spans="1:25" ht="14.45" customHeight="1" thickBot="1" x14ac:dyDescent="0.25">
      <c r="A272" s="6"/>
      <c r="B272" s="6"/>
      <c r="C272" s="61"/>
      <c r="D272" s="62"/>
      <c r="E272" s="39"/>
      <c r="F272" s="41"/>
      <c r="G272" s="11"/>
      <c r="H272" s="39"/>
      <c r="I272" s="40"/>
      <c r="J272" s="40"/>
      <c r="K272" s="40"/>
      <c r="L272" s="40"/>
      <c r="M272" s="41"/>
    </row>
    <row r="273" spans="1:25" ht="14.45" customHeight="1" thickBot="1" x14ac:dyDescent="0.25">
      <c r="A273" s="6"/>
      <c r="B273" s="6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1"/>
    </row>
    <row r="274" spans="1:25" ht="14.45" customHeight="1" thickBot="1" x14ac:dyDescent="0.25">
      <c r="A274" s="6"/>
      <c r="B274" s="6"/>
      <c r="C274" s="12" t="s">
        <v>3</v>
      </c>
      <c r="D274" s="31"/>
      <c r="E274" s="12" t="s">
        <v>8</v>
      </c>
      <c r="F274" s="31" t="s">
        <v>9</v>
      </c>
      <c r="G274" s="12" t="s">
        <v>8</v>
      </c>
      <c r="H274" s="42" t="s">
        <v>4</v>
      </c>
      <c r="I274" s="42"/>
      <c r="J274" s="42"/>
      <c r="K274" s="42"/>
      <c r="L274" s="42"/>
      <c r="M274" s="43"/>
      <c r="Y274" s="1"/>
    </row>
    <row r="275" spans="1:25" ht="14.45" customHeight="1" thickBot="1" x14ac:dyDescent="0.3">
      <c r="A275" s="6"/>
      <c r="B275" s="6"/>
      <c r="C275" s="13"/>
      <c r="D275" s="14"/>
      <c r="E275" s="29"/>
      <c r="F275" s="14"/>
      <c r="G275" s="15"/>
      <c r="H275" s="90">
        <f>S282</f>
        <v>0</v>
      </c>
      <c r="I275" s="91"/>
      <c r="J275" s="92"/>
      <c r="K275" s="93">
        <f>T282</f>
        <v>0</v>
      </c>
      <c r="L275" s="94"/>
      <c r="M275" s="95"/>
      <c r="V275" s="16"/>
      <c r="W275" s="17"/>
      <c r="Y275" s="1"/>
    </row>
    <row r="276" spans="1:25" ht="14.45" customHeight="1" thickBot="1" x14ac:dyDescent="0.25">
      <c r="A276" s="6"/>
      <c r="B276" s="6"/>
      <c r="C276" s="18" t="s">
        <v>2</v>
      </c>
      <c r="D276" s="19" t="s">
        <v>10</v>
      </c>
      <c r="E276" s="18" t="s">
        <v>11</v>
      </c>
      <c r="F276" s="19"/>
      <c r="G276" s="18" t="s">
        <v>11</v>
      </c>
      <c r="H276" s="40" t="s">
        <v>12</v>
      </c>
      <c r="I276" s="41"/>
      <c r="J276" s="40" t="s">
        <v>13</v>
      </c>
      <c r="K276" s="41"/>
      <c r="L276" s="47" t="s">
        <v>14</v>
      </c>
      <c r="M276" s="48"/>
      <c r="O276" s="63" t="s">
        <v>15</v>
      </c>
      <c r="P276" s="64"/>
      <c r="Q276" s="63" t="s">
        <v>16</v>
      </c>
      <c r="R276" s="64"/>
      <c r="S276" s="63" t="s">
        <v>10</v>
      </c>
      <c r="T276" s="64"/>
      <c r="V276" s="20"/>
      <c r="W276" s="17"/>
      <c r="Y276" s="1"/>
    </row>
    <row r="277" spans="1:25" ht="14.45" customHeight="1" thickBot="1" x14ac:dyDescent="0.25">
      <c r="A277" s="6"/>
      <c r="B277" s="6"/>
      <c r="C277" s="21"/>
      <c r="D277" s="30" t="s">
        <v>17</v>
      </c>
      <c r="E277" s="11"/>
      <c r="F277" s="30"/>
      <c r="G277" s="11"/>
      <c r="H277" s="22"/>
      <c r="I277" s="30"/>
      <c r="J277" s="22"/>
      <c r="K277" s="30"/>
      <c r="L277" s="22"/>
      <c r="M277" s="30"/>
      <c r="O277" s="32">
        <f t="shared" ref="O277:P279" si="39">H277+J277+L277</f>
        <v>0</v>
      </c>
      <c r="P277" s="32">
        <f t="shared" si="39"/>
        <v>0</v>
      </c>
      <c r="Q277" s="32">
        <f>IF(H277&gt;I277,1,0)+IF(J277&gt;K277,1,0)+IF(L277&gt;M277,1,0)</f>
        <v>0</v>
      </c>
      <c r="R277" s="23">
        <f>IF(H277&lt;I277,1,0)+IF(J277&lt;K277,1,0)+IF(L277&lt;M277,1,0)</f>
        <v>0</v>
      </c>
      <c r="S277" s="23">
        <f>IF(Q277&gt;R277,1,0)</f>
        <v>0</v>
      </c>
      <c r="T277" s="23">
        <f>IF(Q277&lt;R277,1,0)</f>
        <v>0</v>
      </c>
      <c r="V277" s="20"/>
      <c r="W277" s="17"/>
      <c r="Y277" s="1"/>
    </row>
    <row r="278" spans="1:25" ht="14.45" customHeight="1" thickBot="1" x14ac:dyDescent="0.25">
      <c r="A278" s="6"/>
      <c r="B278" s="6"/>
      <c r="C278" s="11"/>
      <c r="D278" s="30" t="s">
        <v>18</v>
      </c>
      <c r="E278" s="11"/>
      <c r="F278" s="30"/>
      <c r="G278" s="11"/>
      <c r="H278" s="22"/>
      <c r="I278" s="30"/>
      <c r="J278" s="22"/>
      <c r="K278" s="30"/>
      <c r="L278" s="22"/>
      <c r="M278" s="30"/>
      <c r="O278" s="3">
        <f t="shared" si="39"/>
        <v>0</v>
      </c>
      <c r="P278" s="3">
        <f t="shared" si="39"/>
        <v>0</v>
      </c>
      <c r="Q278" s="3">
        <f>IF(H278&gt;I278,1,0)+IF(J278&gt;K278,1,0)+IF(L278&gt;M278,1,0)</f>
        <v>0</v>
      </c>
      <c r="R278" s="2">
        <f>IF(H278&lt;I278,1,0)+IF(J278&lt;K278,1,0)+IF(L278&lt;M278,1,0)</f>
        <v>0</v>
      </c>
      <c r="S278" s="2">
        <f>IF(Q278&gt;R278,1,0)</f>
        <v>0</v>
      </c>
      <c r="T278" s="2">
        <f>IF(Q278&lt;R278,1,0)</f>
        <v>0</v>
      </c>
      <c r="V278" s="20"/>
      <c r="W278" s="17"/>
      <c r="Y278" s="1"/>
    </row>
    <row r="279" spans="1:25" ht="14.45" customHeight="1" thickBot="1" x14ac:dyDescent="0.3">
      <c r="A279" s="6"/>
      <c r="B279" s="6"/>
      <c r="C279" s="65"/>
      <c r="D279" s="67" t="s">
        <v>19</v>
      </c>
      <c r="E279" s="11"/>
      <c r="F279" s="24"/>
      <c r="G279" s="11"/>
      <c r="H279" s="69"/>
      <c r="I279" s="72"/>
      <c r="J279" s="69"/>
      <c r="K279" s="72"/>
      <c r="L279" s="69"/>
      <c r="M279" s="72"/>
      <c r="O279" s="78">
        <f t="shared" si="39"/>
        <v>0</v>
      </c>
      <c r="P279" s="78">
        <f t="shared" si="39"/>
        <v>0</v>
      </c>
      <c r="Q279" s="78">
        <f>IF(H279&gt;I279,1,0)+IF(J279&gt;K279,1,0)+IF(L279&gt;M279,1,0)</f>
        <v>0</v>
      </c>
      <c r="R279" s="78">
        <f>IF(H279&lt;I279,1,0)+IF(J279&lt;K279,1,0)+IF(L279&lt;M279,1,0)</f>
        <v>0</v>
      </c>
      <c r="S279" s="78">
        <f>IF(Q279&gt;R279,1,0)</f>
        <v>0</v>
      </c>
      <c r="T279" s="78">
        <f>IF(Q279&lt;R279,1,0)</f>
        <v>0</v>
      </c>
      <c r="V279" s="16"/>
      <c r="W279" s="17"/>
      <c r="Y279" s="1"/>
    </row>
    <row r="280" spans="1:25" ht="14.45" customHeight="1" thickBot="1" x14ac:dyDescent="0.25">
      <c r="A280" s="6"/>
      <c r="B280" s="6"/>
      <c r="C280" s="65"/>
      <c r="D280" s="67"/>
      <c r="E280" s="25" t="s">
        <v>9</v>
      </c>
      <c r="F280" s="26"/>
      <c r="G280" s="25" t="s">
        <v>9</v>
      </c>
      <c r="H280" s="70"/>
      <c r="I280" s="73"/>
      <c r="J280" s="70"/>
      <c r="K280" s="73"/>
      <c r="L280" s="70"/>
      <c r="M280" s="73"/>
      <c r="O280" s="79"/>
      <c r="P280" s="79"/>
      <c r="Q280" s="79"/>
      <c r="R280" s="79"/>
      <c r="S280" s="79"/>
      <c r="T280" s="79"/>
      <c r="V280" s="20"/>
      <c r="W280" s="17"/>
      <c r="Y280" s="1"/>
    </row>
    <row r="281" spans="1:25" ht="14.45" customHeight="1" thickBot="1" x14ac:dyDescent="0.25">
      <c r="A281" s="6"/>
      <c r="B281" s="6"/>
      <c r="C281" s="66"/>
      <c r="D281" s="68"/>
      <c r="E281" s="11"/>
      <c r="F281" s="27"/>
      <c r="G281" s="11"/>
      <c r="H281" s="71"/>
      <c r="I281" s="74"/>
      <c r="J281" s="71"/>
      <c r="K281" s="74"/>
      <c r="L281" s="71"/>
      <c r="M281" s="74"/>
      <c r="O281" s="80"/>
      <c r="P281" s="80"/>
      <c r="Q281" s="80"/>
      <c r="R281" s="80"/>
      <c r="S281" s="80"/>
      <c r="T281" s="80"/>
      <c r="V281" s="20"/>
      <c r="Y281" s="1"/>
    </row>
    <row r="282" spans="1:25" ht="14.45" customHeight="1" thickBot="1" x14ac:dyDescent="0.25">
      <c r="A282" s="6"/>
      <c r="B282" s="6"/>
      <c r="G282" s="28"/>
      <c r="H282" s="28"/>
      <c r="O282" s="2">
        <f t="shared" ref="O282:T282" si="40">O277+O278+O279</f>
        <v>0</v>
      </c>
      <c r="P282" s="2">
        <f t="shared" si="40"/>
        <v>0</v>
      </c>
      <c r="Q282" s="3">
        <f t="shared" si="40"/>
        <v>0</v>
      </c>
      <c r="R282" s="2">
        <f t="shared" si="40"/>
        <v>0</v>
      </c>
      <c r="S282" s="2">
        <f t="shared" si="40"/>
        <v>0</v>
      </c>
      <c r="T282" s="2">
        <f t="shared" si="40"/>
        <v>0</v>
      </c>
      <c r="V282" s="20"/>
      <c r="Y282" s="1"/>
    </row>
    <row r="283" spans="1:25" ht="14.45" customHeight="1" x14ac:dyDescent="0.2">
      <c r="A283" s="6"/>
      <c r="B283" s="6"/>
      <c r="C283" s="49" t="s">
        <v>24</v>
      </c>
      <c r="D283" s="50"/>
      <c r="E283" s="50"/>
      <c r="F283" s="50"/>
      <c r="G283" s="50"/>
      <c r="H283" s="50"/>
      <c r="I283" s="50"/>
      <c r="J283" s="50"/>
      <c r="K283" s="50"/>
      <c r="L283" s="50"/>
      <c r="M283" s="51"/>
    </row>
    <row r="284" spans="1:25" ht="14.45" customHeight="1" thickBot="1" x14ac:dyDescent="0.25">
      <c r="A284" s="6"/>
      <c r="B284" s="6"/>
      <c r="C284" s="52"/>
      <c r="D284" s="53"/>
      <c r="E284" s="53"/>
      <c r="F284" s="53"/>
      <c r="G284" s="53"/>
      <c r="H284" s="53"/>
      <c r="I284" s="53"/>
      <c r="J284" s="53"/>
      <c r="K284" s="53"/>
      <c r="L284" s="53"/>
      <c r="M284" s="54"/>
    </row>
    <row r="285" spans="1:25" ht="14.45" customHeight="1" thickBot="1" x14ac:dyDescent="0.25">
      <c r="A285" s="6"/>
      <c r="B285" s="6"/>
      <c r="C285" s="55" t="s">
        <v>1</v>
      </c>
      <c r="D285" s="43"/>
      <c r="E285" s="56" t="s">
        <v>5</v>
      </c>
      <c r="F285" s="57"/>
      <c r="G285" s="7" t="s">
        <v>6</v>
      </c>
      <c r="H285" s="58" t="s">
        <v>7</v>
      </c>
      <c r="I285" s="59"/>
      <c r="J285" s="59"/>
      <c r="K285" s="59"/>
      <c r="L285" s="59"/>
      <c r="M285" s="60"/>
      <c r="R285" s="8"/>
      <c r="S285" s="9"/>
      <c r="T285" s="10"/>
      <c r="U285" s="10"/>
    </row>
    <row r="286" spans="1:25" ht="14.45" customHeight="1" thickBot="1" x14ac:dyDescent="0.25">
      <c r="A286" s="6"/>
      <c r="B286" s="6"/>
      <c r="C286" s="61"/>
      <c r="D286" s="62"/>
      <c r="E286" s="39"/>
      <c r="F286" s="41"/>
      <c r="G286" s="11"/>
      <c r="H286" s="39"/>
      <c r="I286" s="40"/>
      <c r="J286" s="40"/>
      <c r="K286" s="40"/>
      <c r="L286" s="40"/>
      <c r="M286" s="41"/>
    </row>
    <row r="287" spans="1:25" ht="14.45" customHeight="1" thickBot="1" x14ac:dyDescent="0.25">
      <c r="A287" s="6"/>
      <c r="B287" s="6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1"/>
    </row>
    <row r="288" spans="1:25" ht="14.45" customHeight="1" thickBot="1" x14ac:dyDescent="0.25">
      <c r="A288" s="6"/>
      <c r="B288" s="6"/>
      <c r="C288" s="12" t="s">
        <v>3</v>
      </c>
      <c r="D288" s="31"/>
      <c r="E288" s="12" t="s">
        <v>8</v>
      </c>
      <c r="F288" s="31" t="s">
        <v>9</v>
      </c>
      <c r="G288" s="12" t="s">
        <v>8</v>
      </c>
      <c r="H288" s="42" t="s">
        <v>4</v>
      </c>
      <c r="I288" s="42"/>
      <c r="J288" s="42"/>
      <c r="K288" s="42"/>
      <c r="L288" s="42"/>
      <c r="M288" s="43"/>
      <c r="Y288" s="1"/>
    </row>
    <row r="289" spans="1:25" ht="14.45" customHeight="1" thickBot="1" x14ac:dyDescent="0.3">
      <c r="A289" s="6"/>
      <c r="B289" s="6"/>
      <c r="C289" s="13"/>
      <c r="D289" s="14"/>
      <c r="E289" s="29"/>
      <c r="F289" s="14"/>
      <c r="G289" s="15"/>
      <c r="H289" s="90">
        <f>S296</f>
        <v>0</v>
      </c>
      <c r="I289" s="91"/>
      <c r="J289" s="92"/>
      <c r="K289" s="93">
        <f>T296</f>
        <v>0</v>
      </c>
      <c r="L289" s="94"/>
      <c r="M289" s="95"/>
      <c r="V289" s="16"/>
      <c r="W289" s="17"/>
      <c r="Y289" s="1"/>
    </row>
    <row r="290" spans="1:25" ht="14.45" customHeight="1" thickBot="1" x14ac:dyDescent="0.25">
      <c r="A290" s="6"/>
      <c r="B290" s="6"/>
      <c r="C290" s="18" t="s">
        <v>2</v>
      </c>
      <c r="D290" s="19" t="s">
        <v>10</v>
      </c>
      <c r="E290" s="18" t="s">
        <v>11</v>
      </c>
      <c r="F290" s="19"/>
      <c r="G290" s="18" t="s">
        <v>11</v>
      </c>
      <c r="H290" s="40" t="s">
        <v>12</v>
      </c>
      <c r="I290" s="41"/>
      <c r="J290" s="40" t="s">
        <v>13</v>
      </c>
      <c r="K290" s="41"/>
      <c r="L290" s="47" t="s">
        <v>14</v>
      </c>
      <c r="M290" s="48"/>
      <c r="O290" s="63" t="s">
        <v>15</v>
      </c>
      <c r="P290" s="64"/>
      <c r="Q290" s="63" t="s">
        <v>16</v>
      </c>
      <c r="R290" s="64"/>
      <c r="S290" s="63" t="s">
        <v>10</v>
      </c>
      <c r="T290" s="64"/>
      <c r="V290" s="20"/>
      <c r="W290" s="17"/>
      <c r="Y290" s="1"/>
    </row>
    <row r="291" spans="1:25" ht="14.45" customHeight="1" thickBot="1" x14ac:dyDescent="0.25">
      <c r="A291" s="6"/>
      <c r="B291" s="6"/>
      <c r="C291" s="21"/>
      <c r="D291" s="30" t="s">
        <v>17</v>
      </c>
      <c r="E291" s="11"/>
      <c r="F291" s="30"/>
      <c r="G291" s="11"/>
      <c r="H291" s="22"/>
      <c r="I291" s="30"/>
      <c r="J291" s="22"/>
      <c r="K291" s="30"/>
      <c r="L291" s="22"/>
      <c r="M291" s="30"/>
      <c r="O291" s="32">
        <f t="shared" ref="O291:P293" si="41">H291+J291+L291</f>
        <v>0</v>
      </c>
      <c r="P291" s="32">
        <f t="shared" si="41"/>
        <v>0</v>
      </c>
      <c r="Q291" s="32">
        <f>IF(H291&gt;I291,1,0)+IF(J291&gt;K291,1,0)+IF(L291&gt;M291,1,0)</f>
        <v>0</v>
      </c>
      <c r="R291" s="23">
        <f>IF(H291&lt;I291,1,0)+IF(J291&lt;K291,1,0)+IF(L291&lt;M291,1,0)</f>
        <v>0</v>
      </c>
      <c r="S291" s="23">
        <f>IF(Q291&gt;R291,1,0)</f>
        <v>0</v>
      </c>
      <c r="T291" s="23">
        <f>IF(Q291&lt;R291,1,0)</f>
        <v>0</v>
      </c>
      <c r="V291" s="20"/>
      <c r="W291" s="17"/>
      <c r="Y291" s="1"/>
    </row>
    <row r="292" spans="1:25" ht="14.45" customHeight="1" thickBot="1" x14ac:dyDescent="0.25">
      <c r="A292" s="6"/>
      <c r="B292" s="6"/>
      <c r="C292" s="11"/>
      <c r="D292" s="30" t="s">
        <v>18</v>
      </c>
      <c r="E292" s="11"/>
      <c r="F292" s="30"/>
      <c r="G292" s="11"/>
      <c r="H292" s="22"/>
      <c r="I292" s="30"/>
      <c r="J292" s="22"/>
      <c r="K292" s="30"/>
      <c r="L292" s="22"/>
      <c r="M292" s="30"/>
      <c r="O292" s="3">
        <f t="shared" si="41"/>
        <v>0</v>
      </c>
      <c r="P292" s="3">
        <f t="shared" si="41"/>
        <v>0</v>
      </c>
      <c r="Q292" s="3">
        <f>IF(H292&gt;I292,1,0)+IF(J292&gt;K292,1,0)+IF(L292&gt;M292,1,0)</f>
        <v>0</v>
      </c>
      <c r="R292" s="2">
        <f>IF(H292&lt;I292,1,0)+IF(J292&lt;K292,1,0)+IF(L292&lt;M292,1,0)</f>
        <v>0</v>
      </c>
      <c r="S292" s="2">
        <f>IF(Q292&gt;R292,1,0)</f>
        <v>0</v>
      </c>
      <c r="T292" s="2">
        <f>IF(Q292&lt;R292,1,0)</f>
        <v>0</v>
      </c>
      <c r="V292" s="20"/>
      <c r="W292" s="17"/>
      <c r="Y292" s="1"/>
    </row>
    <row r="293" spans="1:25" ht="14.45" customHeight="1" thickBot="1" x14ac:dyDescent="0.3">
      <c r="A293" s="6"/>
      <c r="B293" s="6"/>
      <c r="C293" s="65"/>
      <c r="D293" s="67" t="s">
        <v>19</v>
      </c>
      <c r="E293" s="11"/>
      <c r="F293" s="24"/>
      <c r="G293" s="11"/>
      <c r="H293" s="69"/>
      <c r="I293" s="72"/>
      <c r="J293" s="69"/>
      <c r="K293" s="72"/>
      <c r="L293" s="69"/>
      <c r="M293" s="72"/>
      <c r="O293" s="78">
        <f t="shared" si="41"/>
        <v>0</v>
      </c>
      <c r="P293" s="78">
        <f t="shared" si="41"/>
        <v>0</v>
      </c>
      <c r="Q293" s="78">
        <f>IF(H293&gt;I293,1,0)+IF(J293&gt;K293,1,0)+IF(L293&gt;M293,1,0)</f>
        <v>0</v>
      </c>
      <c r="R293" s="78">
        <f>IF(H293&lt;I293,1,0)+IF(J293&lt;K293,1,0)+IF(L293&lt;M293,1,0)</f>
        <v>0</v>
      </c>
      <c r="S293" s="78">
        <f>IF(Q293&gt;R293,1,0)</f>
        <v>0</v>
      </c>
      <c r="T293" s="78">
        <f>IF(Q293&lt;R293,1,0)</f>
        <v>0</v>
      </c>
      <c r="V293" s="16"/>
      <c r="W293" s="17"/>
      <c r="Y293" s="1"/>
    </row>
    <row r="294" spans="1:25" ht="14.45" customHeight="1" thickBot="1" x14ac:dyDescent="0.25">
      <c r="A294" s="6"/>
      <c r="B294" s="6"/>
      <c r="C294" s="65"/>
      <c r="D294" s="67"/>
      <c r="E294" s="25" t="s">
        <v>9</v>
      </c>
      <c r="F294" s="26"/>
      <c r="G294" s="25" t="s">
        <v>9</v>
      </c>
      <c r="H294" s="70"/>
      <c r="I294" s="73"/>
      <c r="J294" s="70"/>
      <c r="K294" s="73"/>
      <c r="L294" s="70"/>
      <c r="M294" s="73"/>
      <c r="O294" s="79"/>
      <c r="P294" s="79"/>
      <c r="Q294" s="79"/>
      <c r="R294" s="79"/>
      <c r="S294" s="79"/>
      <c r="T294" s="79"/>
      <c r="V294" s="20"/>
      <c r="W294" s="17"/>
      <c r="Y294" s="1"/>
    </row>
    <row r="295" spans="1:25" ht="14.45" customHeight="1" thickBot="1" x14ac:dyDescent="0.25">
      <c r="A295" s="6"/>
      <c r="B295" s="6"/>
      <c r="C295" s="66"/>
      <c r="D295" s="68"/>
      <c r="E295" s="11"/>
      <c r="F295" s="27"/>
      <c r="G295" s="11"/>
      <c r="H295" s="71"/>
      <c r="I295" s="74"/>
      <c r="J295" s="71"/>
      <c r="K295" s="74"/>
      <c r="L295" s="71"/>
      <c r="M295" s="74"/>
      <c r="O295" s="80"/>
      <c r="P295" s="80"/>
      <c r="Q295" s="80"/>
      <c r="R295" s="80"/>
      <c r="S295" s="80"/>
      <c r="T295" s="80"/>
      <c r="V295" s="20"/>
      <c r="Y295" s="1"/>
    </row>
    <row r="296" spans="1:25" ht="14.45" customHeight="1" thickBot="1" x14ac:dyDescent="0.25">
      <c r="A296" s="6"/>
      <c r="B296" s="6"/>
      <c r="G296" s="28"/>
      <c r="H296" s="28"/>
      <c r="O296" s="2">
        <f t="shared" ref="O296:T296" si="42">O291+O292+O293</f>
        <v>0</v>
      </c>
      <c r="P296" s="2">
        <f t="shared" si="42"/>
        <v>0</v>
      </c>
      <c r="Q296" s="3">
        <f t="shared" si="42"/>
        <v>0</v>
      </c>
      <c r="R296" s="2">
        <f t="shared" si="42"/>
        <v>0</v>
      </c>
      <c r="S296" s="2">
        <f t="shared" si="42"/>
        <v>0</v>
      </c>
      <c r="T296" s="2">
        <f t="shared" si="42"/>
        <v>0</v>
      </c>
      <c r="V296" s="20"/>
      <c r="Y296" s="1"/>
    </row>
    <row r="297" spans="1:25" ht="14.45" customHeight="1" x14ac:dyDescent="0.2">
      <c r="A297" s="6"/>
      <c r="B297" s="6"/>
      <c r="C297" s="49" t="s">
        <v>24</v>
      </c>
      <c r="D297" s="50"/>
      <c r="E297" s="50"/>
      <c r="F297" s="50"/>
      <c r="G297" s="50"/>
      <c r="H297" s="50"/>
      <c r="I297" s="50"/>
      <c r="J297" s="50"/>
      <c r="K297" s="50"/>
      <c r="L297" s="50"/>
      <c r="M297" s="51"/>
    </row>
    <row r="298" spans="1:25" ht="14.45" customHeight="1" thickBot="1" x14ac:dyDescent="0.25">
      <c r="A298" s="6"/>
      <c r="B298" s="6"/>
      <c r="C298" s="52"/>
      <c r="D298" s="53"/>
      <c r="E298" s="53"/>
      <c r="F298" s="53"/>
      <c r="G298" s="53"/>
      <c r="H298" s="53"/>
      <c r="I298" s="53"/>
      <c r="J298" s="53"/>
      <c r="K298" s="53"/>
      <c r="L298" s="53"/>
      <c r="M298" s="54"/>
    </row>
    <row r="299" spans="1:25" ht="14.45" customHeight="1" thickBot="1" x14ac:dyDescent="0.25">
      <c r="A299" s="6"/>
      <c r="B299" s="6"/>
      <c r="C299" s="55" t="s">
        <v>1</v>
      </c>
      <c r="D299" s="43"/>
      <c r="E299" s="56" t="s">
        <v>5</v>
      </c>
      <c r="F299" s="57"/>
      <c r="G299" s="7" t="s">
        <v>6</v>
      </c>
      <c r="H299" s="58" t="s">
        <v>7</v>
      </c>
      <c r="I299" s="59"/>
      <c r="J299" s="59"/>
      <c r="K299" s="59"/>
      <c r="L299" s="59"/>
      <c r="M299" s="60"/>
      <c r="R299" s="8"/>
      <c r="S299" s="9"/>
      <c r="T299" s="10"/>
      <c r="U299" s="10"/>
    </row>
    <row r="300" spans="1:25" ht="14.45" customHeight="1" thickBot="1" x14ac:dyDescent="0.25">
      <c r="A300" s="6"/>
      <c r="B300" s="6"/>
      <c r="C300" s="61"/>
      <c r="D300" s="62"/>
      <c r="E300" s="39"/>
      <c r="F300" s="41"/>
      <c r="G300" s="11"/>
      <c r="H300" s="39"/>
      <c r="I300" s="40"/>
      <c r="J300" s="40"/>
      <c r="K300" s="40"/>
      <c r="L300" s="40"/>
      <c r="M300" s="41"/>
    </row>
    <row r="301" spans="1:25" ht="14.45" customHeight="1" thickBot="1" x14ac:dyDescent="0.25">
      <c r="A301" s="6"/>
      <c r="B301" s="6"/>
      <c r="C301" s="39"/>
      <c r="D301" s="40"/>
      <c r="E301" s="40"/>
      <c r="F301" s="40"/>
      <c r="G301" s="40"/>
      <c r="H301" s="40"/>
      <c r="I301" s="40"/>
      <c r="J301" s="40"/>
      <c r="K301" s="40"/>
      <c r="L301" s="40"/>
      <c r="M301" s="41"/>
    </row>
    <row r="302" spans="1:25" ht="14.45" customHeight="1" thickBot="1" x14ac:dyDescent="0.25">
      <c r="A302" s="6"/>
      <c r="B302" s="6"/>
      <c r="C302" s="12" t="s">
        <v>3</v>
      </c>
      <c r="D302" s="31"/>
      <c r="E302" s="12" t="s">
        <v>8</v>
      </c>
      <c r="F302" s="31" t="s">
        <v>9</v>
      </c>
      <c r="G302" s="12" t="s">
        <v>8</v>
      </c>
      <c r="H302" s="42" t="s">
        <v>4</v>
      </c>
      <c r="I302" s="42"/>
      <c r="J302" s="42"/>
      <c r="K302" s="42"/>
      <c r="L302" s="42"/>
      <c r="M302" s="43"/>
      <c r="Y302" s="1"/>
    </row>
    <row r="303" spans="1:25" ht="14.45" customHeight="1" thickBot="1" x14ac:dyDescent="0.3">
      <c r="A303" s="6"/>
      <c r="B303" s="6"/>
      <c r="C303" s="13"/>
      <c r="D303" s="14"/>
      <c r="E303" s="29"/>
      <c r="F303" s="14"/>
      <c r="G303" s="15"/>
      <c r="H303" s="90">
        <f>S310</f>
        <v>0</v>
      </c>
      <c r="I303" s="91"/>
      <c r="J303" s="92"/>
      <c r="K303" s="93">
        <f>T310</f>
        <v>0</v>
      </c>
      <c r="L303" s="94"/>
      <c r="M303" s="95"/>
      <c r="V303" s="16"/>
      <c r="W303" s="17"/>
      <c r="Y303" s="1"/>
    </row>
    <row r="304" spans="1:25" ht="14.45" customHeight="1" thickBot="1" x14ac:dyDescent="0.25">
      <c r="A304" s="6"/>
      <c r="B304" s="6"/>
      <c r="C304" s="18" t="s">
        <v>2</v>
      </c>
      <c r="D304" s="19" t="s">
        <v>10</v>
      </c>
      <c r="E304" s="18" t="s">
        <v>11</v>
      </c>
      <c r="F304" s="19"/>
      <c r="G304" s="18" t="s">
        <v>11</v>
      </c>
      <c r="H304" s="40" t="s">
        <v>12</v>
      </c>
      <c r="I304" s="41"/>
      <c r="J304" s="40" t="s">
        <v>13</v>
      </c>
      <c r="K304" s="41"/>
      <c r="L304" s="47" t="s">
        <v>14</v>
      </c>
      <c r="M304" s="48"/>
      <c r="O304" s="63" t="s">
        <v>15</v>
      </c>
      <c r="P304" s="64"/>
      <c r="Q304" s="63" t="s">
        <v>16</v>
      </c>
      <c r="R304" s="64"/>
      <c r="S304" s="63" t="s">
        <v>10</v>
      </c>
      <c r="T304" s="64"/>
      <c r="V304" s="20"/>
      <c r="W304" s="17"/>
      <c r="Y304" s="1"/>
    </row>
    <row r="305" spans="1:25" ht="14.45" customHeight="1" thickBot="1" x14ac:dyDescent="0.25">
      <c r="A305" s="6"/>
      <c r="B305" s="6"/>
      <c r="C305" s="21"/>
      <c r="D305" s="30" t="s">
        <v>17</v>
      </c>
      <c r="E305" s="11"/>
      <c r="F305" s="30"/>
      <c r="G305" s="11"/>
      <c r="H305" s="22"/>
      <c r="I305" s="30"/>
      <c r="J305" s="22"/>
      <c r="K305" s="30"/>
      <c r="L305" s="22"/>
      <c r="M305" s="30"/>
      <c r="O305" s="32">
        <f t="shared" ref="O305:P307" si="43">H305+J305+L305</f>
        <v>0</v>
      </c>
      <c r="P305" s="32">
        <f t="shared" si="43"/>
        <v>0</v>
      </c>
      <c r="Q305" s="32">
        <f>IF(H305&gt;I305,1,0)+IF(J305&gt;K305,1,0)+IF(L305&gt;M305,1,0)</f>
        <v>0</v>
      </c>
      <c r="R305" s="23">
        <f>IF(H305&lt;I305,1,0)+IF(J305&lt;K305,1,0)+IF(L305&lt;M305,1,0)</f>
        <v>0</v>
      </c>
      <c r="S305" s="23">
        <f>IF(Q305&gt;R305,1,0)</f>
        <v>0</v>
      </c>
      <c r="T305" s="23">
        <f>IF(Q305&lt;R305,1,0)</f>
        <v>0</v>
      </c>
      <c r="V305" s="20"/>
      <c r="W305" s="17"/>
      <c r="Y305" s="1"/>
    </row>
    <row r="306" spans="1:25" ht="14.45" customHeight="1" thickBot="1" x14ac:dyDescent="0.25">
      <c r="A306" s="6"/>
      <c r="B306" s="6"/>
      <c r="C306" s="11"/>
      <c r="D306" s="30" t="s">
        <v>18</v>
      </c>
      <c r="E306" s="11"/>
      <c r="F306" s="30"/>
      <c r="G306" s="11"/>
      <c r="H306" s="22"/>
      <c r="I306" s="30"/>
      <c r="J306" s="22"/>
      <c r="K306" s="30"/>
      <c r="L306" s="22"/>
      <c r="M306" s="30"/>
      <c r="O306" s="3">
        <f t="shared" si="43"/>
        <v>0</v>
      </c>
      <c r="P306" s="3">
        <f t="shared" si="43"/>
        <v>0</v>
      </c>
      <c r="Q306" s="3">
        <f>IF(H306&gt;I306,1,0)+IF(J306&gt;K306,1,0)+IF(L306&gt;M306,1,0)</f>
        <v>0</v>
      </c>
      <c r="R306" s="2">
        <f>IF(H306&lt;I306,1,0)+IF(J306&lt;K306,1,0)+IF(L306&lt;M306,1,0)</f>
        <v>0</v>
      </c>
      <c r="S306" s="2">
        <f>IF(Q306&gt;R306,1,0)</f>
        <v>0</v>
      </c>
      <c r="T306" s="2">
        <f>IF(Q306&lt;R306,1,0)</f>
        <v>0</v>
      </c>
      <c r="V306" s="20"/>
      <c r="W306" s="17"/>
      <c r="Y306" s="1"/>
    </row>
    <row r="307" spans="1:25" ht="14.45" customHeight="1" thickBot="1" x14ac:dyDescent="0.3">
      <c r="A307" s="6"/>
      <c r="B307" s="6"/>
      <c r="C307" s="65"/>
      <c r="D307" s="67" t="s">
        <v>19</v>
      </c>
      <c r="E307" s="11"/>
      <c r="F307" s="24"/>
      <c r="G307" s="11"/>
      <c r="H307" s="69"/>
      <c r="I307" s="72"/>
      <c r="J307" s="69"/>
      <c r="K307" s="72"/>
      <c r="L307" s="69"/>
      <c r="M307" s="72"/>
      <c r="O307" s="78">
        <f t="shared" si="43"/>
        <v>0</v>
      </c>
      <c r="P307" s="78">
        <f t="shared" si="43"/>
        <v>0</v>
      </c>
      <c r="Q307" s="78">
        <f>IF(H307&gt;I307,1,0)+IF(J307&gt;K307,1,0)+IF(L307&gt;M307,1,0)</f>
        <v>0</v>
      </c>
      <c r="R307" s="78">
        <f>IF(H307&lt;I307,1,0)+IF(J307&lt;K307,1,0)+IF(L307&lt;M307,1,0)</f>
        <v>0</v>
      </c>
      <c r="S307" s="78">
        <f>IF(Q307&gt;R307,1,0)</f>
        <v>0</v>
      </c>
      <c r="T307" s="78">
        <f>IF(Q307&lt;R307,1,0)</f>
        <v>0</v>
      </c>
      <c r="V307" s="16"/>
      <c r="W307" s="17"/>
      <c r="Y307" s="1"/>
    </row>
    <row r="308" spans="1:25" ht="14.45" customHeight="1" thickBot="1" x14ac:dyDescent="0.25">
      <c r="A308" s="6"/>
      <c r="B308" s="6"/>
      <c r="C308" s="65"/>
      <c r="D308" s="67"/>
      <c r="E308" s="25" t="s">
        <v>9</v>
      </c>
      <c r="F308" s="26"/>
      <c r="G308" s="25" t="s">
        <v>9</v>
      </c>
      <c r="H308" s="70"/>
      <c r="I308" s="73"/>
      <c r="J308" s="70"/>
      <c r="K308" s="73"/>
      <c r="L308" s="70"/>
      <c r="M308" s="73"/>
      <c r="O308" s="79"/>
      <c r="P308" s="79"/>
      <c r="Q308" s="79"/>
      <c r="R308" s="79"/>
      <c r="S308" s="79"/>
      <c r="T308" s="79"/>
      <c r="V308" s="20"/>
      <c r="W308" s="17"/>
      <c r="Y308" s="1"/>
    </row>
    <row r="309" spans="1:25" ht="14.45" customHeight="1" thickBot="1" x14ac:dyDescent="0.25">
      <c r="A309" s="6"/>
      <c r="B309" s="6"/>
      <c r="C309" s="66"/>
      <c r="D309" s="68"/>
      <c r="E309" s="11"/>
      <c r="F309" s="27"/>
      <c r="G309" s="11"/>
      <c r="H309" s="71"/>
      <c r="I309" s="74"/>
      <c r="J309" s="71"/>
      <c r="K309" s="74"/>
      <c r="L309" s="71"/>
      <c r="M309" s="74"/>
      <c r="O309" s="80"/>
      <c r="P309" s="80"/>
      <c r="Q309" s="80"/>
      <c r="R309" s="80"/>
      <c r="S309" s="80"/>
      <c r="T309" s="80"/>
      <c r="V309" s="20"/>
      <c r="Y309" s="1"/>
    </row>
    <row r="310" spans="1:25" ht="14.45" customHeight="1" thickBot="1" x14ac:dyDescent="0.25">
      <c r="A310" s="6"/>
      <c r="B310" s="6"/>
      <c r="G310" s="28"/>
      <c r="H310" s="28"/>
      <c r="O310" s="2">
        <f t="shared" ref="O310:T310" si="44">O305+O306+O307</f>
        <v>0</v>
      </c>
      <c r="P310" s="2">
        <f t="shared" si="44"/>
        <v>0</v>
      </c>
      <c r="Q310" s="3">
        <f t="shared" si="44"/>
        <v>0</v>
      </c>
      <c r="R310" s="2">
        <f t="shared" si="44"/>
        <v>0</v>
      </c>
      <c r="S310" s="2">
        <f t="shared" si="44"/>
        <v>0</v>
      </c>
      <c r="T310" s="2">
        <f t="shared" si="44"/>
        <v>0</v>
      </c>
      <c r="V310" s="20"/>
      <c r="Y310" s="1"/>
    </row>
    <row r="311" spans="1:25" ht="14.45" customHeight="1" x14ac:dyDescent="0.2">
      <c r="A311" s="6"/>
      <c r="B311" s="6"/>
      <c r="C311" s="49" t="s">
        <v>24</v>
      </c>
      <c r="D311" s="50"/>
      <c r="E311" s="50"/>
      <c r="F311" s="50"/>
      <c r="G311" s="50"/>
      <c r="H311" s="50"/>
      <c r="I311" s="50"/>
      <c r="J311" s="50"/>
      <c r="K311" s="50"/>
      <c r="L311" s="50"/>
      <c r="M311" s="51"/>
    </row>
    <row r="312" spans="1:25" ht="14.45" customHeight="1" thickBot="1" x14ac:dyDescent="0.25">
      <c r="A312" s="6"/>
      <c r="B312" s="6"/>
      <c r="C312" s="52"/>
      <c r="D312" s="53"/>
      <c r="E312" s="53"/>
      <c r="F312" s="53"/>
      <c r="G312" s="53"/>
      <c r="H312" s="53"/>
      <c r="I312" s="53"/>
      <c r="J312" s="53"/>
      <c r="K312" s="53"/>
      <c r="L312" s="53"/>
      <c r="M312" s="54"/>
    </row>
    <row r="313" spans="1:25" ht="14.45" customHeight="1" thickBot="1" x14ac:dyDescent="0.25">
      <c r="A313" s="6"/>
      <c r="B313" s="6"/>
      <c r="C313" s="55" t="s">
        <v>1</v>
      </c>
      <c r="D313" s="43"/>
      <c r="E313" s="56" t="s">
        <v>5</v>
      </c>
      <c r="F313" s="57"/>
      <c r="G313" s="7" t="s">
        <v>6</v>
      </c>
      <c r="H313" s="58" t="s">
        <v>7</v>
      </c>
      <c r="I313" s="59"/>
      <c r="J313" s="59"/>
      <c r="K313" s="59"/>
      <c r="L313" s="59"/>
      <c r="M313" s="60"/>
      <c r="R313" s="8"/>
      <c r="S313" s="9"/>
      <c r="T313" s="10"/>
      <c r="U313" s="10"/>
    </row>
    <row r="314" spans="1:25" ht="14.45" customHeight="1" thickBot="1" x14ac:dyDescent="0.25">
      <c r="A314" s="6"/>
      <c r="B314" s="6"/>
      <c r="C314" s="61"/>
      <c r="D314" s="62"/>
      <c r="E314" s="39"/>
      <c r="F314" s="41"/>
      <c r="G314" s="11"/>
      <c r="H314" s="39"/>
      <c r="I314" s="40"/>
      <c r="J314" s="40"/>
      <c r="K314" s="40"/>
      <c r="L314" s="40"/>
      <c r="M314" s="41"/>
    </row>
    <row r="315" spans="1:25" ht="14.45" customHeight="1" thickBot="1" x14ac:dyDescent="0.25">
      <c r="A315" s="6"/>
      <c r="B315" s="6"/>
      <c r="C315" s="39"/>
      <c r="D315" s="40"/>
      <c r="E315" s="40"/>
      <c r="F315" s="40"/>
      <c r="G315" s="40"/>
      <c r="H315" s="40"/>
      <c r="I315" s="40"/>
      <c r="J315" s="40"/>
      <c r="K315" s="40"/>
      <c r="L315" s="40"/>
      <c r="M315" s="41"/>
    </row>
    <row r="316" spans="1:25" ht="14.45" customHeight="1" thickBot="1" x14ac:dyDescent="0.25">
      <c r="A316" s="6"/>
      <c r="B316" s="6"/>
      <c r="C316" s="12" t="s">
        <v>3</v>
      </c>
      <c r="D316" s="31"/>
      <c r="E316" s="12" t="s">
        <v>8</v>
      </c>
      <c r="F316" s="31" t="s">
        <v>9</v>
      </c>
      <c r="G316" s="12" t="s">
        <v>8</v>
      </c>
      <c r="H316" s="42" t="s">
        <v>4</v>
      </c>
      <c r="I316" s="42"/>
      <c r="J316" s="42"/>
      <c r="K316" s="42"/>
      <c r="L316" s="42"/>
      <c r="M316" s="43"/>
      <c r="Y316" s="1"/>
    </row>
    <row r="317" spans="1:25" ht="14.45" customHeight="1" thickBot="1" x14ac:dyDescent="0.3">
      <c r="A317" s="6"/>
      <c r="B317" s="6"/>
      <c r="C317" s="13"/>
      <c r="D317" s="14"/>
      <c r="E317" s="29"/>
      <c r="F317" s="14"/>
      <c r="G317" s="15"/>
      <c r="H317" s="90">
        <f>S324</f>
        <v>0</v>
      </c>
      <c r="I317" s="91"/>
      <c r="J317" s="92"/>
      <c r="K317" s="93">
        <f>T324</f>
        <v>0</v>
      </c>
      <c r="L317" s="94"/>
      <c r="M317" s="95"/>
      <c r="V317" s="16"/>
      <c r="W317" s="17"/>
      <c r="Y317" s="1"/>
    </row>
    <row r="318" spans="1:25" ht="14.45" customHeight="1" thickBot="1" x14ac:dyDescent="0.25">
      <c r="A318" s="6"/>
      <c r="B318" s="6"/>
      <c r="C318" s="18" t="s">
        <v>2</v>
      </c>
      <c r="D318" s="19" t="s">
        <v>10</v>
      </c>
      <c r="E318" s="18" t="s">
        <v>11</v>
      </c>
      <c r="F318" s="19"/>
      <c r="G318" s="18" t="s">
        <v>11</v>
      </c>
      <c r="H318" s="40" t="s">
        <v>12</v>
      </c>
      <c r="I318" s="41"/>
      <c r="J318" s="40" t="s">
        <v>13</v>
      </c>
      <c r="K318" s="41"/>
      <c r="L318" s="47" t="s">
        <v>14</v>
      </c>
      <c r="M318" s="48"/>
      <c r="O318" s="63" t="s">
        <v>15</v>
      </c>
      <c r="P318" s="64"/>
      <c r="Q318" s="63" t="s">
        <v>16</v>
      </c>
      <c r="R318" s="64"/>
      <c r="S318" s="63" t="s">
        <v>10</v>
      </c>
      <c r="T318" s="64"/>
      <c r="V318" s="20"/>
      <c r="W318" s="17"/>
      <c r="Y318" s="1"/>
    </row>
    <row r="319" spans="1:25" ht="14.45" customHeight="1" thickBot="1" x14ac:dyDescent="0.25">
      <c r="A319" s="6"/>
      <c r="B319" s="6"/>
      <c r="C319" s="21"/>
      <c r="D319" s="30" t="s">
        <v>17</v>
      </c>
      <c r="E319" s="11"/>
      <c r="F319" s="30"/>
      <c r="G319" s="11"/>
      <c r="H319" s="22"/>
      <c r="I319" s="30"/>
      <c r="J319" s="22"/>
      <c r="K319" s="30"/>
      <c r="L319" s="22"/>
      <c r="M319" s="30"/>
      <c r="O319" s="32">
        <f t="shared" ref="O319:P321" si="45">H319+J319+L319</f>
        <v>0</v>
      </c>
      <c r="P319" s="32">
        <f t="shared" si="45"/>
        <v>0</v>
      </c>
      <c r="Q319" s="32">
        <f>IF(H319&gt;I319,1,0)+IF(J319&gt;K319,1,0)+IF(L319&gt;M319,1,0)</f>
        <v>0</v>
      </c>
      <c r="R319" s="23">
        <f>IF(H319&lt;I319,1,0)+IF(J319&lt;K319,1,0)+IF(L319&lt;M319,1,0)</f>
        <v>0</v>
      </c>
      <c r="S319" s="23">
        <f>IF(Q319&gt;R319,1,0)</f>
        <v>0</v>
      </c>
      <c r="T319" s="23">
        <f>IF(Q319&lt;R319,1,0)</f>
        <v>0</v>
      </c>
      <c r="V319" s="20"/>
      <c r="W319" s="17"/>
      <c r="Y319" s="1"/>
    </row>
    <row r="320" spans="1:25" ht="14.45" customHeight="1" thickBot="1" x14ac:dyDescent="0.25">
      <c r="A320" s="6"/>
      <c r="B320" s="6"/>
      <c r="C320" s="11"/>
      <c r="D320" s="30" t="s">
        <v>18</v>
      </c>
      <c r="E320" s="11"/>
      <c r="F320" s="30"/>
      <c r="G320" s="11"/>
      <c r="H320" s="22"/>
      <c r="I320" s="30"/>
      <c r="J320" s="22"/>
      <c r="K320" s="30"/>
      <c r="L320" s="22"/>
      <c r="M320" s="30"/>
      <c r="O320" s="3">
        <f t="shared" si="45"/>
        <v>0</v>
      </c>
      <c r="P320" s="3">
        <f t="shared" si="45"/>
        <v>0</v>
      </c>
      <c r="Q320" s="3">
        <f>IF(H320&gt;I320,1,0)+IF(J320&gt;K320,1,0)+IF(L320&gt;M320,1,0)</f>
        <v>0</v>
      </c>
      <c r="R320" s="2">
        <f>IF(H320&lt;I320,1,0)+IF(J320&lt;K320,1,0)+IF(L320&lt;M320,1,0)</f>
        <v>0</v>
      </c>
      <c r="S320" s="2">
        <f>IF(Q320&gt;R320,1,0)</f>
        <v>0</v>
      </c>
      <c r="T320" s="2">
        <f>IF(Q320&lt;R320,1,0)</f>
        <v>0</v>
      </c>
      <c r="V320" s="20"/>
      <c r="W320" s="17"/>
      <c r="Y320" s="1"/>
    </row>
    <row r="321" spans="1:25" ht="14.45" customHeight="1" thickBot="1" x14ac:dyDescent="0.3">
      <c r="A321" s="6"/>
      <c r="B321" s="6"/>
      <c r="C321" s="65"/>
      <c r="D321" s="67" t="s">
        <v>19</v>
      </c>
      <c r="E321" s="11"/>
      <c r="F321" s="24"/>
      <c r="G321" s="11"/>
      <c r="H321" s="69"/>
      <c r="I321" s="72"/>
      <c r="J321" s="69"/>
      <c r="K321" s="72"/>
      <c r="L321" s="69"/>
      <c r="M321" s="72"/>
      <c r="O321" s="78">
        <f t="shared" si="45"/>
        <v>0</v>
      </c>
      <c r="P321" s="78">
        <f t="shared" si="45"/>
        <v>0</v>
      </c>
      <c r="Q321" s="78">
        <f>IF(H321&gt;I321,1,0)+IF(J321&gt;K321,1,0)+IF(L321&gt;M321,1,0)</f>
        <v>0</v>
      </c>
      <c r="R321" s="78">
        <f>IF(H321&lt;I321,1,0)+IF(J321&lt;K321,1,0)+IF(L321&lt;M321,1,0)</f>
        <v>0</v>
      </c>
      <c r="S321" s="78">
        <f>IF(Q321&gt;R321,1,0)</f>
        <v>0</v>
      </c>
      <c r="T321" s="78">
        <f>IF(Q321&lt;R321,1,0)</f>
        <v>0</v>
      </c>
      <c r="V321" s="16"/>
      <c r="W321" s="17"/>
      <c r="Y321" s="1"/>
    </row>
    <row r="322" spans="1:25" ht="14.45" customHeight="1" thickBot="1" x14ac:dyDescent="0.25">
      <c r="A322" s="6"/>
      <c r="B322" s="6"/>
      <c r="C322" s="65"/>
      <c r="D322" s="67"/>
      <c r="E322" s="25" t="s">
        <v>9</v>
      </c>
      <c r="F322" s="26"/>
      <c r="G322" s="25" t="s">
        <v>9</v>
      </c>
      <c r="H322" s="70"/>
      <c r="I322" s="73"/>
      <c r="J322" s="70"/>
      <c r="K322" s="73"/>
      <c r="L322" s="70"/>
      <c r="M322" s="73"/>
      <c r="O322" s="79"/>
      <c r="P322" s="79"/>
      <c r="Q322" s="79"/>
      <c r="R322" s="79"/>
      <c r="S322" s="79"/>
      <c r="T322" s="79"/>
      <c r="V322" s="20"/>
      <c r="W322" s="17"/>
      <c r="Y322" s="1"/>
    </row>
    <row r="323" spans="1:25" ht="14.45" customHeight="1" thickBot="1" x14ac:dyDescent="0.25">
      <c r="A323" s="6"/>
      <c r="B323" s="6"/>
      <c r="C323" s="66"/>
      <c r="D323" s="68"/>
      <c r="E323" s="11"/>
      <c r="F323" s="27"/>
      <c r="G323" s="11"/>
      <c r="H323" s="71"/>
      <c r="I323" s="74"/>
      <c r="J323" s="71"/>
      <c r="K323" s="74"/>
      <c r="L323" s="71"/>
      <c r="M323" s="74"/>
      <c r="O323" s="80"/>
      <c r="P323" s="80"/>
      <c r="Q323" s="80"/>
      <c r="R323" s="80"/>
      <c r="S323" s="80"/>
      <c r="T323" s="80"/>
      <c r="V323" s="20"/>
      <c r="Y323" s="1"/>
    </row>
    <row r="324" spans="1:25" ht="14.45" customHeight="1" thickBot="1" x14ac:dyDescent="0.25">
      <c r="A324" s="6"/>
      <c r="B324" s="6"/>
      <c r="G324" s="28"/>
      <c r="H324" s="28"/>
      <c r="O324" s="2">
        <f t="shared" ref="O324:T324" si="46">O319+O320+O321</f>
        <v>0</v>
      </c>
      <c r="P324" s="2">
        <f t="shared" si="46"/>
        <v>0</v>
      </c>
      <c r="Q324" s="3">
        <f t="shared" si="46"/>
        <v>0</v>
      </c>
      <c r="R324" s="2">
        <f t="shared" si="46"/>
        <v>0</v>
      </c>
      <c r="S324" s="2">
        <f t="shared" si="46"/>
        <v>0</v>
      </c>
      <c r="T324" s="2">
        <f t="shared" si="46"/>
        <v>0</v>
      </c>
      <c r="V324" s="20"/>
      <c r="Y324" s="1"/>
    </row>
    <row r="325" spans="1:25" ht="14.45" customHeight="1" x14ac:dyDescent="0.2">
      <c r="A325" s="6"/>
      <c r="B325" s="6"/>
      <c r="C325" s="49" t="s">
        <v>24</v>
      </c>
      <c r="D325" s="50"/>
      <c r="E325" s="50"/>
      <c r="F325" s="50"/>
      <c r="G325" s="50"/>
      <c r="H325" s="50"/>
      <c r="I325" s="50"/>
      <c r="J325" s="50"/>
      <c r="K325" s="50"/>
      <c r="L325" s="50"/>
      <c r="M325" s="51"/>
    </row>
    <row r="326" spans="1:25" ht="14.45" customHeight="1" thickBot="1" x14ac:dyDescent="0.25">
      <c r="A326" s="6"/>
      <c r="B326" s="6"/>
      <c r="C326" s="52"/>
      <c r="D326" s="53"/>
      <c r="E326" s="53"/>
      <c r="F326" s="53"/>
      <c r="G326" s="53"/>
      <c r="H326" s="53"/>
      <c r="I326" s="53"/>
      <c r="J326" s="53"/>
      <c r="K326" s="53"/>
      <c r="L326" s="53"/>
      <c r="M326" s="54"/>
    </row>
    <row r="327" spans="1:25" ht="14.45" customHeight="1" thickBot="1" x14ac:dyDescent="0.25">
      <c r="A327" s="6"/>
      <c r="B327" s="6"/>
      <c r="C327" s="55" t="s">
        <v>1</v>
      </c>
      <c r="D327" s="43"/>
      <c r="E327" s="56" t="s">
        <v>5</v>
      </c>
      <c r="F327" s="57"/>
      <c r="G327" s="7" t="s">
        <v>6</v>
      </c>
      <c r="H327" s="58" t="s">
        <v>7</v>
      </c>
      <c r="I327" s="59"/>
      <c r="J327" s="59"/>
      <c r="K327" s="59"/>
      <c r="L327" s="59"/>
      <c r="M327" s="60"/>
      <c r="R327" s="8"/>
      <c r="S327" s="9"/>
      <c r="T327" s="10"/>
      <c r="U327" s="10"/>
    </row>
    <row r="328" spans="1:25" ht="14.45" customHeight="1" thickBot="1" x14ac:dyDescent="0.25">
      <c r="A328" s="6"/>
      <c r="B328" s="6"/>
      <c r="C328" s="61"/>
      <c r="D328" s="62"/>
      <c r="E328" s="39"/>
      <c r="F328" s="41"/>
      <c r="G328" s="11"/>
      <c r="H328" s="39"/>
      <c r="I328" s="40"/>
      <c r="J328" s="40"/>
      <c r="K328" s="40"/>
      <c r="L328" s="40"/>
      <c r="M328" s="41"/>
    </row>
    <row r="329" spans="1:25" ht="14.45" customHeight="1" thickBot="1" x14ac:dyDescent="0.25">
      <c r="A329" s="6"/>
      <c r="B329" s="6"/>
      <c r="C329" s="39"/>
      <c r="D329" s="40"/>
      <c r="E329" s="40"/>
      <c r="F329" s="40"/>
      <c r="G329" s="40"/>
      <c r="H329" s="40"/>
      <c r="I329" s="40"/>
      <c r="J329" s="40"/>
      <c r="K329" s="40"/>
      <c r="L329" s="40"/>
      <c r="M329" s="41"/>
    </row>
    <row r="330" spans="1:25" ht="14.45" customHeight="1" thickBot="1" x14ac:dyDescent="0.25">
      <c r="A330" s="6"/>
      <c r="B330" s="6"/>
      <c r="C330" s="12" t="s">
        <v>3</v>
      </c>
      <c r="D330" s="31"/>
      <c r="E330" s="12" t="s">
        <v>8</v>
      </c>
      <c r="F330" s="31" t="s">
        <v>9</v>
      </c>
      <c r="G330" s="12" t="s">
        <v>8</v>
      </c>
      <c r="H330" s="42" t="s">
        <v>4</v>
      </c>
      <c r="I330" s="42"/>
      <c r="J330" s="42"/>
      <c r="K330" s="42"/>
      <c r="L330" s="42"/>
      <c r="M330" s="43"/>
      <c r="Y330" s="1"/>
    </row>
    <row r="331" spans="1:25" ht="14.45" customHeight="1" thickBot="1" x14ac:dyDescent="0.3">
      <c r="A331" s="6"/>
      <c r="B331" s="6"/>
      <c r="C331" s="13"/>
      <c r="D331" s="14"/>
      <c r="E331" s="29"/>
      <c r="F331" s="14"/>
      <c r="G331" s="15"/>
      <c r="H331" s="90">
        <f>S338</f>
        <v>0</v>
      </c>
      <c r="I331" s="91"/>
      <c r="J331" s="92"/>
      <c r="K331" s="93">
        <f>T338</f>
        <v>0</v>
      </c>
      <c r="L331" s="94"/>
      <c r="M331" s="95"/>
      <c r="V331" s="16"/>
      <c r="W331" s="17"/>
      <c r="Y331" s="1"/>
    </row>
    <row r="332" spans="1:25" ht="14.45" customHeight="1" thickBot="1" x14ac:dyDescent="0.25">
      <c r="A332" s="6"/>
      <c r="B332" s="6"/>
      <c r="C332" s="18" t="s">
        <v>2</v>
      </c>
      <c r="D332" s="19" t="s">
        <v>10</v>
      </c>
      <c r="E332" s="18" t="s">
        <v>11</v>
      </c>
      <c r="F332" s="19"/>
      <c r="G332" s="18" t="s">
        <v>11</v>
      </c>
      <c r="H332" s="40" t="s">
        <v>12</v>
      </c>
      <c r="I332" s="41"/>
      <c r="J332" s="40" t="s">
        <v>13</v>
      </c>
      <c r="K332" s="41"/>
      <c r="L332" s="47" t="s">
        <v>14</v>
      </c>
      <c r="M332" s="48"/>
      <c r="O332" s="63" t="s">
        <v>15</v>
      </c>
      <c r="P332" s="64"/>
      <c r="Q332" s="63" t="s">
        <v>16</v>
      </c>
      <c r="R332" s="64"/>
      <c r="S332" s="63" t="s">
        <v>10</v>
      </c>
      <c r="T332" s="64"/>
      <c r="V332" s="20"/>
      <c r="W332" s="17"/>
      <c r="Y332" s="1"/>
    </row>
    <row r="333" spans="1:25" ht="14.45" customHeight="1" thickBot="1" x14ac:dyDescent="0.25">
      <c r="A333" s="6"/>
      <c r="B333" s="6"/>
      <c r="C333" s="21"/>
      <c r="D333" s="30" t="s">
        <v>17</v>
      </c>
      <c r="E333" s="11"/>
      <c r="F333" s="30"/>
      <c r="G333" s="11"/>
      <c r="H333" s="22"/>
      <c r="I333" s="30"/>
      <c r="J333" s="22"/>
      <c r="K333" s="30"/>
      <c r="L333" s="22"/>
      <c r="M333" s="30"/>
      <c r="O333" s="32">
        <f t="shared" ref="O333:P335" si="47">H333+J333+L333</f>
        <v>0</v>
      </c>
      <c r="P333" s="32">
        <f t="shared" si="47"/>
        <v>0</v>
      </c>
      <c r="Q333" s="32">
        <f>IF(H333&gt;I333,1,0)+IF(J333&gt;K333,1,0)+IF(L333&gt;M333,1,0)</f>
        <v>0</v>
      </c>
      <c r="R333" s="23">
        <f>IF(H333&lt;I333,1,0)+IF(J333&lt;K333,1,0)+IF(L333&lt;M333,1,0)</f>
        <v>0</v>
      </c>
      <c r="S333" s="23">
        <f>IF(Q333&gt;R333,1,0)</f>
        <v>0</v>
      </c>
      <c r="T333" s="23">
        <f>IF(Q333&lt;R333,1,0)</f>
        <v>0</v>
      </c>
      <c r="V333" s="20"/>
      <c r="W333" s="17"/>
      <c r="Y333" s="1"/>
    </row>
    <row r="334" spans="1:25" ht="14.45" customHeight="1" thickBot="1" x14ac:dyDescent="0.25">
      <c r="A334" s="6"/>
      <c r="B334" s="6"/>
      <c r="C334" s="11"/>
      <c r="D334" s="30" t="s">
        <v>18</v>
      </c>
      <c r="E334" s="11"/>
      <c r="F334" s="30"/>
      <c r="G334" s="11"/>
      <c r="H334" s="22"/>
      <c r="I334" s="30"/>
      <c r="J334" s="22"/>
      <c r="K334" s="30"/>
      <c r="L334" s="22"/>
      <c r="M334" s="30"/>
      <c r="O334" s="3">
        <f t="shared" si="47"/>
        <v>0</v>
      </c>
      <c r="P334" s="3">
        <f t="shared" si="47"/>
        <v>0</v>
      </c>
      <c r="Q334" s="3">
        <f>IF(H334&gt;I334,1,0)+IF(J334&gt;K334,1,0)+IF(L334&gt;M334,1,0)</f>
        <v>0</v>
      </c>
      <c r="R334" s="2">
        <f>IF(H334&lt;I334,1,0)+IF(J334&lt;K334,1,0)+IF(L334&lt;M334,1,0)</f>
        <v>0</v>
      </c>
      <c r="S334" s="2">
        <f>IF(Q334&gt;R334,1,0)</f>
        <v>0</v>
      </c>
      <c r="T334" s="2">
        <f>IF(Q334&lt;R334,1,0)</f>
        <v>0</v>
      </c>
      <c r="V334" s="20"/>
      <c r="W334" s="17"/>
      <c r="Y334" s="1"/>
    </row>
    <row r="335" spans="1:25" ht="14.45" customHeight="1" thickBot="1" x14ac:dyDescent="0.3">
      <c r="A335" s="6"/>
      <c r="B335" s="6"/>
      <c r="C335" s="65"/>
      <c r="D335" s="67" t="s">
        <v>19</v>
      </c>
      <c r="E335" s="11"/>
      <c r="F335" s="24"/>
      <c r="G335" s="11"/>
      <c r="H335" s="69"/>
      <c r="I335" s="72"/>
      <c r="J335" s="69"/>
      <c r="K335" s="72"/>
      <c r="L335" s="69"/>
      <c r="M335" s="72"/>
      <c r="O335" s="78">
        <f t="shared" si="47"/>
        <v>0</v>
      </c>
      <c r="P335" s="78">
        <f t="shared" si="47"/>
        <v>0</v>
      </c>
      <c r="Q335" s="78">
        <f>IF(H335&gt;I335,1,0)+IF(J335&gt;K335,1,0)+IF(L335&gt;M335,1,0)</f>
        <v>0</v>
      </c>
      <c r="R335" s="78">
        <f>IF(H335&lt;I335,1,0)+IF(J335&lt;K335,1,0)+IF(L335&lt;M335,1,0)</f>
        <v>0</v>
      </c>
      <c r="S335" s="78">
        <f>IF(Q335&gt;R335,1,0)</f>
        <v>0</v>
      </c>
      <c r="T335" s="78">
        <f>IF(Q335&lt;R335,1,0)</f>
        <v>0</v>
      </c>
      <c r="V335" s="16"/>
      <c r="W335" s="17"/>
      <c r="Y335" s="1"/>
    </row>
    <row r="336" spans="1:25" ht="14.45" customHeight="1" thickBot="1" x14ac:dyDescent="0.25">
      <c r="A336" s="6"/>
      <c r="B336" s="6"/>
      <c r="C336" s="65"/>
      <c r="D336" s="67"/>
      <c r="E336" s="25" t="s">
        <v>9</v>
      </c>
      <c r="F336" s="26"/>
      <c r="G336" s="25" t="s">
        <v>9</v>
      </c>
      <c r="H336" s="70"/>
      <c r="I336" s="73"/>
      <c r="J336" s="70"/>
      <c r="K336" s="73"/>
      <c r="L336" s="70"/>
      <c r="M336" s="73"/>
      <c r="O336" s="79"/>
      <c r="P336" s="79"/>
      <c r="Q336" s="79"/>
      <c r="R336" s="79"/>
      <c r="S336" s="79"/>
      <c r="T336" s="79"/>
      <c r="V336" s="20"/>
      <c r="W336" s="17"/>
      <c r="Y336" s="1"/>
    </row>
    <row r="337" spans="1:25" ht="14.45" customHeight="1" thickBot="1" x14ac:dyDescent="0.25">
      <c r="A337" s="6"/>
      <c r="B337" s="6"/>
      <c r="C337" s="66"/>
      <c r="D337" s="68"/>
      <c r="E337" s="11"/>
      <c r="F337" s="27"/>
      <c r="G337" s="11"/>
      <c r="H337" s="71"/>
      <c r="I337" s="74"/>
      <c r="J337" s="71"/>
      <c r="K337" s="74"/>
      <c r="L337" s="71"/>
      <c r="M337" s="74"/>
      <c r="O337" s="80"/>
      <c r="P337" s="80"/>
      <c r="Q337" s="80"/>
      <c r="R337" s="80"/>
      <c r="S337" s="80"/>
      <c r="T337" s="80"/>
      <c r="V337" s="20"/>
      <c r="Y337" s="1"/>
    </row>
    <row r="338" spans="1:25" ht="14.45" customHeight="1" thickBot="1" x14ac:dyDescent="0.25">
      <c r="A338" s="6"/>
      <c r="B338" s="6"/>
      <c r="G338" s="28"/>
      <c r="H338" s="28"/>
      <c r="O338" s="2">
        <f t="shared" ref="O338:T338" si="48">O333+O334+O335</f>
        <v>0</v>
      </c>
      <c r="P338" s="2">
        <f t="shared" si="48"/>
        <v>0</v>
      </c>
      <c r="Q338" s="3">
        <f t="shared" si="48"/>
        <v>0</v>
      </c>
      <c r="R338" s="2">
        <f t="shared" si="48"/>
        <v>0</v>
      </c>
      <c r="S338" s="2">
        <f t="shared" si="48"/>
        <v>0</v>
      </c>
      <c r="T338" s="2">
        <f t="shared" si="48"/>
        <v>0</v>
      </c>
      <c r="V338" s="20"/>
      <c r="Y338" s="1"/>
    </row>
    <row r="339" spans="1:25" ht="14.45" customHeight="1" x14ac:dyDescent="0.2">
      <c r="A339" s="6"/>
      <c r="B339" s="6"/>
      <c r="C339" s="49" t="s">
        <v>24</v>
      </c>
      <c r="D339" s="50"/>
      <c r="E339" s="50"/>
      <c r="F339" s="50"/>
      <c r="G339" s="50"/>
      <c r="H339" s="50"/>
      <c r="I339" s="50"/>
      <c r="J339" s="50"/>
      <c r="K339" s="50"/>
      <c r="L339" s="50"/>
      <c r="M339" s="51"/>
    </row>
    <row r="340" spans="1:25" ht="14.45" customHeight="1" thickBot="1" x14ac:dyDescent="0.25">
      <c r="A340" s="6"/>
      <c r="B340" s="6"/>
      <c r="C340" s="52"/>
      <c r="D340" s="53"/>
      <c r="E340" s="53"/>
      <c r="F340" s="53"/>
      <c r="G340" s="53"/>
      <c r="H340" s="53"/>
      <c r="I340" s="53"/>
      <c r="J340" s="53"/>
      <c r="K340" s="53"/>
      <c r="L340" s="53"/>
      <c r="M340" s="54"/>
    </row>
    <row r="341" spans="1:25" ht="14.45" customHeight="1" thickBot="1" x14ac:dyDescent="0.25">
      <c r="A341" s="6"/>
      <c r="B341" s="6"/>
      <c r="C341" s="55" t="s">
        <v>1</v>
      </c>
      <c r="D341" s="43"/>
      <c r="E341" s="56" t="s">
        <v>5</v>
      </c>
      <c r="F341" s="57"/>
      <c r="G341" s="7" t="s">
        <v>6</v>
      </c>
      <c r="H341" s="58" t="s">
        <v>7</v>
      </c>
      <c r="I341" s="59"/>
      <c r="J341" s="59"/>
      <c r="K341" s="59"/>
      <c r="L341" s="59"/>
      <c r="M341" s="60"/>
      <c r="R341" s="8"/>
      <c r="S341" s="9"/>
      <c r="T341" s="10"/>
      <c r="U341" s="10"/>
    </row>
    <row r="342" spans="1:25" ht="14.45" customHeight="1" thickBot="1" x14ac:dyDescent="0.25">
      <c r="A342" s="6"/>
      <c r="B342" s="6"/>
      <c r="C342" s="61"/>
      <c r="D342" s="62"/>
      <c r="E342" s="39"/>
      <c r="F342" s="41"/>
      <c r="G342" s="11"/>
      <c r="H342" s="39"/>
      <c r="I342" s="40"/>
      <c r="J342" s="40"/>
      <c r="K342" s="40"/>
      <c r="L342" s="40"/>
      <c r="M342" s="41"/>
    </row>
    <row r="343" spans="1:25" ht="14.45" customHeight="1" thickBot="1" x14ac:dyDescent="0.25">
      <c r="A343" s="6"/>
      <c r="B343" s="6"/>
      <c r="C343" s="39"/>
      <c r="D343" s="40"/>
      <c r="E343" s="40"/>
      <c r="F343" s="40"/>
      <c r="G343" s="40"/>
      <c r="H343" s="40"/>
      <c r="I343" s="40"/>
      <c r="J343" s="40"/>
      <c r="K343" s="40"/>
      <c r="L343" s="40"/>
      <c r="M343" s="41"/>
    </row>
    <row r="344" spans="1:25" ht="14.45" customHeight="1" thickBot="1" x14ac:dyDescent="0.25">
      <c r="A344" s="6"/>
      <c r="B344" s="6"/>
      <c r="C344" s="12" t="s">
        <v>3</v>
      </c>
      <c r="D344" s="31"/>
      <c r="E344" s="12" t="s">
        <v>8</v>
      </c>
      <c r="F344" s="31" t="s">
        <v>9</v>
      </c>
      <c r="G344" s="12" t="s">
        <v>8</v>
      </c>
      <c r="H344" s="42" t="s">
        <v>4</v>
      </c>
      <c r="I344" s="42"/>
      <c r="J344" s="42"/>
      <c r="K344" s="42"/>
      <c r="L344" s="42"/>
      <c r="M344" s="43"/>
      <c r="Y344" s="1"/>
    </row>
    <row r="345" spans="1:25" ht="14.45" customHeight="1" thickBot="1" x14ac:dyDescent="0.3">
      <c r="A345" s="6"/>
      <c r="B345" s="6"/>
      <c r="C345" s="13"/>
      <c r="D345" s="14"/>
      <c r="E345" s="29"/>
      <c r="F345" s="14"/>
      <c r="G345" s="15"/>
      <c r="H345" s="90">
        <f>S352</f>
        <v>0</v>
      </c>
      <c r="I345" s="91"/>
      <c r="J345" s="92"/>
      <c r="K345" s="93">
        <f>T352</f>
        <v>0</v>
      </c>
      <c r="L345" s="94"/>
      <c r="M345" s="95"/>
      <c r="V345" s="16"/>
      <c r="W345" s="17"/>
      <c r="Y345" s="1"/>
    </row>
    <row r="346" spans="1:25" ht="14.45" customHeight="1" thickBot="1" x14ac:dyDescent="0.25">
      <c r="A346" s="6"/>
      <c r="B346" s="6"/>
      <c r="C346" s="18" t="s">
        <v>2</v>
      </c>
      <c r="D346" s="19" t="s">
        <v>10</v>
      </c>
      <c r="E346" s="18" t="s">
        <v>11</v>
      </c>
      <c r="F346" s="19"/>
      <c r="G346" s="18" t="s">
        <v>11</v>
      </c>
      <c r="H346" s="40" t="s">
        <v>12</v>
      </c>
      <c r="I346" s="41"/>
      <c r="J346" s="40" t="s">
        <v>13</v>
      </c>
      <c r="K346" s="41"/>
      <c r="L346" s="47" t="s">
        <v>14</v>
      </c>
      <c r="M346" s="48"/>
      <c r="O346" s="63" t="s">
        <v>15</v>
      </c>
      <c r="P346" s="64"/>
      <c r="Q346" s="63" t="s">
        <v>16</v>
      </c>
      <c r="R346" s="64"/>
      <c r="S346" s="63" t="s">
        <v>10</v>
      </c>
      <c r="T346" s="64"/>
      <c r="V346" s="20"/>
      <c r="W346" s="17"/>
      <c r="Y346" s="1"/>
    </row>
    <row r="347" spans="1:25" ht="14.45" customHeight="1" thickBot="1" x14ac:dyDescent="0.25">
      <c r="A347" s="6"/>
      <c r="B347" s="6"/>
      <c r="C347" s="21"/>
      <c r="D347" s="30" t="s">
        <v>17</v>
      </c>
      <c r="E347" s="11"/>
      <c r="F347" s="30"/>
      <c r="G347" s="11"/>
      <c r="H347" s="22"/>
      <c r="I347" s="30"/>
      <c r="J347" s="22"/>
      <c r="K347" s="30"/>
      <c r="L347" s="22"/>
      <c r="M347" s="30"/>
      <c r="O347" s="32">
        <f t="shared" ref="O347:P349" si="49">H347+J347+L347</f>
        <v>0</v>
      </c>
      <c r="P347" s="32">
        <f t="shared" si="49"/>
        <v>0</v>
      </c>
      <c r="Q347" s="32">
        <f>IF(H347&gt;I347,1,0)+IF(J347&gt;K347,1,0)+IF(L347&gt;M347,1,0)</f>
        <v>0</v>
      </c>
      <c r="R347" s="23">
        <f>IF(H347&lt;I347,1,0)+IF(J347&lt;K347,1,0)+IF(L347&lt;M347,1,0)</f>
        <v>0</v>
      </c>
      <c r="S347" s="23">
        <f>IF(Q347&gt;R347,1,0)</f>
        <v>0</v>
      </c>
      <c r="T347" s="23">
        <f>IF(Q347&lt;R347,1,0)</f>
        <v>0</v>
      </c>
      <c r="V347" s="20"/>
      <c r="W347" s="17"/>
      <c r="Y347" s="1"/>
    </row>
    <row r="348" spans="1:25" ht="14.45" customHeight="1" thickBot="1" x14ac:dyDescent="0.25">
      <c r="A348" s="6"/>
      <c r="B348" s="6"/>
      <c r="C348" s="11"/>
      <c r="D348" s="30" t="s">
        <v>18</v>
      </c>
      <c r="E348" s="11"/>
      <c r="F348" s="30"/>
      <c r="G348" s="11"/>
      <c r="H348" s="22"/>
      <c r="I348" s="30"/>
      <c r="J348" s="22"/>
      <c r="K348" s="30"/>
      <c r="L348" s="22"/>
      <c r="M348" s="30"/>
      <c r="O348" s="3">
        <f t="shared" si="49"/>
        <v>0</v>
      </c>
      <c r="P348" s="3">
        <f t="shared" si="49"/>
        <v>0</v>
      </c>
      <c r="Q348" s="3">
        <f>IF(H348&gt;I348,1,0)+IF(J348&gt;K348,1,0)+IF(L348&gt;M348,1,0)</f>
        <v>0</v>
      </c>
      <c r="R348" s="2">
        <f>IF(H348&lt;I348,1,0)+IF(J348&lt;K348,1,0)+IF(L348&lt;M348,1,0)</f>
        <v>0</v>
      </c>
      <c r="S348" s="2">
        <f>IF(Q348&gt;R348,1,0)</f>
        <v>0</v>
      </c>
      <c r="T348" s="2">
        <f>IF(Q348&lt;R348,1,0)</f>
        <v>0</v>
      </c>
      <c r="V348" s="20"/>
      <c r="W348" s="17"/>
      <c r="Y348" s="1"/>
    </row>
    <row r="349" spans="1:25" ht="14.45" customHeight="1" thickBot="1" x14ac:dyDescent="0.3">
      <c r="A349" s="6"/>
      <c r="B349" s="6"/>
      <c r="C349" s="65"/>
      <c r="D349" s="67" t="s">
        <v>19</v>
      </c>
      <c r="E349" s="11"/>
      <c r="F349" s="24"/>
      <c r="G349" s="11"/>
      <c r="H349" s="69"/>
      <c r="I349" s="72"/>
      <c r="J349" s="69"/>
      <c r="K349" s="72"/>
      <c r="L349" s="69"/>
      <c r="M349" s="72"/>
      <c r="O349" s="78">
        <f t="shared" si="49"/>
        <v>0</v>
      </c>
      <c r="P349" s="78">
        <f t="shared" si="49"/>
        <v>0</v>
      </c>
      <c r="Q349" s="78">
        <f>IF(H349&gt;I349,1,0)+IF(J349&gt;K349,1,0)+IF(L349&gt;M349,1,0)</f>
        <v>0</v>
      </c>
      <c r="R349" s="78">
        <f>IF(H349&lt;I349,1,0)+IF(J349&lt;K349,1,0)+IF(L349&lt;M349,1,0)</f>
        <v>0</v>
      </c>
      <c r="S349" s="78">
        <f>IF(Q349&gt;R349,1,0)</f>
        <v>0</v>
      </c>
      <c r="T349" s="78">
        <f>IF(Q349&lt;R349,1,0)</f>
        <v>0</v>
      </c>
      <c r="V349" s="16"/>
      <c r="W349" s="17"/>
      <c r="Y349" s="1"/>
    </row>
    <row r="350" spans="1:25" ht="14.45" customHeight="1" thickBot="1" x14ac:dyDescent="0.25">
      <c r="A350" s="6"/>
      <c r="B350" s="6"/>
      <c r="C350" s="65"/>
      <c r="D350" s="67"/>
      <c r="E350" s="25" t="s">
        <v>9</v>
      </c>
      <c r="F350" s="26"/>
      <c r="G350" s="25" t="s">
        <v>9</v>
      </c>
      <c r="H350" s="70"/>
      <c r="I350" s="73"/>
      <c r="J350" s="70"/>
      <c r="K350" s="73"/>
      <c r="L350" s="70"/>
      <c r="M350" s="73"/>
      <c r="O350" s="79"/>
      <c r="P350" s="79"/>
      <c r="Q350" s="79"/>
      <c r="R350" s="79"/>
      <c r="S350" s="79"/>
      <c r="T350" s="79"/>
      <c r="V350" s="20"/>
      <c r="W350" s="17"/>
      <c r="Y350" s="1"/>
    </row>
    <row r="351" spans="1:25" ht="14.45" customHeight="1" thickBot="1" x14ac:dyDescent="0.25">
      <c r="A351" s="6"/>
      <c r="B351" s="6"/>
      <c r="C351" s="66"/>
      <c r="D351" s="68"/>
      <c r="E351" s="11"/>
      <c r="F351" s="27"/>
      <c r="G351" s="11"/>
      <c r="H351" s="71"/>
      <c r="I351" s="74"/>
      <c r="J351" s="71"/>
      <c r="K351" s="74"/>
      <c r="L351" s="71"/>
      <c r="M351" s="74"/>
      <c r="O351" s="80"/>
      <c r="P351" s="80"/>
      <c r="Q351" s="80"/>
      <c r="R351" s="80"/>
      <c r="S351" s="80"/>
      <c r="T351" s="80"/>
      <c r="V351" s="20"/>
      <c r="Y351" s="1"/>
    </row>
    <row r="352" spans="1:25" ht="14.45" customHeight="1" thickBot="1" x14ac:dyDescent="0.25">
      <c r="A352" s="6"/>
      <c r="B352" s="6"/>
      <c r="G352" s="28"/>
      <c r="H352" s="28"/>
      <c r="O352" s="2">
        <f t="shared" ref="O352:T352" si="50">O347+O348+O349</f>
        <v>0</v>
      </c>
      <c r="P352" s="2">
        <f t="shared" si="50"/>
        <v>0</v>
      </c>
      <c r="Q352" s="3">
        <f t="shared" si="50"/>
        <v>0</v>
      </c>
      <c r="R352" s="2">
        <f t="shared" si="50"/>
        <v>0</v>
      </c>
      <c r="S352" s="2">
        <f t="shared" si="50"/>
        <v>0</v>
      </c>
      <c r="T352" s="2">
        <f t="shared" si="50"/>
        <v>0</v>
      </c>
      <c r="V352" s="20"/>
      <c r="Y352" s="1"/>
    </row>
    <row r="353" spans="1:25" ht="14.45" customHeight="1" x14ac:dyDescent="0.2">
      <c r="A353" s="6"/>
      <c r="B353" s="6"/>
      <c r="C353" s="49" t="s">
        <v>24</v>
      </c>
      <c r="D353" s="50"/>
      <c r="E353" s="50"/>
      <c r="F353" s="50"/>
      <c r="G353" s="50"/>
      <c r="H353" s="50"/>
      <c r="I353" s="50"/>
      <c r="J353" s="50"/>
      <c r="K353" s="50"/>
      <c r="L353" s="50"/>
      <c r="M353" s="51"/>
    </row>
    <row r="354" spans="1:25" ht="14.45" customHeight="1" thickBot="1" x14ac:dyDescent="0.25">
      <c r="A354" s="6"/>
      <c r="B354" s="6"/>
      <c r="C354" s="52"/>
      <c r="D354" s="53"/>
      <c r="E354" s="53"/>
      <c r="F354" s="53"/>
      <c r="G354" s="53"/>
      <c r="H354" s="53"/>
      <c r="I354" s="53"/>
      <c r="J354" s="53"/>
      <c r="K354" s="53"/>
      <c r="L354" s="53"/>
      <c r="M354" s="54"/>
    </row>
    <row r="355" spans="1:25" ht="14.45" customHeight="1" thickBot="1" x14ac:dyDescent="0.25">
      <c r="A355" s="6"/>
      <c r="B355" s="6"/>
      <c r="C355" s="55" t="s">
        <v>1</v>
      </c>
      <c r="D355" s="43"/>
      <c r="E355" s="56" t="s">
        <v>5</v>
      </c>
      <c r="F355" s="57"/>
      <c r="G355" s="7" t="s">
        <v>6</v>
      </c>
      <c r="H355" s="58" t="s">
        <v>7</v>
      </c>
      <c r="I355" s="59"/>
      <c r="J355" s="59"/>
      <c r="K355" s="59"/>
      <c r="L355" s="59"/>
      <c r="M355" s="60"/>
      <c r="R355" s="8"/>
      <c r="S355" s="9"/>
      <c r="T355" s="10"/>
      <c r="U355" s="10"/>
    </row>
    <row r="356" spans="1:25" ht="14.45" customHeight="1" thickBot="1" x14ac:dyDescent="0.25">
      <c r="A356" s="6"/>
      <c r="B356" s="6"/>
      <c r="C356" s="61"/>
      <c r="D356" s="62"/>
      <c r="E356" s="39"/>
      <c r="F356" s="41"/>
      <c r="G356" s="11"/>
      <c r="H356" s="39"/>
      <c r="I356" s="40"/>
      <c r="J356" s="40"/>
      <c r="K356" s="40"/>
      <c r="L356" s="40"/>
      <c r="M356" s="41"/>
    </row>
    <row r="357" spans="1:25" ht="14.45" customHeight="1" thickBot="1" x14ac:dyDescent="0.25">
      <c r="A357" s="6"/>
      <c r="B357" s="6"/>
      <c r="C357" s="39"/>
      <c r="D357" s="40"/>
      <c r="E357" s="40"/>
      <c r="F357" s="40"/>
      <c r="G357" s="40"/>
      <c r="H357" s="40"/>
      <c r="I357" s="40"/>
      <c r="J357" s="40"/>
      <c r="K357" s="40"/>
      <c r="L357" s="40"/>
      <c r="M357" s="41"/>
    </row>
    <row r="358" spans="1:25" ht="14.45" customHeight="1" thickBot="1" x14ac:dyDescent="0.25">
      <c r="A358" s="6"/>
      <c r="B358" s="6"/>
      <c r="C358" s="12" t="s">
        <v>3</v>
      </c>
      <c r="D358" s="31"/>
      <c r="E358" s="12" t="s">
        <v>8</v>
      </c>
      <c r="F358" s="31" t="s">
        <v>9</v>
      </c>
      <c r="G358" s="12" t="s">
        <v>8</v>
      </c>
      <c r="H358" s="42" t="s">
        <v>4</v>
      </c>
      <c r="I358" s="42"/>
      <c r="J358" s="42"/>
      <c r="K358" s="42"/>
      <c r="L358" s="42"/>
      <c r="M358" s="43"/>
      <c r="Y358" s="1"/>
    </row>
    <row r="359" spans="1:25" ht="14.45" customHeight="1" thickBot="1" x14ac:dyDescent="0.3">
      <c r="A359" s="6"/>
      <c r="B359" s="6"/>
      <c r="C359" s="13"/>
      <c r="D359" s="14"/>
      <c r="E359" s="29"/>
      <c r="F359" s="14"/>
      <c r="G359" s="15"/>
      <c r="H359" s="90">
        <f>S366</f>
        <v>0</v>
      </c>
      <c r="I359" s="91"/>
      <c r="J359" s="92"/>
      <c r="K359" s="93">
        <f>T366</f>
        <v>0</v>
      </c>
      <c r="L359" s="94"/>
      <c r="M359" s="95"/>
      <c r="V359" s="16"/>
      <c r="W359" s="17"/>
      <c r="Y359" s="1"/>
    </row>
    <row r="360" spans="1:25" ht="14.45" customHeight="1" thickBot="1" x14ac:dyDescent="0.25">
      <c r="A360" s="6"/>
      <c r="B360" s="6"/>
      <c r="C360" s="18" t="s">
        <v>2</v>
      </c>
      <c r="D360" s="19" t="s">
        <v>10</v>
      </c>
      <c r="E360" s="18" t="s">
        <v>11</v>
      </c>
      <c r="F360" s="19"/>
      <c r="G360" s="18" t="s">
        <v>11</v>
      </c>
      <c r="H360" s="40" t="s">
        <v>12</v>
      </c>
      <c r="I360" s="41"/>
      <c r="J360" s="40" t="s">
        <v>13</v>
      </c>
      <c r="K360" s="41"/>
      <c r="L360" s="47" t="s">
        <v>14</v>
      </c>
      <c r="M360" s="48"/>
      <c r="O360" s="63" t="s">
        <v>15</v>
      </c>
      <c r="P360" s="64"/>
      <c r="Q360" s="63" t="s">
        <v>16</v>
      </c>
      <c r="R360" s="64"/>
      <c r="S360" s="63" t="s">
        <v>10</v>
      </c>
      <c r="T360" s="64"/>
      <c r="V360" s="20"/>
      <c r="W360" s="17"/>
      <c r="Y360" s="1"/>
    </row>
    <row r="361" spans="1:25" ht="14.45" customHeight="1" thickBot="1" x14ac:dyDescent="0.25">
      <c r="A361" s="6"/>
      <c r="B361" s="6"/>
      <c r="C361" s="21"/>
      <c r="D361" s="30" t="s">
        <v>17</v>
      </c>
      <c r="E361" s="11"/>
      <c r="F361" s="30"/>
      <c r="G361" s="11"/>
      <c r="H361" s="22"/>
      <c r="I361" s="30"/>
      <c r="J361" s="22"/>
      <c r="K361" s="30"/>
      <c r="L361" s="22"/>
      <c r="M361" s="30"/>
      <c r="O361" s="32">
        <f t="shared" ref="O361:P363" si="51">H361+J361+L361</f>
        <v>0</v>
      </c>
      <c r="P361" s="32">
        <f t="shared" si="51"/>
        <v>0</v>
      </c>
      <c r="Q361" s="32">
        <f>IF(H361&gt;I361,1,0)+IF(J361&gt;K361,1,0)+IF(L361&gt;M361,1,0)</f>
        <v>0</v>
      </c>
      <c r="R361" s="23">
        <f>IF(H361&lt;I361,1,0)+IF(J361&lt;K361,1,0)+IF(L361&lt;M361,1,0)</f>
        <v>0</v>
      </c>
      <c r="S361" s="23">
        <f>IF(Q361&gt;R361,1,0)</f>
        <v>0</v>
      </c>
      <c r="T361" s="23">
        <f>IF(Q361&lt;R361,1,0)</f>
        <v>0</v>
      </c>
      <c r="V361" s="20"/>
      <c r="W361" s="17"/>
      <c r="Y361" s="1"/>
    </row>
    <row r="362" spans="1:25" ht="14.45" customHeight="1" thickBot="1" x14ac:dyDescent="0.25">
      <c r="A362" s="6"/>
      <c r="B362" s="6"/>
      <c r="C362" s="11"/>
      <c r="D362" s="30" t="s">
        <v>18</v>
      </c>
      <c r="E362" s="11"/>
      <c r="F362" s="30"/>
      <c r="G362" s="11"/>
      <c r="H362" s="22"/>
      <c r="I362" s="30"/>
      <c r="J362" s="22"/>
      <c r="K362" s="30"/>
      <c r="L362" s="22"/>
      <c r="M362" s="30"/>
      <c r="O362" s="3">
        <f t="shared" si="51"/>
        <v>0</v>
      </c>
      <c r="P362" s="3">
        <f t="shared" si="51"/>
        <v>0</v>
      </c>
      <c r="Q362" s="3">
        <f>IF(H362&gt;I362,1,0)+IF(J362&gt;K362,1,0)+IF(L362&gt;M362,1,0)</f>
        <v>0</v>
      </c>
      <c r="R362" s="2">
        <f>IF(H362&lt;I362,1,0)+IF(J362&lt;K362,1,0)+IF(L362&lt;M362,1,0)</f>
        <v>0</v>
      </c>
      <c r="S362" s="2">
        <f>IF(Q362&gt;R362,1,0)</f>
        <v>0</v>
      </c>
      <c r="T362" s="2">
        <f>IF(Q362&lt;R362,1,0)</f>
        <v>0</v>
      </c>
      <c r="V362" s="20"/>
      <c r="W362" s="17"/>
      <c r="Y362" s="1"/>
    </row>
    <row r="363" spans="1:25" ht="14.45" customHeight="1" thickBot="1" x14ac:dyDescent="0.3">
      <c r="A363" s="6"/>
      <c r="B363" s="6"/>
      <c r="C363" s="65"/>
      <c r="D363" s="67" t="s">
        <v>19</v>
      </c>
      <c r="E363" s="11"/>
      <c r="F363" s="24"/>
      <c r="G363" s="11"/>
      <c r="H363" s="69"/>
      <c r="I363" s="72"/>
      <c r="J363" s="69"/>
      <c r="K363" s="72"/>
      <c r="L363" s="69"/>
      <c r="M363" s="72"/>
      <c r="O363" s="78">
        <f t="shared" si="51"/>
        <v>0</v>
      </c>
      <c r="P363" s="78">
        <f t="shared" si="51"/>
        <v>0</v>
      </c>
      <c r="Q363" s="78">
        <f>IF(H363&gt;I363,1,0)+IF(J363&gt;K363,1,0)+IF(L363&gt;M363,1,0)</f>
        <v>0</v>
      </c>
      <c r="R363" s="78">
        <f>IF(H363&lt;I363,1,0)+IF(J363&lt;K363,1,0)+IF(L363&lt;M363,1,0)</f>
        <v>0</v>
      </c>
      <c r="S363" s="78">
        <f>IF(Q363&gt;R363,1,0)</f>
        <v>0</v>
      </c>
      <c r="T363" s="78">
        <f>IF(Q363&lt;R363,1,0)</f>
        <v>0</v>
      </c>
      <c r="V363" s="16"/>
      <c r="W363" s="17"/>
      <c r="Y363" s="1"/>
    </row>
    <row r="364" spans="1:25" ht="14.45" customHeight="1" thickBot="1" x14ac:dyDescent="0.25">
      <c r="A364" s="6"/>
      <c r="B364" s="6"/>
      <c r="C364" s="65"/>
      <c r="D364" s="67"/>
      <c r="E364" s="25" t="s">
        <v>9</v>
      </c>
      <c r="F364" s="26"/>
      <c r="G364" s="25" t="s">
        <v>9</v>
      </c>
      <c r="H364" s="70"/>
      <c r="I364" s="73"/>
      <c r="J364" s="70"/>
      <c r="K364" s="73"/>
      <c r="L364" s="70"/>
      <c r="M364" s="73"/>
      <c r="O364" s="79"/>
      <c r="P364" s="79"/>
      <c r="Q364" s="79"/>
      <c r="R364" s="79"/>
      <c r="S364" s="79"/>
      <c r="T364" s="79"/>
      <c r="V364" s="20"/>
      <c r="W364" s="17"/>
      <c r="Y364" s="1"/>
    </row>
    <row r="365" spans="1:25" ht="14.45" customHeight="1" thickBot="1" x14ac:dyDescent="0.25">
      <c r="A365" s="6"/>
      <c r="B365" s="6"/>
      <c r="C365" s="66"/>
      <c r="D365" s="68"/>
      <c r="E365" s="11"/>
      <c r="F365" s="27"/>
      <c r="G365" s="11"/>
      <c r="H365" s="71"/>
      <c r="I365" s="74"/>
      <c r="J365" s="71"/>
      <c r="K365" s="74"/>
      <c r="L365" s="71"/>
      <c r="M365" s="74"/>
      <c r="O365" s="80"/>
      <c r="P365" s="80"/>
      <c r="Q365" s="80"/>
      <c r="R365" s="80"/>
      <c r="S365" s="80"/>
      <c r="T365" s="80"/>
      <c r="V365" s="20"/>
      <c r="Y365" s="1"/>
    </row>
    <row r="366" spans="1:25" ht="14.45" customHeight="1" thickBot="1" x14ac:dyDescent="0.25">
      <c r="A366" s="6"/>
      <c r="B366" s="6"/>
      <c r="G366" s="28"/>
      <c r="H366" s="28"/>
      <c r="O366" s="2">
        <f t="shared" ref="O366:T366" si="52">O361+O362+O363</f>
        <v>0</v>
      </c>
      <c r="P366" s="2">
        <f t="shared" si="52"/>
        <v>0</v>
      </c>
      <c r="Q366" s="3">
        <f t="shared" si="52"/>
        <v>0</v>
      </c>
      <c r="R366" s="2">
        <f t="shared" si="52"/>
        <v>0</v>
      </c>
      <c r="S366" s="2">
        <f t="shared" si="52"/>
        <v>0</v>
      </c>
      <c r="T366" s="2">
        <f t="shared" si="52"/>
        <v>0</v>
      </c>
      <c r="V366" s="20"/>
      <c r="Y366" s="1"/>
    </row>
    <row r="367" spans="1:25" ht="14.45" customHeight="1" x14ac:dyDescent="0.2">
      <c r="A367" s="6"/>
      <c r="B367" s="6"/>
      <c r="C367" s="49" t="s">
        <v>24</v>
      </c>
      <c r="D367" s="50"/>
      <c r="E367" s="50"/>
      <c r="F367" s="50"/>
      <c r="G367" s="50"/>
      <c r="H367" s="50"/>
      <c r="I367" s="50"/>
      <c r="J367" s="50"/>
      <c r="K367" s="50"/>
      <c r="L367" s="50"/>
      <c r="M367" s="51"/>
    </row>
    <row r="368" spans="1:25" ht="14.45" customHeight="1" thickBot="1" x14ac:dyDescent="0.25">
      <c r="A368" s="6"/>
      <c r="B368" s="6"/>
      <c r="C368" s="52"/>
      <c r="D368" s="53"/>
      <c r="E368" s="53"/>
      <c r="F368" s="53"/>
      <c r="G368" s="53"/>
      <c r="H368" s="53"/>
      <c r="I368" s="53"/>
      <c r="J368" s="53"/>
      <c r="K368" s="53"/>
      <c r="L368" s="53"/>
      <c r="M368" s="54"/>
    </row>
    <row r="369" spans="1:25" ht="14.45" customHeight="1" thickBot="1" x14ac:dyDescent="0.25">
      <c r="A369" s="6"/>
      <c r="B369" s="6"/>
      <c r="C369" s="55" t="s">
        <v>1</v>
      </c>
      <c r="D369" s="43"/>
      <c r="E369" s="56" t="s">
        <v>5</v>
      </c>
      <c r="F369" s="57"/>
      <c r="G369" s="7" t="s">
        <v>6</v>
      </c>
      <c r="H369" s="58" t="s">
        <v>7</v>
      </c>
      <c r="I369" s="59"/>
      <c r="J369" s="59"/>
      <c r="K369" s="59"/>
      <c r="L369" s="59"/>
      <c r="M369" s="60"/>
      <c r="R369" s="8"/>
      <c r="S369" s="9"/>
      <c r="T369" s="10"/>
      <c r="U369" s="10"/>
    </row>
    <row r="370" spans="1:25" ht="14.45" customHeight="1" thickBot="1" x14ac:dyDescent="0.25">
      <c r="A370" s="6"/>
      <c r="B370" s="6"/>
      <c r="C370" s="61"/>
      <c r="D370" s="62"/>
      <c r="E370" s="39"/>
      <c r="F370" s="41"/>
      <c r="G370" s="11"/>
      <c r="H370" s="39"/>
      <c r="I370" s="40"/>
      <c r="J370" s="40"/>
      <c r="K370" s="40"/>
      <c r="L370" s="40"/>
      <c r="M370" s="41"/>
    </row>
    <row r="371" spans="1:25" ht="14.45" customHeight="1" thickBot="1" x14ac:dyDescent="0.25">
      <c r="A371" s="6"/>
      <c r="B371" s="6"/>
      <c r="C371" s="39"/>
      <c r="D371" s="40"/>
      <c r="E371" s="40"/>
      <c r="F371" s="40"/>
      <c r="G371" s="40"/>
      <c r="H371" s="40"/>
      <c r="I371" s="40"/>
      <c r="J371" s="40"/>
      <c r="K371" s="40"/>
      <c r="L371" s="40"/>
      <c r="M371" s="41"/>
    </row>
    <row r="372" spans="1:25" ht="14.45" customHeight="1" thickBot="1" x14ac:dyDescent="0.25">
      <c r="A372" s="6"/>
      <c r="B372" s="6"/>
      <c r="C372" s="12" t="s">
        <v>3</v>
      </c>
      <c r="D372" s="31"/>
      <c r="E372" s="12" t="s">
        <v>8</v>
      </c>
      <c r="F372" s="31" t="s">
        <v>9</v>
      </c>
      <c r="G372" s="12" t="s">
        <v>8</v>
      </c>
      <c r="H372" s="42" t="s">
        <v>4</v>
      </c>
      <c r="I372" s="42"/>
      <c r="J372" s="42"/>
      <c r="K372" s="42"/>
      <c r="L372" s="42"/>
      <c r="M372" s="43"/>
      <c r="Y372" s="1"/>
    </row>
    <row r="373" spans="1:25" ht="14.45" customHeight="1" thickBot="1" x14ac:dyDescent="0.3">
      <c r="A373" s="6"/>
      <c r="B373" s="6"/>
      <c r="C373" s="13"/>
      <c r="D373" s="14"/>
      <c r="E373" s="29"/>
      <c r="F373" s="14"/>
      <c r="G373" s="15"/>
      <c r="H373" s="90">
        <f>S380</f>
        <v>0</v>
      </c>
      <c r="I373" s="91"/>
      <c r="J373" s="92"/>
      <c r="K373" s="93">
        <f>T380</f>
        <v>0</v>
      </c>
      <c r="L373" s="94"/>
      <c r="M373" s="95"/>
      <c r="V373" s="16"/>
      <c r="W373" s="17"/>
      <c r="Y373" s="1"/>
    </row>
    <row r="374" spans="1:25" ht="14.45" customHeight="1" thickBot="1" x14ac:dyDescent="0.25">
      <c r="A374" s="6"/>
      <c r="B374" s="6"/>
      <c r="C374" s="18" t="s">
        <v>2</v>
      </c>
      <c r="D374" s="19" t="s">
        <v>10</v>
      </c>
      <c r="E374" s="18" t="s">
        <v>11</v>
      </c>
      <c r="F374" s="19"/>
      <c r="G374" s="18" t="s">
        <v>11</v>
      </c>
      <c r="H374" s="40" t="s">
        <v>12</v>
      </c>
      <c r="I374" s="41"/>
      <c r="J374" s="40" t="s">
        <v>13</v>
      </c>
      <c r="K374" s="41"/>
      <c r="L374" s="47" t="s">
        <v>14</v>
      </c>
      <c r="M374" s="48"/>
      <c r="O374" s="63" t="s">
        <v>15</v>
      </c>
      <c r="P374" s="64"/>
      <c r="Q374" s="63" t="s">
        <v>16</v>
      </c>
      <c r="R374" s="64"/>
      <c r="S374" s="63" t="s">
        <v>10</v>
      </c>
      <c r="T374" s="64"/>
      <c r="V374" s="20"/>
      <c r="W374" s="17"/>
      <c r="Y374" s="1"/>
    </row>
    <row r="375" spans="1:25" ht="14.45" customHeight="1" thickBot="1" x14ac:dyDescent="0.25">
      <c r="A375" s="6"/>
      <c r="B375" s="6"/>
      <c r="C375" s="21"/>
      <c r="D375" s="30" t="s">
        <v>17</v>
      </c>
      <c r="E375" s="11"/>
      <c r="F375" s="30"/>
      <c r="G375" s="11"/>
      <c r="H375" s="22"/>
      <c r="I375" s="30"/>
      <c r="J375" s="22"/>
      <c r="K375" s="30"/>
      <c r="L375" s="22"/>
      <c r="M375" s="30"/>
      <c r="O375" s="32">
        <f t="shared" ref="O375:P377" si="53">H375+J375+L375</f>
        <v>0</v>
      </c>
      <c r="P375" s="32">
        <f t="shared" si="53"/>
        <v>0</v>
      </c>
      <c r="Q375" s="32">
        <f>IF(H375&gt;I375,1,0)+IF(J375&gt;K375,1,0)+IF(L375&gt;M375,1,0)</f>
        <v>0</v>
      </c>
      <c r="R375" s="23">
        <f>IF(H375&lt;I375,1,0)+IF(J375&lt;K375,1,0)+IF(L375&lt;M375,1,0)</f>
        <v>0</v>
      </c>
      <c r="S375" s="23">
        <f>IF(Q375&gt;R375,1,0)</f>
        <v>0</v>
      </c>
      <c r="T375" s="23">
        <f>IF(Q375&lt;R375,1,0)</f>
        <v>0</v>
      </c>
      <c r="V375" s="20"/>
      <c r="W375" s="17"/>
      <c r="Y375" s="1"/>
    </row>
    <row r="376" spans="1:25" ht="14.45" customHeight="1" thickBot="1" x14ac:dyDescent="0.25">
      <c r="A376" s="6"/>
      <c r="B376" s="6"/>
      <c r="C376" s="11"/>
      <c r="D376" s="30" t="s">
        <v>18</v>
      </c>
      <c r="E376" s="11"/>
      <c r="F376" s="30"/>
      <c r="G376" s="11"/>
      <c r="H376" s="22"/>
      <c r="I376" s="30"/>
      <c r="J376" s="22"/>
      <c r="K376" s="30"/>
      <c r="L376" s="22"/>
      <c r="M376" s="30"/>
      <c r="O376" s="3">
        <f t="shared" si="53"/>
        <v>0</v>
      </c>
      <c r="P376" s="3">
        <f t="shared" si="53"/>
        <v>0</v>
      </c>
      <c r="Q376" s="3">
        <f>IF(H376&gt;I376,1,0)+IF(J376&gt;K376,1,0)+IF(L376&gt;M376,1,0)</f>
        <v>0</v>
      </c>
      <c r="R376" s="2">
        <f>IF(H376&lt;I376,1,0)+IF(J376&lt;K376,1,0)+IF(L376&lt;M376,1,0)</f>
        <v>0</v>
      </c>
      <c r="S376" s="2">
        <f>IF(Q376&gt;R376,1,0)</f>
        <v>0</v>
      </c>
      <c r="T376" s="2">
        <f>IF(Q376&lt;R376,1,0)</f>
        <v>0</v>
      </c>
      <c r="V376" s="20"/>
      <c r="W376" s="17"/>
      <c r="Y376" s="1"/>
    </row>
    <row r="377" spans="1:25" ht="14.45" customHeight="1" thickBot="1" x14ac:dyDescent="0.3">
      <c r="A377" s="6"/>
      <c r="B377" s="6"/>
      <c r="C377" s="65"/>
      <c r="D377" s="67" t="s">
        <v>19</v>
      </c>
      <c r="E377" s="11"/>
      <c r="F377" s="24"/>
      <c r="G377" s="11"/>
      <c r="H377" s="69"/>
      <c r="I377" s="72"/>
      <c r="J377" s="69"/>
      <c r="K377" s="72"/>
      <c r="L377" s="69"/>
      <c r="M377" s="72"/>
      <c r="O377" s="78">
        <f t="shared" si="53"/>
        <v>0</v>
      </c>
      <c r="P377" s="78">
        <f t="shared" si="53"/>
        <v>0</v>
      </c>
      <c r="Q377" s="78">
        <f>IF(H377&gt;I377,1,0)+IF(J377&gt;K377,1,0)+IF(L377&gt;M377,1,0)</f>
        <v>0</v>
      </c>
      <c r="R377" s="78">
        <f>IF(H377&lt;I377,1,0)+IF(J377&lt;K377,1,0)+IF(L377&lt;M377,1,0)</f>
        <v>0</v>
      </c>
      <c r="S377" s="78">
        <f>IF(Q377&gt;R377,1,0)</f>
        <v>0</v>
      </c>
      <c r="T377" s="78">
        <f>IF(Q377&lt;R377,1,0)</f>
        <v>0</v>
      </c>
      <c r="V377" s="16"/>
      <c r="W377" s="17"/>
      <c r="Y377" s="1"/>
    </row>
    <row r="378" spans="1:25" ht="14.45" customHeight="1" thickBot="1" x14ac:dyDescent="0.25">
      <c r="A378" s="6"/>
      <c r="B378" s="6"/>
      <c r="C378" s="65"/>
      <c r="D378" s="67"/>
      <c r="E378" s="25" t="s">
        <v>9</v>
      </c>
      <c r="F378" s="26"/>
      <c r="G378" s="25" t="s">
        <v>9</v>
      </c>
      <c r="H378" s="70"/>
      <c r="I378" s="73"/>
      <c r="J378" s="70"/>
      <c r="K378" s="73"/>
      <c r="L378" s="70"/>
      <c r="M378" s="73"/>
      <c r="O378" s="79"/>
      <c r="P378" s="79"/>
      <c r="Q378" s="79"/>
      <c r="R378" s="79"/>
      <c r="S378" s="79"/>
      <c r="T378" s="79"/>
      <c r="V378" s="20"/>
      <c r="W378" s="17"/>
      <c r="Y378" s="1"/>
    </row>
    <row r="379" spans="1:25" ht="14.45" customHeight="1" thickBot="1" x14ac:dyDescent="0.25">
      <c r="A379" s="6"/>
      <c r="B379" s="6"/>
      <c r="C379" s="66"/>
      <c r="D379" s="68"/>
      <c r="E379" s="11"/>
      <c r="F379" s="27"/>
      <c r="G379" s="11"/>
      <c r="H379" s="71"/>
      <c r="I379" s="74"/>
      <c r="J379" s="71"/>
      <c r="K379" s="74"/>
      <c r="L379" s="71"/>
      <c r="M379" s="74"/>
      <c r="O379" s="80"/>
      <c r="P379" s="80"/>
      <c r="Q379" s="80"/>
      <c r="R379" s="80"/>
      <c r="S379" s="80"/>
      <c r="T379" s="80"/>
      <c r="V379" s="20"/>
      <c r="Y379" s="1"/>
    </row>
    <row r="380" spans="1:25" ht="14.45" customHeight="1" thickBot="1" x14ac:dyDescent="0.25">
      <c r="A380" s="6"/>
      <c r="B380" s="6"/>
      <c r="G380" s="28"/>
      <c r="H380" s="28"/>
      <c r="O380" s="2">
        <f t="shared" ref="O380:T380" si="54">O375+O376+O377</f>
        <v>0</v>
      </c>
      <c r="P380" s="2">
        <f t="shared" si="54"/>
        <v>0</v>
      </c>
      <c r="Q380" s="3">
        <f t="shared" si="54"/>
        <v>0</v>
      </c>
      <c r="R380" s="2">
        <f t="shared" si="54"/>
        <v>0</v>
      </c>
      <c r="S380" s="2">
        <f t="shared" si="54"/>
        <v>0</v>
      </c>
      <c r="T380" s="2">
        <f t="shared" si="54"/>
        <v>0</v>
      </c>
      <c r="V380" s="20"/>
      <c r="Y380" s="1"/>
    </row>
    <row r="381" spans="1:25" ht="14.45" customHeight="1" x14ac:dyDescent="0.2">
      <c r="A381" s="6"/>
      <c r="B381" s="6"/>
      <c r="C381" s="49" t="s">
        <v>24</v>
      </c>
      <c r="D381" s="50"/>
      <c r="E381" s="50"/>
      <c r="F381" s="50"/>
      <c r="G381" s="50"/>
      <c r="H381" s="50"/>
      <c r="I381" s="50"/>
      <c r="J381" s="50"/>
      <c r="K381" s="50"/>
      <c r="L381" s="50"/>
      <c r="M381" s="51"/>
    </row>
    <row r="382" spans="1:25" ht="14.45" customHeight="1" thickBot="1" x14ac:dyDescent="0.25">
      <c r="A382" s="6"/>
      <c r="B382" s="6"/>
      <c r="C382" s="52"/>
      <c r="D382" s="53"/>
      <c r="E382" s="53"/>
      <c r="F382" s="53"/>
      <c r="G382" s="53"/>
      <c r="H382" s="53"/>
      <c r="I382" s="53"/>
      <c r="J382" s="53"/>
      <c r="K382" s="53"/>
      <c r="L382" s="53"/>
      <c r="M382" s="54"/>
    </row>
    <row r="383" spans="1:25" ht="14.45" customHeight="1" thickBot="1" x14ac:dyDescent="0.25">
      <c r="A383" s="6"/>
      <c r="B383" s="6"/>
      <c r="C383" s="55" t="s">
        <v>1</v>
      </c>
      <c r="D383" s="43"/>
      <c r="E383" s="56" t="s">
        <v>5</v>
      </c>
      <c r="F383" s="57"/>
      <c r="G383" s="7" t="s">
        <v>6</v>
      </c>
      <c r="H383" s="58" t="s">
        <v>7</v>
      </c>
      <c r="I383" s="59"/>
      <c r="J383" s="59"/>
      <c r="K383" s="59"/>
      <c r="L383" s="59"/>
      <c r="M383" s="60"/>
      <c r="R383" s="8"/>
      <c r="S383" s="9"/>
      <c r="T383" s="10"/>
      <c r="U383" s="10"/>
    </row>
    <row r="384" spans="1:25" ht="14.45" customHeight="1" thickBot="1" x14ac:dyDescent="0.25">
      <c r="A384" s="6"/>
      <c r="B384" s="6"/>
      <c r="C384" s="61"/>
      <c r="D384" s="62"/>
      <c r="E384" s="39"/>
      <c r="F384" s="41"/>
      <c r="G384" s="11"/>
      <c r="H384" s="39"/>
      <c r="I384" s="40"/>
      <c r="J384" s="40"/>
      <c r="K384" s="40"/>
      <c r="L384" s="40"/>
      <c r="M384" s="41"/>
    </row>
    <row r="385" spans="1:25" ht="14.45" customHeight="1" thickBot="1" x14ac:dyDescent="0.25">
      <c r="A385" s="6"/>
      <c r="B385" s="6"/>
      <c r="C385" s="39"/>
      <c r="D385" s="40"/>
      <c r="E385" s="40"/>
      <c r="F385" s="40"/>
      <c r="G385" s="40"/>
      <c r="H385" s="40"/>
      <c r="I385" s="40"/>
      <c r="J385" s="40"/>
      <c r="K385" s="40"/>
      <c r="L385" s="40"/>
      <c r="M385" s="41"/>
    </row>
    <row r="386" spans="1:25" ht="14.45" customHeight="1" thickBot="1" x14ac:dyDescent="0.25">
      <c r="A386" s="6"/>
      <c r="B386" s="6"/>
      <c r="C386" s="12" t="s">
        <v>3</v>
      </c>
      <c r="D386" s="31"/>
      <c r="E386" s="12" t="s">
        <v>8</v>
      </c>
      <c r="F386" s="31" t="s">
        <v>9</v>
      </c>
      <c r="G386" s="12" t="s">
        <v>8</v>
      </c>
      <c r="H386" s="42" t="s">
        <v>4</v>
      </c>
      <c r="I386" s="42"/>
      <c r="J386" s="42"/>
      <c r="K386" s="42"/>
      <c r="L386" s="42"/>
      <c r="M386" s="43"/>
      <c r="Y386" s="1"/>
    </row>
    <row r="387" spans="1:25" ht="14.45" customHeight="1" thickBot="1" x14ac:dyDescent="0.3">
      <c r="A387" s="6"/>
      <c r="B387" s="6"/>
      <c r="C387" s="13"/>
      <c r="D387" s="14"/>
      <c r="E387" s="29"/>
      <c r="F387" s="14"/>
      <c r="G387" s="15"/>
      <c r="H387" s="90">
        <f>S394</f>
        <v>0</v>
      </c>
      <c r="I387" s="91"/>
      <c r="J387" s="92"/>
      <c r="K387" s="93">
        <f>T394</f>
        <v>0</v>
      </c>
      <c r="L387" s="94"/>
      <c r="M387" s="95"/>
      <c r="V387" s="16"/>
      <c r="W387" s="17"/>
      <c r="Y387" s="1"/>
    </row>
    <row r="388" spans="1:25" ht="14.45" customHeight="1" thickBot="1" x14ac:dyDescent="0.25">
      <c r="A388" s="6"/>
      <c r="B388" s="6"/>
      <c r="C388" s="18" t="s">
        <v>2</v>
      </c>
      <c r="D388" s="19" t="s">
        <v>10</v>
      </c>
      <c r="E388" s="18" t="s">
        <v>11</v>
      </c>
      <c r="F388" s="19"/>
      <c r="G388" s="18" t="s">
        <v>11</v>
      </c>
      <c r="H388" s="40" t="s">
        <v>12</v>
      </c>
      <c r="I388" s="41"/>
      <c r="J388" s="40" t="s">
        <v>13</v>
      </c>
      <c r="K388" s="41"/>
      <c r="L388" s="47" t="s">
        <v>14</v>
      </c>
      <c r="M388" s="48"/>
      <c r="O388" s="63" t="s">
        <v>15</v>
      </c>
      <c r="P388" s="64"/>
      <c r="Q388" s="63" t="s">
        <v>16</v>
      </c>
      <c r="R388" s="64"/>
      <c r="S388" s="63" t="s">
        <v>10</v>
      </c>
      <c r="T388" s="64"/>
      <c r="V388" s="20"/>
      <c r="W388" s="17"/>
      <c r="Y388" s="1"/>
    </row>
    <row r="389" spans="1:25" ht="14.45" customHeight="1" thickBot="1" x14ac:dyDescent="0.25">
      <c r="A389" s="6"/>
      <c r="B389" s="6"/>
      <c r="C389" s="21"/>
      <c r="D389" s="30" t="s">
        <v>17</v>
      </c>
      <c r="E389" s="11"/>
      <c r="F389" s="30"/>
      <c r="G389" s="11"/>
      <c r="H389" s="22"/>
      <c r="I389" s="30"/>
      <c r="J389" s="22"/>
      <c r="K389" s="30"/>
      <c r="L389" s="22"/>
      <c r="M389" s="30"/>
      <c r="O389" s="32">
        <f t="shared" ref="O389:P391" si="55">H389+J389+L389</f>
        <v>0</v>
      </c>
      <c r="P389" s="32">
        <f t="shared" si="55"/>
        <v>0</v>
      </c>
      <c r="Q389" s="32">
        <f>IF(H389&gt;I389,1,0)+IF(J389&gt;K389,1,0)+IF(L389&gt;M389,1,0)</f>
        <v>0</v>
      </c>
      <c r="R389" s="23">
        <f>IF(H389&lt;I389,1,0)+IF(J389&lt;K389,1,0)+IF(L389&lt;M389,1,0)</f>
        <v>0</v>
      </c>
      <c r="S389" s="23">
        <f>IF(Q389&gt;R389,1,0)</f>
        <v>0</v>
      </c>
      <c r="T389" s="23">
        <f>IF(Q389&lt;R389,1,0)</f>
        <v>0</v>
      </c>
      <c r="V389" s="20"/>
      <c r="W389" s="17"/>
      <c r="Y389" s="1"/>
    </row>
    <row r="390" spans="1:25" ht="14.45" customHeight="1" thickBot="1" x14ac:dyDescent="0.25">
      <c r="A390" s="6"/>
      <c r="B390" s="6"/>
      <c r="C390" s="11"/>
      <c r="D390" s="30" t="s">
        <v>18</v>
      </c>
      <c r="E390" s="11"/>
      <c r="F390" s="30"/>
      <c r="G390" s="11"/>
      <c r="H390" s="22"/>
      <c r="I390" s="30"/>
      <c r="J390" s="22"/>
      <c r="K390" s="30"/>
      <c r="L390" s="22"/>
      <c r="M390" s="30"/>
      <c r="O390" s="3">
        <f t="shared" si="55"/>
        <v>0</v>
      </c>
      <c r="P390" s="3">
        <f t="shared" si="55"/>
        <v>0</v>
      </c>
      <c r="Q390" s="3">
        <f>IF(H390&gt;I390,1,0)+IF(J390&gt;K390,1,0)+IF(L390&gt;M390,1,0)</f>
        <v>0</v>
      </c>
      <c r="R390" s="2">
        <f>IF(H390&lt;I390,1,0)+IF(J390&lt;K390,1,0)+IF(L390&lt;M390,1,0)</f>
        <v>0</v>
      </c>
      <c r="S390" s="2">
        <f>IF(Q390&gt;R390,1,0)</f>
        <v>0</v>
      </c>
      <c r="T390" s="2">
        <f>IF(Q390&lt;R390,1,0)</f>
        <v>0</v>
      </c>
      <c r="V390" s="20"/>
      <c r="W390" s="17"/>
      <c r="Y390" s="1"/>
    </row>
    <row r="391" spans="1:25" ht="14.45" customHeight="1" thickBot="1" x14ac:dyDescent="0.3">
      <c r="A391" s="6"/>
      <c r="B391" s="6"/>
      <c r="C391" s="65"/>
      <c r="D391" s="67" t="s">
        <v>19</v>
      </c>
      <c r="E391" s="11"/>
      <c r="F391" s="24"/>
      <c r="G391" s="11"/>
      <c r="H391" s="69"/>
      <c r="I391" s="72"/>
      <c r="J391" s="69"/>
      <c r="K391" s="72"/>
      <c r="L391" s="69"/>
      <c r="M391" s="72"/>
      <c r="O391" s="78">
        <f t="shared" si="55"/>
        <v>0</v>
      </c>
      <c r="P391" s="78">
        <f t="shared" si="55"/>
        <v>0</v>
      </c>
      <c r="Q391" s="78">
        <f>IF(H391&gt;I391,1,0)+IF(J391&gt;K391,1,0)+IF(L391&gt;M391,1,0)</f>
        <v>0</v>
      </c>
      <c r="R391" s="78">
        <f>IF(H391&lt;I391,1,0)+IF(J391&lt;K391,1,0)+IF(L391&lt;M391,1,0)</f>
        <v>0</v>
      </c>
      <c r="S391" s="78">
        <f>IF(Q391&gt;R391,1,0)</f>
        <v>0</v>
      </c>
      <c r="T391" s="78">
        <f>IF(Q391&lt;R391,1,0)</f>
        <v>0</v>
      </c>
      <c r="V391" s="16"/>
      <c r="W391" s="17"/>
      <c r="Y391" s="1"/>
    </row>
    <row r="392" spans="1:25" ht="14.45" customHeight="1" thickBot="1" x14ac:dyDescent="0.25">
      <c r="A392" s="6"/>
      <c r="B392" s="6"/>
      <c r="C392" s="65"/>
      <c r="D392" s="67"/>
      <c r="E392" s="25" t="s">
        <v>9</v>
      </c>
      <c r="F392" s="26"/>
      <c r="G392" s="25" t="s">
        <v>9</v>
      </c>
      <c r="H392" s="70"/>
      <c r="I392" s="73"/>
      <c r="J392" s="70"/>
      <c r="K392" s="73"/>
      <c r="L392" s="70"/>
      <c r="M392" s="73"/>
      <c r="O392" s="79"/>
      <c r="P392" s="79"/>
      <c r="Q392" s="79"/>
      <c r="R392" s="79"/>
      <c r="S392" s="79"/>
      <c r="T392" s="79"/>
      <c r="V392" s="20"/>
      <c r="W392" s="17"/>
      <c r="Y392" s="1"/>
    </row>
    <row r="393" spans="1:25" ht="14.45" customHeight="1" thickBot="1" x14ac:dyDescent="0.25">
      <c r="A393" s="6"/>
      <c r="B393" s="6"/>
      <c r="C393" s="66"/>
      <c r="D393" s="68"/>
      <c r="E393" s="11"/>
      <c r="F393" s="27"/>
      <c r="G393" s="11"/>
      <c r="H393" s="71"/>
      <c r="I393" s="74"/>
      <c r="J393" s="71"/>
      <c r="K393" s="74"/>
      <c r="L393" s="71"/>
      <c r="M393" s="74"/>
      <c r="O393" s="80"/>
      <c r="P393" s="80"/>
      <c r="Q393" s="80"/>
      <c r="R393" s="80"/>
      <c r="S393" s="80"/>
      <c r="T393" s="80"/>
      <c r="V393" s="20"/>
      <c r="Y393" s="1"/>
    </row>
    <row r="394" spans="1:25" ht="14.45" customHeight="1" thickBot="1" x14ac:dyDescent="0.25">
      <c r="A394" s="6"/>
      <c r="B394" s="6"/>
      <c r="G394" s="28"/>
      <c r="H394" s="28"/>
      <c r="O394" s="2">
        <f t="shared" ref="O394:T394" si="56">O389+O390+O391</f>
        <v>0</v>
      </c>
      <c r="P394" s="2">
        <f t="shared" si="56"/>
        <v>0</v>
      </c>
      <c r="Q394" s="3">
        <f t="shared" si="56"/>
        <v>0</v>
      </c>
      <c r="R394" s="2">
        <f t="shared" si="56"/>
        <v>0</v>
      </c>
      <c r="S394" s="2">
        <f t="shared" si="56"/>
        <v>0</v>
      </c>
      <c r="T394" s="2">
        <f t="shared" si="56"/>
        <v>0</v>
      </c>
      <c r="V394" s="20"/>
      <c r="Y394" s="1"/>
    </row>
    <row r="395" spans="1:25" ht="14.45" customHeight="1" x14ac:dyDescent="0.2">
      <c r="A395" s="6"/>
      <c r="B395" s="6"/>
      <c r="C395" s="49" t="s">
        <v>24</v>
      </c>
      <c r="D395" s="50"/>
      <c r="E395" s="50"/>
      <c r="F395" s="50"/>
      <c r="G395" s="50"/>
      <c r="H395" s="50"/>
      <c r="I395" s="50"/>
      <c r="J395" s="50"/>
      <c r="K395" s="50"/>
      <c r="L395" s="50"/>
      <c r="M395" s="51"/>
    </row>
    <row r="396" spans="1:25" ht="14.45" customHeight="1" thickBot="1" x14ac:dyDescent="0.25">
      <c r="A396" s="6"/>
      <c r="B396" s="6"/>
      <c r="C396" s="52"/>
      <c r="D396" s="53"/>
      <c r="E396" s="53"/>
      <c r="F396" s="53"/>
      <c r="G396" s="53"/>
      <c r="H396" s="53"/>
      <c r="I396" s="53"/>
      <c r="J396" s="53"/>
      <c r="K396" s="53"/>
      <c r="L396" s="53"/>
      <c r="M396" s="54"/>
    </row>
    <row r="397" spans="1:25" ht="14.45" customHeight="1" thickBot="1" x14ac:dyDescent="0.25">
      <c r="A397" s="6"/>
      <c r="B397" s="6"/>
      <c r="C397" s="55" t="s">
        <v>1</v>
      </c>
      <c r="D397" s="43"/>
      <c r="E397" s="56" t="s">
        <v>5</v>
      </c>
      <c r="F397" s="57"/>
      <c r="G397" s="7" t="s">
        <v>6</v>
      </c>
      <c r="H397" s="58" t="s">
        <v>7</v>
      </c>
      <c r="I397" s="59"/>
      <c r="J397" s="59"/>
      <c r="K397" s="59"/>
      <c r="L397" s="59"/>
      <c r="M397" s="60"/>
      <c r="R397" s="8"/>
      <c r="S397" s="9"/>
      <c r="T397" s="10"/>
      <c r="U397" s="10"/>
    </row>
    <row r="398" spans="1:25" ht="14.45" customHeight="1" thickBot="1" x14ac:dyDescent="0.25">
      <c r="A398" s="6"/>
      <c r="B398" s="6"/>
      <c r="C398" s="61"/>
      <c r="D398" s="62"/>
      <c r="E398" s="39"/>
      <c r="F398" s="41"/>
      <c r="G398" s="11"/>
      <c r="H398" s="39"/>
      <c r="I398" s="40"/>
      <c r="J398" s="40"/>
      <c r="K398" s="40"/>
      <c r="L398" s="40"/>
      <c r="M398" s="41"/>
    </row>
    <row r="399" spans="1:25" ht="14.45" customHeight="1" thickBot="1" x14ac:dyDescent="0.25">
      <c r="A399" s="6"/>
      <c r="B399" s="6"/>
      <c r="C399" s="39"/>
      <c r="D399" s="40"/>
      <c r="E399" s="40"/>
      <c r="F399" s="40"/>
      <c r="G399" s="40"/>
      <c r="H399" s="40"/>
      <c r="I399" s="40"/>
      <c r="J399" s="40"/>
      <c r="K399" s="40"/>
      <c r="L399" s="40"/>
      <c r="M399" s="41"/>
    </row>
    <row r="400" spans="1:25" ht="14.45" customHeight="1" thickBot="1" x14ac:dyDescent="0.25">
      <c r="A400" s="6"/>
      <c r="B400" s="6"/>
      <c r="C400" s="12" t="s">
        <v>3</v>
      </c>
      <c r="D400" s="31"/>
      <c r="E400" s="12" t="s">
        <v>8</v>
      </c>
      <c r="F400" s="31" t="s">
        <v>9</v>
      </c>
      <c r="G400" s="12" t="s">
        <v>8</v>
      </c>
      <c r="H400" s="42" t="s">
        <v>4</v>
      </c>
      <c r="I400" s="42"/>
      <c r="J400" s="42"/>
      <c r="K400" s="42"/>
      <c r="L400" s="42"/>
      <c r="M400" s="43"/>
      <c r="Y400" s="1"/>
    </row>
    <row r="401" spans="1:25" ht="14.45" customHeight="1" thickBot="1" x14ac:dyDescent="0.3">
      <c r="A401" s="6"/>
      <c r="B401" s="6"/>
      <c r="C401" s="13"/>
      <c r="D401" s="14"/>
      <c r="E401" s="29"/>
      <c r="F401" s="14"/>
      <c r="G401" s="15"/>
      <c r="H401" s="90">
        <f>S408</f>
        <v>0</v>
      </c>
      <c r="I401" s="91"/>
      <c r="J401" s="92"/>
      <c r="K401" s="93">
        <f>T408</f>
        <v>0</v>
      </c>
      <c r="L401" s="94"/>
      <c r="M401" s="95"/>
      <c r="V401" s="16"/>
      <c r="W401" s="17"/>
      <c r="Y401" s="1"/>
    </row>
    <row r="402" spans="1:25" ht="14.45" customHeight="1" thickBot="1" x14ac:dyDescent="0.25">
      <c r="A402" s="6"/>
      <c r="B402" s="6"/>
      <c r="C402" s="18" t="s">
        <v>2</v>
      </c>
      <c r="D402" s="19" t="s">
        <v>10</v>
      </c>
      <c r="E402" s="18" t="s">
        <v>11</v>
      </c>
      <c r="F402" s="19"/>
      <c r="G402" s="18" t="s">
        <v>11</v>
      </c>
      <c r="H402" s="40" t="s">
        <v>12</v>
      </c>
      <c r="I402" s="41"/>
      <c r="J402" s="40" t="s">
        <v>13</v>
      </c>
      <c r="K402" s="41"/>
      <c r="L402" s="47" t="s">
        <v>14</v>
      </c>
      <c r="M402" s="48"/>
      <c r="O402" s="63" t="s">
        <v>15</v>
      </c>
      <c r="P402" s="64"/>
      <c r="Q402" s="63" t="s">
        <v>16</v>
      </c>
      <c r="R402" s="64"/>
      <c r="S402" s="63" t="s">
        <v>10</v>
      </c>
      <c r="T402" s="64"/>
      <c r="V402" s="20"/>
      <c r="W402" s="17"/>
      <c r="Y402" s="1"/>
    </row>
    <row r="403" spans="1:25" ht="14.45" customHeight="1" thickBot="1" x14ac:dyDescent="0.25">
      <c r="A403" s="6"/>
      <c r="B403" s="6"/>
      <c r="C403" s="21"/>
      <c r="D403" s="30" t="s">
        <v>17</v>
      </c>
      <c r="E403" s="11"/>
      <c r="F403" s="30"/>
      <c r="G403" s="11"/>
      <c r="H403" s="22"/>
      <c r="I403" s="30"/>
      <c r="J403" s="22"/>
      <c r="K403" s="30"/>
      <c r="L403" s="22"/>
      <c r="M403" s="30"/>
      <c r="O403" s="32">
        <f t="shared" ref="O403:P405" si="57">H403+J403+L403</f>
        <v>0</v>
      </c>
      <c r="P403" s="32">
        <f t="shared" si="57"/>
        <v>0</v>
      </c>
      <c r="Q403" s="32">
        <f>IF(H403&gt;I403,1,0)+IF(J403&gt;K403,1,0)+IF(L403&gt;M403,1,0)</f>
        <v>0</v>
      </c>
      <c r="R403" s="23">
        <f>IF(H403&lt;I403,1,0)+IF(J403&lt;K403,1,0)+IF(L403&lt;M403,1,0)</f>
        <v>0</v>
      </c>
      <c r="S403" s="23">
        <f>IF(Q403&gt;R403,1,0)</f>
        <v>0</v>
      </c>
      <c r="T403" s="23">
        <f>IF(Q403&lt;R403,1,0)</f>
        <v>0</v>
      </c>
      <c r="V403" s="20"/>
      <c r="W403" s="17"/>
      <c r="Y403" s="1"/>
    </row>
    <row r="404" spans="1:25" ht="14.45" customHeight="1" thickBot="1" x14ac:dyDescent="0.25">
      <c r="A404" s="6"/>
      <c r="B404" s="6"/>
      <c r="C404" s="11"/>
      <c r="D404" s="30" t="s">
        <v>18</v>
      </c>
      <c r="E404" s="11"/>
      <c r="F404" s="30"/>
      <c r="G404" s="11"/>
      <c r="H404" s="22"/>
      <c r="I404" s="30"/>
      <c r="J404" s="22"/>
      <c r="K404" s="30"/>
      <c r="L404" s="22"/>
      <c r="M404" s="30"/>
      <c r="O404" s="3">
        <f t="shared" si="57"/>
        <v>0</v>
      </c>
      <c r="P404" s="3">
        <f t="shared" si="57"/>
        <v>0</v>
      </c>
      <c r="Q404" s="3">
        <f>IF(H404&gt;I404,1,0)+IF(J404&gt;K404,1,0)+IF(L404&gt;M404,1,0)</f>
        <v>0</v>
      </c>
      <c r="R404" s="2">
        <f>IF(H404&lt;I404,1,0)+IF(J404&lt;K404,1,0)+IF(L404&lt;M404,1,0)</f>
        <v>0</v>
      </c>
      <c r="S404" s="2">
        <f>IF(Q404&gt;R404,1,0)</f>
        <v>0</v>
      </c>
      <c r="T404" s="2">
        <f>IF(Q404&lt;R404,1,0)</f>
        <v>0</v>
      </c>
      <c r="V404" s="20"/>
      <c r="W404" s="17"/>
      <c r="Y404" s="1"/>
    </row>
    <row r="405" spans="1:25" ht="14.45" customHeight="1" thickBot="1" x14ac:dyDescent="0.3">
      <c r="A405" s="6"/>
      <c r="B405" s="6"/>
      <c r="C405" s="65"/>
      <c r="D405" s="67" t="s">
        <v>19</v>
      </c>
      <c r="E405" s="11"/>
      <c r="F405" s="24"/>
      <c r="G405" s="11"/>
      <c r="H405" s="69"/>
      <c r="I405" s="72"/>
      <c r="J405" s="69"/>
      <c r="K405" s="72"/>
      <c r="L405" s="69"/>
      <c r="M405" s="72"/>
      <c r="O405" s="78">
        <f t="shared" si="57"/>
        <v>0</v>
      </c>
      <c r="P405" s="78">
        <f t="shared" si="57"/>
        <v>0</v>
      </c>
      <c r="Q405" s="78">
        <f>IF(H405&gt;I405,1,0)+IF(J405&gt;K405,1,0)+IF(L405&gt;M405,1,0)</f>
        <v>0</v>
      </c>
      <c r="R405" s="78">
        <f>IF(H405&lt;I405,1,0)+IF(J405&lt;K405,1,0)+IF(L405&lt;M405,1,0)</f>
        <v>0</v>
      </c>
      <c r="S405" s="78">
        <f>IF(Q405&gt;R405,1,0)</f>
        <v>0</v>
      </c>
      <c r="T405" s="78">
        <f>IF(Q405&lt;R405,1,0)</f>
        <v>0</v>
      </c>
      <c r="V405" s="16"/>
      <c r="W405" s="17"/>
      <c r="Y405" s="1"/>
    </row>
    <row r="406" spans="1:25" ht="14.45" customHeight="1" thickBot="1" x14ac:dyDescent="0.25">
      <c r="A406" s="6"/>
      <c r="B406" s="6"/>
      <c r="C406" s="65"/>
      <c r="D406" s="67"/>
      <c r="E406" s="25" t="s">
        <v>9</v>
      </c>
      <c r="F406" s="26"/>
      <c r="G406" s="25" t="s">
        <v>9</v>
      </c>
      <c r="H406" s="70"/>
      <c r="I406" s="73"/>
      <c r="J406" s="70"/>
      <c r="K406" s="73"/>
      <c r="L406" s="70"/>
      <c r="M406" s="73"/>
      <c r="O406" s="79"/>
      <c r="P406" s="79"/>
      <c r="Q406" s="79"/>
      <c r="R406" s="79"/>
      <c r="S406" s="79"/>
      <c r="T406" s="79"/>
      <c r="V406" s="20"/>
      <c r="W406" s="17"/>
      <c r="Y406" s="1"/>
    </row>
    <row r="407" spans="1:25" ht="14.45" customHeight="1" thickBot="1" x14ac:dyDescent="0.25">
      <c r="A407" s="6"/>
      <c r="B407" s="6"/>
      <c r="C407" s="66"/>
      <c r="D407" s="68"/>
      <c r="E407" s="11"/>
      <c r="F407" s="27"/>
      <c r="G407" s="11"/>
      <c r="H407" s="71"/>
      <c r="I407" s="74"/>
      <c r="J407" s="71"/>
      <c r="K407" s="74"/>
      <c r="L407" s="71"/>
      <c r="M407" s="74"/>
      <c r="O407" s="80"/>
      <c r="P407" s="80"/>
      <c r="Q407" s="80"/>
      <c r="R407" s="80"/>
      <c r="S407" s="80"/>
      <c r="T407" s="80"/>
      <c r="V407" s="20"/>
      <c r="Y407" s="1"/>
    </row>
    <row r="408" spans="1:25" ht="14.45" customHeight="1" thickBot="1" x14ac:dyDescent="0.25">
      <c r="A408" s="6"/>
      <c r="B408" s="6"/>
      <c r="G408" s="28"/>
      <c r="H408" s="28"/>
      <c r="O408" s="2">
        <f t="shared" ref="O408:T408" si="58">O403+O404+O405</f>
        <v>0</v>
      </c>
      <c r="P408" s="2">
        <f t="shared" si="58"/>
        <v>0</v>
      </c>
      <c r="Q408" s="3">
        <f t="shared" si="58"/>
        <v>0</v>
      </c>
      <c r="R408" s="2">
        <f t="shared" si="58"/>
        <v>0</v>
      </c>
      <c r="S408" s="2">
        <f t="shared" si="58"/>
        <v>0</v>
      </c>
      <c r="T408" s="2">
        <f t="shared" si="58"/>
        <v>0</v>
      </c>
      <c r="V408" s="20"/>
      <c r="Y408" s="1"/>
    </row>
    <row r="409" spans="1:25" ht="14.45" customHeight="1" x14ac:dyDescent="0.2">
      <c r="A409" s="6"/>
      <c r="B409" s="6"/>
      <c r="C409" s="49" t="s">
        <v>24</v>
      </c>
      <c r="D409" s="50"/>
      <c r="E409" s="50"/>
      <c r="F409" s="50"/>
      <c r="G409" s="50"/>
      <c r="H409" s="50"/>
      <c r="I409" s="50"/>
      <c r="J409" s="50"/>
      <c r="K409" s="50"/>
      <c r="L409" s="50"/>
      <c r="M409" s="51"/>
    </row>
    <row r="410" spans="1:25" ht="14.45" customHeight="1" thickBot="1" x14ac:dyDescent="0.25">
      <c r="A410" s="6"/>
      <c r="B410" s="6"/>
      <c r="C410" s="52"/>
      <c r="D410" s="53"/>
      <c r="E410" s="53"/>
      <c r="F410" s="53"/>
      <c r="G410" s="53"/>
      <c r="H410" s="53"/>
      <c r="I410" s="53"/>
      <c r="J410" s="53"/>
      <c r="K410" s="53"/>
      <c r="L410" s="53"/>
      <c r="M410" s="54"/>
    </row>
    <row r="411" spans="1:25" ht="14.45" customHeight="1" thickBot="1" x14ac:dyDescent="0.25">
      <c r="A411" s="6"/>
      <c r="B411" s="6"/>
      <c r="C411" s="55" t="s">
        <v>1</v>
      </c>
      <c r="D411" s="43"/>
      <c r="E411" s="56" t="s">
        <v>5</v>
      </c>
      <c r="F411" s="57"/>
      <c r="G411" s="7" t="s">
        <v>6</v>
      </c>
      <c r="H411" s="58" t="s">
        <v>7</v>
      </c>
      <c r="I411" s="59"/>
      <c r="J411" s="59"/>
      <c r="K411" s="59"/>
      <c r="L411" s="59"/>
      <c r="M411" s="60"/>
      <c r="R411" s="8"/>
      <c r="S411" s="9"/>
      <c r="T411" s="10"/>
      <c r="U411" s="10"/>
    </row>
    <row r="412" spans="1:25" ht="14.45" customHeight="1" thickBot="1" x14ac:dyDescent="0.25">
      <c r="A412" s="6"/>
      <c r="B412" s="6"/>
      <c r="C412" s="61"/>
      <c r="D412" s="62"/>
      <c r="E412" s="39"/>
      <c r="F412" s="41"/>
      <c r="G412" s="11"/>
      <c r="H412" s="39"/>
      <c r="I412" s="40"/>
      <c r="J412" s="40"/>
      <c r="K412" s="40"/>
      <c r="L412" s="40"/>
      <c r="M412" s="41"/>
    </row>
    <row r="413" spans="1:25" ht="14.45" customHeight="1" thickBot="1" x14ac:dyDescent="0.25">
      <c r="A413" s="6"/>
      <c r="B413" s="6"/>
      <c r="C413" s="39"/>
      <c r="D413" s="40"/>
      <c r="E413" s="40"/>
      <c r="F413" s="40"/>
      <c r="G413" s="40"/>
      <c r="H413" s="40"/>
      <c r="I413" s="40"/>
      <c r="J413" s="40"/>
      <c r="K413" s="40"/>
      <c r="L413" s="40"/>
      <c r="M413" s="41"/>
    </row>
    <row r="414" spans="1:25" ht="14.45" customHeight="1" thickBot="1" x14ac:dyDescent="0.25">
      <c r="A414" s="6"/>
      <c r="B414" s="6"/>
      <c r="C414" s="12" t="s">
        <v>3</v>
      </c>
      <c r="D414" s="31"/>
      <c r="E414" s="12" t="s">
        <v>8</v>
      </c>
      <c r="F414" s="31" t="s">
        <v>9</v>
      </c>
      <c r="G414" s="12" t="s">
        <v>8</v>
      </c>
      <c r="H414" s="42" t="s">
        <v>4</v>
      </c>
      <c r="I414" s="42"/>
      <c r="J414" s="42"/>
      <c r="K414" s="42"/>
      <c r="L414" s="42"/>
      <c r="M414" s="43"/>
      <c r="Y414" s="1"/>
    </row>
    <row r="415" spans="1:25" ht="14.45" customHeight="1" thickBot="1" x14ac:dyDescent="0.3">
      <c r="A415" s="6"/>
      <c r="B415" s="6"/>
      <c r="C415" s="13"/>
      <c r="D415" s="14"/>
      <c r="E415" s="29"/>
      <c r="F415" s="14"/>
      <c r="G415" s="15"/>
      <c r="H415" s="90">
        <f>S422</f>
        <v>0</v>
      </c>
      <c r="I415" s="91"/>
      <c r="J415" s="92"/>
      <c r="K415" s="93">
        <f>T422</f>
        <v>0</v>
      </c>
      <c r="L415" s="94"/>
      <c r="M415" s="95"/>
      <c r="V415" s="16"/>
      <c r="W415" s="17"/>
      <c r="Y415" s="1"/>
    </row>
    <row r="416" spans="1:25" ht="14.45" customHeight="1" thickBot="1" x14ac:dyDescent="0.25">
      <c r="A416" s="6"/>
      <c r="B416" s="6"/>
      <c r="C416" s="18" t="s">
        <v>2</v>
      </c>
      <c r="D416" s="19" t="s">
        <v>10</v>
      </c>
      <c r="E416" s="18" t="s">
        <v>11</v>
      </c>
      <c r="F416" s="19"/>
      <c r="G416" s="18" t="s">
        <v>11</v>
      </c>
      <c r="H416" s="40" t="s">
        <v>12</v>
      </c>
      <c r="I416" s="41"/>
      <c r="J416" s="40" t="s">
        <v>13</v>
      </c>
      <c r="K416" s="41"/>
      <c r="L416" s="47" t="s">
        <v>14</v>
      </c>
      <c r="M416" s="48"/>
      <c r="O416" s="63" t="s">
        <v>15</v>
      </c>
      <c r="P416" s="64"/>
      <c r="Q416" s="63" t="s">
        <v>16</v>
      </c>
      <c r="R416" s="64"/>
      <c r="S416" s="63" t="s">
        <v>10</v>
      </c>
      <c r="T416" s="64"/>
      <c r="V416" s="20"/>
      <c r="W416" s="17"/>
      <c r="Y416" s="1"/>
    </row>
    <row r="417" spans="1:25" ht="14.45" customHeight="1" thickBot="1" x14ac:dyDescent="0.25">
      <c r="A417" s="6"/>
      <c r="B417" s="6"/>
      <c r="C417" s="21"/>
      <c r="D417" s="30" t="s">
        <v>17</v>
      </c>
      <c r="E417" s="11"/>
      <c r="F417" s="30"/>
      <c r="G417" s="11"/>
      <c r="H417" s="22"/>
      <c r="I417" s="30"/>
      <c r="J417" s="22"/>
      <c r="K417" s="30"/>
      <c r="L417" s="22"/>
      <c r="M417" s="30"/>
      <c r="O417" s="32">
        <f t="shared" ref="O417:P419" si="59">H417+J417+L417</f>
        <v>0</v>
      </c>
      <c r="P417" s="32">
        <f t="shared" si="59"/>
        <v>0</v>
      </c>
      <c r="Q417" s="32">
        <f>IF(H417&gt;I417,1,0)+IF(J417&gt;K417,1,0)+IF(L417&gt;M417,1,0)</f>
        <v>0</v>
      </c>
      <c r="R417" s="23">
        <f>IF(H417&lt;I417,1,0)+IF(J417&lt;K417,1,0)+IF(L417&lt;M417,1,0)</f>
        <v>0</v>
      </c>
      <c r="S417" s="23">
        <f>IF(Q417&gt;R417,1,0)</f>
        <v>0</v>
      </c>
      <c r="T417" s="23">
        <f>IF(Q417&lt;R417,1,0)</f>
        <v>0</v>
      </c>
      <c r="V417" s="20"/>
      <c r="W417" s="17"/>
      <c r="Y417" s="1"/>
    </row>
    <row r="418" spans="1:25" ht="14.45" customHeight="1" thickBot="1" x14ac:dyDescent="0.25">
      <c r="A418" s="6"/>
      <c r="B418" s="6"/>
      <c r="C418" s="11"/>
      <c r="D418" s="30" t="s">
        <v>18</v>
      </c>
      <c r="E418" s="11"/>
      <c r="F418" s="30"/>
      <c r="G418" s="11"/>
      <c r="H418" s="22"/>
      <c r="I418" s="30"/>
      <c r="J418" s="22"/>
      <c r="K418" s="30"/>
      <c r="L418" s="22"/>
      <c r="M418" s="30"/>
      <c r="O418" s="3">
        <f t="shared" si="59"/>
        <v>0</v>
      </c>
      <c r="P418" s="3">
        <f t="shared" si="59"/>
        <v>0</v>
      </c>
      <c r="Q418" s="3">
        <f>IF(H418&gt;I418,1,0)+IF(J418&gt;K418,1,0)+IF(L418&gt;M418,1,0)</f>
        <v>0</v>
      </c>
      <c r="R418" s="2">
        <f>IF(H418&lt;I418,1,0)+IF(J418&lt;K418,1,0)+IF(L418&lt;M418,1,0)</f>
        <v>0</v>
      </c>
      <c r="S418" s="2">
        <f>IF(Q418&gt;R418,1,0)</f>
        <v>0</v>
      </c>
      <c r="T418" s="2">
        <f>IF(Q418&lt;R418,1,0)</f>
        <v>0</v>
      </c>
      <c r="V418" s="20"/>
      <c r="W418" s="17"/>
      <c r="Y418" s="1"/>
    </row>
    <row r="419" spans="1:25" ht="14.45" customHeight="1" thickBot="1" x14ac:dyDescent="0.3">
      <c r="A419" s="6"/>
      <c r="B419" s="6"/>
      <c r="C419" s="65"/>
      <c r="D419" s="67" t="s">
        <v>19</v>
      </c>
      <c r="E419" s="11"/>
      <c r="F419" s="24"/>
      <c r="G419" s="11"/>
      <c r="H419" s="69"/>
      <c r="I419" s="72"/>
      <c r="J419" s="69"/>
      <c r="K419" s="72"/>
      <c r="L419" s="69"/>
      <c r="M419" s="72"/>
      <c r="O419" s="78">
        <f t="shared" si="59"/>
        <v>0</v>
      </c>
      <c r="P419" s="78">
        <f t="shared" si="59"/>
        <v>0</v>
      </c>
      <c r="Q419" s="78">
        <f>IF(H419&gt;I419,1,0)+IF(J419&gt;K419,1,0)+IF(L419&gt;M419,1,0)</f>
        <v>0</v>
      </c>
      <c r="R419" s="78">
        <f>IF(H419&lt;I419,1,0)+IF(J419&lt;K419,1,0)+IF(L419&lt;M419,1,0)</f>
        <v>0</v>
      </c>
      <c r="S419" s="78">
        <f>IF(Q419&gt;R419,1,0)</f>
        <v>0</v>
      </c>
      <c r="T419" s="78">
        <f>IF(Q419&lt;R419,1,0)</f>
        <v>0</v>
      </c>
      <c r="V419" s="16"/>
      <c r="W419" s="17"/>
      <c r="Y419" s="1"/>
    </row>
    <row r="420" spans="1:25" ht="14.45" customHeight="1" thickBot="1" x14ac:dyDescent="0.25">
      <c r="A420" s="6"/>
      <c r="B420" s="6"/>
      <c r="C420" s="65"/>
      <c r="D420" s="67"/>
      <c r="E420" s="25" t="s">
        <v>9</v>
      </c>
      <c r="F420" s="26"/>
      <c r="G420" s="25" t="s">
        <v>9</v>
      </c>
      <c r="H420" s="70"/>
      <c r="I420" s="73"/>
      <c r="J420" s="70"/>
      <c r="K420" s="73"/>
      <c r="L420" s="70"/>
      <c r="M420" s="73"/>
      <c r="O420" s="79"/>
      <c r="P420" s="79"/>
      <c r="Q420" s="79"/>
      <c r="R420" s="79"/>
      <c r="S420" s="79"/>
      <c r="T420" s="79"/>
      <c r="V420" s="20"/>
      <c r="W420" s="17"/>
      <c r="Y420" s="1"/>
    </row>
    <row r="421" spans="1:25" ht="14.45" customHeight="1" thickBot="1" x14ac:dyDescent="0.25">
      <c r="A421" s="6"/>
      <c r="B421" s="6"/>
      <c r="C421" s="66"/>
      <c r="D421" s="68"/>
      <c r="E421" s="11"/>
      <c r="F421" s="27"/>
      <c r="G421" s="11"/>
      <c r="H421" s="71"/>
      <c r="I421" s="74"/>
      <c r="J421" s="71"/>
      <c r="K421" s="74"/>
      <c r="L421" s="71"/>
      <c r="M421" s="74"/>
      <c r="O421" s="80"/>
      <c r="P421" s="80"/>
      <c r="Q421" s="80"/>
      <c r="R421" s="80"/>
      <c r="S421" s="80"/>
      <c r="T421" s="80"/>
      <c r="V421" s="20"/>
      <c r="Y421" s="1"/>
    </row>
    <row r="422" spans="1:25" ht="14.45" customHeight="1" thickBot="1" x14ac:dyDescent="0.25">
      <c r="A422" s="6"/>
      <c r="B422" s="6"/>
      <c r="G422" s="28"/>
      <c r="H422" s="28"/>
      <c r="O422" s="2">
        <f t="shared" ref="O422:T422" si="60">O417+O418+O419</f>
        <v>0</v>
      </c>
      <c r="P422" s="2">
        <f t="shared" si="60"/>
        <v>0</v>
      </c>
      <c r="Q422" s="3">
        <f t="shared" si="60"/>
        <v>0</v>
      </c>
      <c r="R422" s="2">
        <f t="shared" si="60"/>
        <v>0</v>
      </c>
      <c r="S422" s="2">
        <f t="shared" si="60"/>
        <v>0</v>
      </c>
      <c r="T422" s="2">
        <f t="shared" si="60"/>
        <v>0</v>
      </c>
      <c r="V422" s="20"/>
      <c r="Y422" s="1"/>
    </row>
    <row r="423" spans="1:25" ht="14.45" customHeight="1" x14ac:dyDescent="0.2">
      <c r="A423" s="6"/>
      <c r="B423" s="6"/>
      <c r="C423" s="49" t="s">
        <v>24</v>
      </c>
      <c r="D423" s="50"/>
      <c r="E423" s="50"/>
      <c r="F423" s="50"/>
      <c r="G423" s="50"/>
      <c r="H423" s="50"/>
      <c r="I423" s="50"/>
      <c r="J423" s="50"/>
      <c r="K423" s="50"/>
      <c r="L423" s="50"/>
      <c r="M423" s="51"/>
    </row>
    <row r="424" spans="1:25" ht="14.45" customHeight="1" thickBot="1" x14ac:dyDescent="0.25">
      <c r="A424" s="6"/>
      <c r="B424" s="6"/>
      <c r="C424" s="52"/>
      <c r="D424" s="53"/>
      <c r="E424" s="53"/>
      <c r="F424" s="53"/>
      <c r="G424" s="53"/>
      <c r="H424" s="53"/>
      <c r="I424" s="53"/>
      <c r="J424" s="53"/>
      <c r="K424" s="53"/>
      <c r="L424" s="53"/>
      <c r="M424" s="54"/>
    </row>
    <row r="425" spans="1:25" ht="14.45" customHeight="1" thickBot="1" x14ac:dyDescent="0.25">
      <c r="A425" s="6"/>
      <c r="B425" s="6"/>
      <c r="C425" s="55" t="s">
        <v>1</v>
      </c>
      <c r="D425" s="43"/>
      <c r="E425" s="56" t="s">
        <v>5</v>
      </c>
      <c r="F425" s="57"/>
      <c r="G425" s="7" t="s">
        <v>6</v>
      </c>
      <c r="H425" s="58" t="s">
        <v>7</v>
      </c>
      <c r="I425" s="59"/>
      <c r="J425" s="59"/>
      <c r="K425" s="59"/>
      <c r="L425" s="59"/>
      <c r="M425" s="60"/>
      <c r="R425" s="8"/>
      <c r="S425" s="9"/>
      <c r="T425" s="10"/>
      <c r="U425" s="10"/>
    </row>
    <row r="426" spans="1:25" ht="14.45" customHeight="1" thickBot="1" x14ac:dyDescent="0.25">
      <c r="A426" s="6"/>
      <c r="B426" s="6"/>
      <c r="C426" s="61"/>
      <c r="D426" s="62"/>
      <c r="E426" s="39"/>
      <c r="F426" s="41"/>
      <c r="G426" s="11"/>
      <c r="H426" s="39"/>
      <c r="I426" s="40"/>
      <c r="J426" s="40"/>
      <c r="K426" s="40"/>
      <c r="L426" s="40"/>
      <c r="M426" s="41"/>
    </row>
    <row r="427" spans="1:25" ht="14.45" customHeight="1" thickBot="1" x14ac:dyDescent="0.25">
      <c r="A427" s="6"/>
      <c r="B427" s="6"/>
      <c r="C427" s="39"/>
      <c r="D427" s="40"/>
      <c r="E427" s="40"/>
      <c r="F427" s="40"/>
      <c r="G427" s="40"/>
      <c r="H427" s="40"/>
      <c r="I427" s="40"/>
      <c r="J427" s="40"/>
      <c r="K427" s="40"/>
      <c r="L427" s="40"/>
      <c r="M427" s="41"/>
    </row>
    <row r="428" spans="1:25" ht="14.45" customHeight="1" thickBot="1" x14ac:dyDescent="0.25">
      <c r="A428" s="6"/>
      <c r="B428" s="6"/>
      <c r="C428" s="12" t="s">
        <v>3</v>
      </c>
      <c r="D428" s="31"/>
      <c r="E428" s="12" t="s">
        <v>8</v>
      </c>
      <c r="F428" s="31" t="s">
        <v>9</v>
      </c>
      <c r="G428" s="12" t="s">
        <v>8</v>
      </c>
      <c r="H428" s="42" t="s">
        <v>4</v>
      </c>
      <c r="I428" s="42"/>
      <c r="J428" s="42"/>
      <c r="K428" s="42"/>
      <c r="L428" s="42"/>
      <c r="M428" s="43"/>
      <c r="Y428" s="1"/>
    </row>
    <row r="429" spans="1:25" ht="14.45" customHeight="1" thickBot="1" x14ac:dyDescent="0.3">
      <c r="A429" s="6"/>
      <c r="B429" s="6"/>
      <c r="C429" s="13"/>
      <c r="D429" s="14"/>
      <c r="E429" s="29"/>
      <c r="F429" s="14"/>
      <c r="G429" s="15"/>
      <c r="H429" s="90">
        <f>S436</f>
        <v>0</v>
      </c>
      <c r="I429" s="91"/>
      <c r="J429" s="92"/>
      <c r="K429" s="93">
        <f>T436</f>
        <v>0</v>
      </c>
      <c r="L429" s="94"/>
      <c r="M429" s="95"/>
      <c r="V429" s="16"/>
      <c r="W429" s="17"/>
      <c r="Y429" s="1"/>
    </row>
    <row r="430" spans="1:25" ht="14.45" customHeight="1" thickBot="1" x14ac:dyDescent="0.25">
      <c r="A430" s="6"/>
      <c r="B430" s="6"/>
      <c r="C430" s="18" t="s">
        <v>2</v>
      </c>
      <c r="D430" s="19" t="s">
        <v>10</v>
      </c>
      <c r="E430" s="18" t="s">
        <v>11</v>
      </c>
      <c r="F430" s="19"/>
      <c r="G430" s="18" t="s">
        <v>11</v>
      </c>
      <c r="H430" s="40" t="s">
        <v>12</v>
      </c>
      <c r="I430" s="41"/>
      <c r="J430" s="40" t="s">
        <v>13</v>
      </c>
      <c r="K430" s="41"/>
      <c r="L430" s="47" t="s">
        <v>14</v>
      </c>
      <c r="M430" s="48"/>
      <c r="O430" s="63" t="s">
        <v>15</v>
      </c>
      <c r="P430" s="64"/>
      <c r="Q430" s="63" t="s">
        <v>16</v>
      </c>
      <c r="R430" s="64"/>
      <c r="S430" s="63" t="s">
        <v>10</v>
      </c>
      <c r="T430" s="64"/>
      <c r="V430" s="20"/>
      <c r="W430" s="17"/>
      <c r="Y430" s="1"/>
    </row>
    <row r="431" spans="1:25" ht="14.45" customHeight="1" thickBot="1" x14ac:dyDescent="0.25">
      <c r="A431" s="6"/>
      <c r="B431" s="6"/>
      <c r="C431" s="21"/>
      <c r="D431" s="30" t="s">
        <v>17</v>
      </c>
      <c r="E431" s="11"/>
      <c r="F431" s="30"/>
      <c r="G431" s="11"/>
      <c r="H431" s="22"/>
      <c r="I431" s="30"/>
      <c r="J431" s="22"/>
      <c r="K431" s="30"/>
      <c r="L431" s="22"/>
      <c r="M431" s="30"/>
      <c r="O431" s="32">
        <f t="shared" ref="O431:P433" si="61">H431+J431+L431</f>
        <v>0</v>
      </c>
      <c r="P431" s="32">
        <f t="shared" si="61"/>
        <v>0</v>
      </c>
      <c r="Q431" s="32">
        <f>IF(H431&gt;I431,1,0)+IF(J431&gt;K431,1,0)+IF(L431&gt;M431,1,0)</f>
        <v>0</v>
      </c>
      <c r="R431" s="23">
        <f>IF(H431&lt;I431,1,0)+IF(J431&lt;K431,1,0)+IF(L431&lt;M431,1,0)</f>
        <v>0</v>
      </c>
      <c r="S431" s="23">
        <f>IF(Q431&gt;R431,1,0)</f>
        <v>0</v>
      </c>
      <c r="T431" s="23">
        <f>IF(Q431&lt;R431,1,0)</f>
        <v>0</v>
      </c>
      <c r="V431" s="20"/>
      <c r="W431" s="17"/>
      <c r="Y431" s="1"/>
    </row>
    <row r="432" spans="1:25" ht="14.45" customHeight="1" thickBot="1" x14ac:dyDescent="0.25">
      <c r="A432" s="6"/>
      <c r="B432" s="6"/>
      <c r="C432" s="11"/>
      <c r="D432" s="30" t="s">
        <v>18</v>
      </c>
      <c r="E432" s="11"/>
      <c r="F432" s="30"/>
      <c r="G432" s="11"/>
      <c r="H432" s="22"/>
      <c r="I432" s="30"/>
      <c r="J432" s="22"/>
      <c r="K432" s="30"/>
      <c r="L432" s="22"/>
      <c r="M432" s="30"/>
      <c r="O432" s="3">
        <f t="shared" si="61"/>
        <v>0</v>
      </c>
      <c r="P432" s="3">
        <f t="shared" si="61"/>
        <v>0</v>
      </c>
      <c r="Q432" s="3">
        <f>IF(H432&gt;I432,1,0)+IF(J432&gt;K432,1,0)+IF(L432&gt;M432,1,0)</f>
        <v>0</v>
      </c>
      <c r="R432" s="2">
        <f>IF(H432&lt;I432,1,0)+IF(J432&lt;K432,1,0)+IF(L432&lt;M432,1,0)</f>
        <v>0</v>
      </c>
      <c r="S432" s="2">
        <f>IF(Q432&gt;R432,1,0)</f>
        <v>0</v>
      </c>
      <c r="T432" s="2">
        <f>IF(Q432&lt;R432,1,0)</f>
        <v>0</v>
      </c>
      <c r="V432" s="20"/>
      <c r="W432" s="17"/>
      <c r="Y432" s="1"/>
    </row>
    <row r="433" spans="1:25" ht="14.45" customHeight="1" thickBot="1" x14ac:dyDescent="0.3">
      <c r="A433" s="6"/>
      <c r="B433" s="6"/>
      <c r="C433" s="65"/>
      <c r="D433" s="67" t="s">
        <v>19</v>
      </c>
      <c r="E433" s="11"/>
      <c r="F433" s="24"/>
      <c r="G433" s="11"/>
      <c r="H433" s="69"/>
      <c r="I433" s="72"/>
      <c r="J433" s="69"/>
      <c r="K433" s="72"/>
      <c r="L433" s="69"/>
      <c r="M433" s="72"/>
      <c r="O433" s="78">
        <f t="shared" si="61"/>
        <v>0</v>
      </c>
      <c r="P433" s="78">
        <f t="shared" si="61"/>
        <v>0</v>
      </c>
      <c r="Q433" s="78">
        <f>IF(H433&gt;I433,1,0)+IF(J433&gt;K433,1,0)+IF(L433&gt;M433,1,0)</f>
        <v>0</v>
      </c>
      <c r="R433" s="78">
        <f>IF(H433&lt;I433,1,0)+IF(J433&lt;K433,1,0)+IF(L433&lt;M433,1,0)</f>
        <v>0</v>
      </c>
      <c r="S433" s="78">
        <f>IF(Q433&gt;R433,1,0)</f>
        <v>0</v>
      </c>
      <c r="T433" s="78">
        <f>IF(Q433&lt;R433,1,0)</f>
        <v>0</v>
      </c>
      <c r="V433" s="16"/>
      <c r="W433" s="17"/>
      <c r="Y433" s="1"/>
    </row>
    <row r="434" spans="1:25" ht="14.45" customHeight="1" thickBot="1" x14ac:dyDescent="0.25">
      <c r="A434" s="6"/>
      <c r="B434" s="6"/>
      <c r="C434" s="65"/>
      <c r="D434" s="67"/>
      <c r="E434" s="25" t="s">
        <v>9</v>
      </c>
      <c r="F434" s="26"/>
      <c r="G434" s="25" t="s">
        <v>9</v>
      </c>
      <c r="H434" s="70"/>
      <c r="I434" s="73"/>
      <c r="J434" s="70"/>
      <c r="K434" s="73"/>
      <c r="L434" s="70"/>
      <c r="M434" s="73"/>
      <c r="O434" s="79"/>
      <c r="P434" s="79"/>
      <c r="Q434" s="79"/>
      <c r="R434" s="79"/>
      <c r="S434" s="79"/>
      <c r="T434" s="79"/>
      <c r="V434" s="20"/>
      <c r="W434" s="17"/>
      <c r="Y434" s="1"/>
    </row>
    <row r="435" spans="1:25" ht="14.45" customHeight="1" thickBot="1" x14ac:dyDescent="0.25">
      <c r="A435" s="6"/>
      <c r="B435" s="6"/>
      <c r="C435" s="66"/>
      <c r="D435" s="68"/>
      <c r="E435" s="11"/>
      <c r="F435" s="27"/>
      <c r="G435" s="11"/>
      <c r="H435" s="71"/>
      <c r="I435" s="74"/>
      <c r="J435" s="71"/>
      <c r="K435" s="74"/>
      <c r="L435" s="71"/>
      <c r="M435" s="74"/>
      <c r="O435" s="80"/>
      <c r="P435" s="80"/>
      <c r="Q435" s="80"/>
      <c r="R435" s="80"/>
      <c r="S435" s="80"/>
      <c r="T435" s="80"/>
      <c r="V435" s="20"/>
      <c r="Y435" s="1"/>
    </row>
    <row r="436" spans="1:25" ht="14.45" customHeight="1" x14ac:dyDescent="0.2">
      <c r="A436" s="6"/>
      <c r="B436" s="6"/>
      <c r="G436" s="28"/>
      <c r="H436" s="28"/>
      <c r="O436" s="2">
        <f t="shared" ref="O436:T436" si="62">O431+O432+O433</f>
        <v>0</v>
      </c>
      <c r="P436" s="2">
        <f t="shared" si="62"/>
        <v>0</v>
      </c>
      <c r="Q436" s="3">
        <f t="shared" si="62"/>
        <v>0</v>
      </c>
      <c r="R436" s="2">
        <f t="shared" si="62"/>
        <v>0</v>
      </c>
      <c r="S436" s="2">
        <f t="shared" si="62"/>
        <v>0</v>
      </c>
      <c r="T436" s="2">
        <f t="shared" si="62"/>
        <v>0</v>
      </c>
      <c r="V436" s="20"/>
      <c r="Y436" s="1"/>
    </row>
  </sheetData>
  <mergeCells count="961">
    <mergeCell ref="H55:H57"/>
    <mergeCell ref="I55:I57"/>
    <mergeCell ref="H69:H71"/>
    <mergeCell ref="I69:I71"/>
    <mergeCell ref="J69:J71"/>
    <mergeCell ref="K69:K71"/>
    <mergeCell ref="H83:H85"/>
    <mergeCell ref="I83:I85"/>
    <mergeCell ref="J83:J85"/>
    <mergeCell ref="K83:K85"/>
    <mergeCell ref="C6:M6"/>
    <mergeCell ref="H7:M7"/>
    <mergeCell ref="H9:I9"/>
    <mergeCell ref="J9:K9"/>
    <mergeCell ref="L9:M9"/>
    <mergeCell ref="C16:M17"/>
    <mergeCell ref="C18:D18"/>
    <mergeCell ref="E18:F18"/>
    <mergeCell ref="H18:M18"/>
    <mergeCell ref="C19:D19"/>
    <mergeCell ref="E19:F19"/>
    <mergeCell ref="H19:M19"/>
    <mergeCell ref="C20:M20"/>
    <mergeCell ref="H21:M21"/>
    <mergeCell ref="H23:I23"/>
    <mergeCell ref="J23:K23"/>
    <mergeCell ref="L23:M23"/>
    <mergeCell ref="J26:J28"/>
    <mergeCell ref="C2:M3"/>
    <mergeCell ref="C4:D4"/>
    <mergeCell ref="E4:F4"/>
    <mergeCell ref="H4:M4"/>
    <mergeCell ref="C5:D5"/>
    <mergeCell ref="E5:F5"/>
    <mergeCell ref="H5:M5"/>
    <mergeCell ref="H8:M8"/>
    <mergeCell ref="O9:P9"/>
    <mergeCell ref="Q9:R9"/>
    <mergeCell ref="S9:T9"/>
    <mergeCell ref="C12:C14"/>
    <mergeCell ref="D12:D14"/>
    <mergeCell ref="H12:H14"/>
    <mergeCell ref="I12:I14"/>
    <mergeCell ref="J12:J14"/>
    <mergeCell ref="K12:K14"/>
    <mergeCell ref="L12:L14"/>
    <mergeCell ref="T12:T14"/>
    <mergeCell ref="P12:P14"/>
    <mergeCell ref="Q12:Q14"/>
    <mergeCell ref="R12:R14"/>
    <mergeCell ref="S12:S14"/>
    <mergeCell ref="E10:G11"/>
    <mergeCell ref="M12:M14"/>
    <mergeCell ref="O12:O14"/>
    <mergeCell ref="O23:P23"/>
    <mergeCell ref="Q23:R23"/>
    <mergeCell ref="S23:T23"/>
    <mergeCell ref="H22:M22"/>
    <mergeCell ref="C49:M49"/>
    <mergeCell ref="H50:M50"/>
    <mergeCell ref="H37:J37"/>
    <mergeCell ref="K37:M37"/>
    <mergeCell ref="H38:I38"/>
    <mergeCell ref="J38:K38"/>
    <mergeCell ref="L38:M38"/>
    <mergeCell ref="R26:R28"/>
    <mergeCell ref="S26:S28"/>
    <mergeCell ref="E25:G26"/>
    <mergeCell ref="O38:P38"/>
    <mergeCell ref="Q38:R38"/>
    <mergeCell ref="S38:T38"/>
    <mergeCell ref="C26:C28"/>
    <mergeCell ref="D26:D28"/>
    <mergeCell ref="H26:H28"/>
    <mergeCell ref="I26:I28"/>
    <mergeCell ref="K26:K28"/>
    <mergeCell ref="L26:L28"/>
    <mergeCell ref="C35:M35"/>
    <mergeCell ref="H36:M36"/>
    <mergeCell ref="T26:T28"/>
    <mergeCell ref="C31:M32"/>
    <mergeCell ref="C33:D33"/>
    <mergeCell ref="E33:F33"/>
    <mergeCell ref="H33:M33"/>
    <mergeCell ref="C34:D34"/>
    <mergeCell ref="E34:F34"/>
    <mergeCell ref="H34:M34"/>
    <mergeCell ref="M26:M28"/>
    <mergeCell ref="O26:O28"/>
    <mergeCell ref="P26:P28"/>
    <mergeCell ref="Q26:Q28"/>
    <mergeCell ref="T41:T43"/>
    <mergeCell ref="C45:M46"/>
    <mergeCell ref="C47:D47"/>
    <mergeCell ref="E47:F47"/>
    <mergeCell ref="H47:M47"/>
    <mergeCell ref="C48:D48"/>
    <mergeCell ref="E48:F48"/>
    <mergeCell ref="H48:M48"/>
    <mergeCell ref="M41:M43"/>
    <mergeCell ref="O41:O43"/>
    <mergeCell ref="P41:P43"/>
    <mergeCell ref="Q41:Q43"/>
    <mergeCell ref="R41:R43"/>
    <mergeCell ref="S41:S43"/>
    <mergeCell ref="C41:C43"/>
    <mergeCell ref="D41:D43"/>
    <mergeCell ref="J41:J43"/>
    <mergeCell ref="K41:K43"/>
    <mergeCell ref="L41:L43"/>
    <mergeCell ref="H41:H43"/>
    <mergeCell ref="I41:I43"/>
    <mergeCell ref="O66:P66"/>
    <mergeCell ref="Q66:R66"/>
    <mergeCell ref="S66:T66"/>
    <mergeCell ref="C55:C57"/>
    <mergeCell ref="D55:D57"/>
    <mergeCell ref="H51:J51"/>
    <mergeCell ref="K51:M51"/>
    <mergeCell ref="H52:I52"/>
    <mergeCell ref="J52:K52"/>
    <mergeCell ref="L52:M52"/>
    <mergeCell ref="O52:P52"/>
    <mergeCell ref="Q52:R52"/>
    <mergeCell ref="S52:T52"/>
    <mergeCell ref="T55:T57"/>
    <mergeCell ref="C59:M60"/>
    <mergeCell ref="C61:D61"/>
    <mergeCell ref="E61:F61"/>
    <mergeCell ref="H61:M61"/>
    <mergeCell ref="O55:O57"/>
    <mergeCell ref="P55:P57"/>
    <mergeCell ref="Q55:Q57"/>
    <mergeCell ref="R55:R57"/>
    <mergeCell ref="S55:S57"/>
    <mergeCell ref="C62:D62"/>
    <mergeCell ref="E62:F62"/>
    <mergeCell ref="H62:M62"/>
    <mergeCell ref="M55:M57"/>
    <mergeCell ref="H79:J79"/>
    <mergeCell ref="K79:M79"/>
    <mergeCell ref="H80:I80"/>
    <mergeCell ref="J80:K80"/>
    <mergeCell ref="L80:M80"/>
    <mergeCell ref="J55:J57"/>
    <mergeCell ref="K55:K57"/>
    <mergeCell ref="L55:L57"/>
    <mergeCell ref="C77:M77"/>
    <mergeCell ref="H78:M78"/>
    <mergeCell ref="H65:J65"/>
    <mergeCell ref="K65:M65"/>
    <mergeCell ref="H66:I66"/>
    <mergeCell ref="J66:K66"/>
    <mergeCell ref="L66:M66"/>
    <mergeCell ref="C63:M63"/>
    <mergeCell ref="H64:M64"/>
    <mergeCell ref="O80:P80"/>
    <mergeCell ref="Q80:R80"/>
    <mergeCell ref="S80:T80"/>
    <mergeCell ref="T69:T71"/>
    <mergeCell ref="C73:M74"/>
    <mergeCell ref="C75:D75"/>
    <mergeCell ref="E75:F75"/>
    <mergeCell ref="H75:M75"/>
    <mergeCell ref="C76:D76"/>
    <mergeCell ref="E76:F76"/>
    <mergeCell ref="H76:M76"/>
    <mergeCell ref="M69:M71"/>
    <mergeCell ref="O69:O71"/>
    <mergeCell ref="P69:P71"/>
    <mergeCell ref="Q69:Q71"/>
    <mergeCell ref="R69:R71"/>
    <mergeCell ref="S69:S71"/>
    <mergeCell ref="C69:C71"/>
    <mergeCell ref="D69:D71"/>
    <mergeCell ref="L69:L71"/>
    <mergeCell ref="L94:M94"/>
    <mergeCell ref="C91:M91"/>
    <mergeCell ref="H92:M92"/>
    <mergeCell ref="C97:C99"/>
    <mergeCell ref="D97:D99"/>
    <mergeCell ref="H97:H99"/>
    <mergeCell ref="I97:I99"/>
    <mergeCell ref="J97:J99"/>
    <mergeCell ref="K97:K99"/>
    <mergeCell ref="L97:L99"/>
    <mergeCell ref="O94:P94"/>
    <mergeCell ref="Q94:R94"/>
    <mergeCell ref="S94:T94"/>
    <mergeCell ref="C83:C85"/>
    <mergeCell ref="D83:D85"/>
    <mergeCell ref="L83:L85"/>
    <mergeCell ref="T83:T85"/>
    <mergeCell ref="C87:M88"/>
    <mergeCell ref="C89:D89"/>
    <mergeCell ref="E89:F89"/>
    <mergeCell ref="H89:M89"/>
    <mergeCell ref="C90:D90"/>
    <mergeCell ref="E90:F90"/>
    <mergeCell ref="H90:M90"/>
    <mergeCell ref="M83:M85"/>
    <mergeCell ref="O83:O85"/>
    <mergeCell ref="P83:P85"/>
    <mergeCell ref="Q83:Q85"/>
    <mergeCell ref="R83:R85"/>
    <mergeCell ref="S83:S85"/>
    <mergeCell ref="H93:J93"/>
    <mergeCell ref="K93:M93"/>
    <mergeCell ref="H94:I94"/>
    <mergeCell ref="J94:K94"/>
    <mergeCell ref="H107:J107"/>
    <mergeCell ref="K107:M107"/>
    <mergeCell ref="H108:I108"/>
    <mergeCell ref="J108:K108"/>
    <mergeCell ref="L108:M108"/>
    <mergeCell ref="T97:T99"/>
    <mergeCell ref="C101:M102"/>
    <mergeCell ref="C103:D103"/>
    <mergeCell ref="E103:F103"/>
    <mergeCell ref="H103:M103"/>
    <mergeCell ref="C104:D104"/>
    <mergeCell ref="E104:F104"/>
    <mergeCell ref="H104:M104"/>
    <mergeCell ref="M97:M99"/>
    <mergeCell ref="O97:O99"/>
    <mergeCell ref="P97:P99"/>
    <mergeCell ref="Q97:Q99"/>
    <mergeCell ref="R97:R99"/>
    <mergeCell ref="S97:S99"/>
    <mergeCell ref="O108:P108"/>
    <mergeCell ref="Q108:R108"/>
    <mergeCell ref="S108:T108"/>
    <mergeCell ref="C105:M105"/>
    <mergeCell ref="H106:M106"/>
    <mergeCell ref="C133:M133"/>
    <mergeCell ref="H134:M134"/>
    <mergeCell ref="H121:J121"/>
    <mergeCell ref="K121:M121"/>
    <mergeCell ref="H122:I122"/>
    <mergeCell ref="J122:K122"/>
    <mergeCell ref="L122:M122"/>
    <mergeCell ref="R111:R113"/>
    <mergeCell ref="S111:S113"/>
    <mergeCell ref="O122:P122"/>
    <mergeCell ref="Q122:R122"/>
    <mergeCell ref="S122:T122"/>
    <mergeCell ref="C111:C113"/>
    <mergeCell ref="D111:D113"/>
    <mergeCell ref="H111:H113"/>
    <mergeCell ref="I111:I113"/>
    <mergeCell ref="J111:J113"/>
    <mergeCell ref="K111:K113"/>
    <mergeCell ref="L111:L113"/>
    <mergeCell ref="C119:M119"/>
    <mergeCell ref="H120:M120"/>
    <mergeCell ref="T111:T113"/>
    <mergeCell ref="C115:M116"/>
    <mergeCell ref="C117:D117"/>
    <mergeCell ref="E117:F117"/>
    <mergeCell ref="H117:M117"/>
    <mergeCell ref="C118:D118"/>
    <mergeCell ref="E118:F118"/>
    <mergeCell ref="H118:M118"/>
    <mergeCell ref="M111:M113"/>
    <mergeCell ref="O111:O113"/>
    <mergeCell ref="P111:P113"/>
    <mergeCell ref="Q111:Q113"/>
    <mergeCell ref="T125:T127"/>
    <mergeCell ref="C129:M130"/>
    <mergeCell ref="C131:D131"/>
    <mergeCell ref="E131:F131"/>
    <mergeCell ref="H131:M131"/>
    <mergeCell ref="C132:D132"/>
    <mergeCell ref="E132:F132"/>
    <mergeCell ref="H132:M132"/>
    <mergeCell ref="M125:M127"/>
    <mergeCell ref="O125:O127"/>
    <mergeCell ref="P125:P127"/>
    <mergeCell ref="Q125:Q127"/>
    <mergeCell ref="R125:R127"/>
    <mergeCell ref="S125:S127"/>
    <mergeCell ref="C125:C127"/>
    <mergeCell ref="D125:D127"/>
    <mergeCell ref="H125:H127"/>
    <mergeCell ref="I125:I127"/>
    <mergeCell ref="J125:J127"/>
    <mergeCell ref="K125:K127"/>
    <mergeCell ref="L125:L127"/>
    <mergeCell ref="O150:P150"/>
    <mergeCell ref="Q150:R150"/>
    <mergeCell ref="S150:T150"/>
    <mergeCell ref="C139:C141"/>
    <mergeCell ref="D139:D141"/>
    <mergeCell ref="H135:J135"/>
    <mergeCell ref="K135:M135"/>
    <mergeCell ref="H136:I136"/>
    <mergeCell ref="J136:K136"/>
    <mergeCell ref="L136:M136"/>
    <mergeCell ref="O136:P136"/>
    <mergeCell ref="Q136:R136"/>
    <mergeCell ref="S136:T136"/>
    <mergeCell ref="T139:T141"/>
    <mergeCell ref="C143:M144"/>
    <mergeCell ref="C145:D145"/>
    <mergeCell ref="E145:F145"/>
    <mergeCell ref="H145:M145"/>
    <mergeCell ref="O139:O141"/>
    <mergeCell ref="P139:P141"/>
    <mergeCell ref="Q139:Q141"/>
    <mergeCell ref="R139:R141"/>
    <mergeCell ref="S139:S141"/>
    <mergeCell ref="C146:D146"/>
    <mergeCell ref="E146:F146"/>
    <mergeCell ref="H146:M146"/>
    <mergeCell ref="M139:M141"/>
    <mergeCell ref="H163:J163"/>
    <mergeCell ref="K163:M163"/>
    <mergeCell ref="H164:I164"/>
    <mergeCell ref="J164:K164"/>
    <mergeCell ref="L164:M164"/>
    <mergeCell ref="H139:H141"/>
    <mergeCell ref="I139:I141"/>
    <mergeCell ref="J139:J141"/>
    <mergeCell ref="K139:K141"/>
    <mergeCell ref="L139:L141"/>
    <mergeCell ref="C161:M161"/>
    <mergeCell ref="H162:M162"/>
    <mergeCell ref="H149:J149"/>
    <mergeCell ref="K149:M149"/>
    <mergeCell ref="H150:I150"/>
    <mergeCell ref="J150:K150"/>
    <mergeCell ref="L150:M150"/>
    <mergeCell ref="C147:M147"/>
    <mergeCell ref="H148:M148"/>
    <mergeCell ref="H153:H155"/>
    <mergeCell ref="O164:P164"/>
    <mergeCell ref="Q164:R164"/>
    <mergeCell ref="S164:T164"/>
    <mergeCell ref="T153:T155"/>
    <mergeCell ref="C157:M158"/>
    <mergeCell ref="C159:D159"/>
    <mergeCell ref="E159:F159"/>
    <mergeCell ref="H159:M159"/>
    <mergeCell ref="C160:D160"/>
    <mergeCell ref="E160:F160"/>
    <mergeCell ref="H160:M160"/>
    <mergeCell ref="M153:M155"/>
    <mergeCell ref="O153:O155"/>
    <mergeCell ref="P153:P155"/>
    <mergeCell ref="Q153:Q155"/>
    <mergeCell ref="R153:R155"/>
    <mergeCell ref="S153:S155"/>
    <mergeCell ref="C153:C155"/>
    <mergeCell ref="D153:D155"/>
    <mergeCell ref="I153:I155"/>
    <mergeCell ref="J153:J155"/>
    <mergeCell ref="K153:K155"/>
    <mergeCell ref="L153:L155"/>
    <mergeCell ref="H177:J177"/>
    <mergeCell ref="K177:M177"/>
    <mergeCell ref="H178:I178"/>
    <mergeCell ref="J178:K178"/>
    <mergeCell ref="L178:M178"/>
    <mergeCell ref="C175:M175"/>
    <mergeCell ref="H176:M176"/>
    <mergeCell ref="C181:C183"/>
    <mergeCell ref="D181:D183"/>
    <mergeCell ref="H181:H183"/>
    <mergeCell ref="I181:I183"/>
    <mergeCell ref="J181:J183"/>
    <mergeCell ref="K181:K183"/>
    <mergeCell ref="L181:L183"/>
    <mergeCell ref="O178:P178"/>
    <mergeCell ref="Q178:R178"/>
    <mergeCell ref="S178:T178"/>
    <mergeCell ref="C167:C169"/>
    <mergeCell ref="D167:D169"/>
    <mergeCell ref="H167:H169"/>
    <mergeCell ref="I167:I169"/>
    <mergeCell ref="J167:J169"/>
    <mergeCell ref="K167:K169"/>
    <mergeCell ref="L167:L169"/>
    <mergeCell ref="T167:T169"/>
    <mergeCell ref="C171:M172"/>
    <mergeCell ref="C173:D173"/>
    <mergeCell ref="E173:F173"/>
    <mergeCell ref="H173:M173"/>
    <mergeCell ref="C174:D174"/>
    <mergeCell ref="E174:F174"/>
    <mergeCell ref="H174:M174"/>
    <mergeCell ref="M167:M169"/>
    <mergeCell ref="O167:O169"/>
    <mergeCell ref="P167:P169"/>
    <mergeCell ref="Q167:Q169"/>
    <mergeCell ref="R167:R169"/>
    <mergeCell ref="S167:S169"/>
    <mergeCell ref="H191:J191"/>
    <mergeCell ref="K191:M191"/>
    <mergeCell ref="H192:I192"/>
    <mergeCell ref="J192:K192"/>
    <mergeCell ref="L192:M192"/>
    <mergeCell ref="T181:T183"/>
    <mergeCell ref="C185:M186"/>
    <mergeCell ref="C187:D187"/>
    <mergeCell ref="E187:F187"/>
    <mergeCell ref="H187:M187"/>
    <mergeCell ref="C188:D188"/>
    <mergeCell ref="E188:F188"/>
    <mergeCell ref="H188:M188"/>
    <mergeCell ref="M181:M183"/>
    <mergeCell ref="O181:O183"/>
    <mergeCell ref="P181:P183"/>
    <mergeCell ref="Q181:Q183"/>
    <mergeCell ref="R181:R183"/>
    <mergeCell ref="S181:S183"/>
    <mergeCell ref="O192:P192"/>
    <mergeCell ref="Q192:R192"/>
    <mergeCell ref="S192:T192"/>
    <mergeCell ref="C189:M189"/>
    <mergeCell ref="H190:M190"/>
    <mergeCell ref="C217:M217"/>
    <mergeCell ref="H218:M218"/>
    <mergeCell ref="H205:J205"/>
    <mergeCell ref="K205:M205"/>
    <mergeCell ref="H206:I206"/>
    <mergeCell ref="J206:K206"/>
    <mergeCell ref="L206:M206"/>
    <mergeCell ref="R195:R197"/>
    <mergeCell ref="S195:S197"/>
    <mergeCell ref="O206:P206"/>
    <mergeCell ref="Q206:R206"/>
    <mergeCell ref="S206:T206"/>
    <mergeCell ref="C195:C197"/>
    <mergeCell ref="D195:D197"/>
    <mergeCell ref="H195:H197"/>
    <mergeCell ref="I195:I197"/>
    <mergeCell ref="J195:J197"/>
    <mergeCell ref="K195:K197"/>
    <mergeCell ref="L195:L197"/>
    <mergeCell ref="C203:M203"/>
    <mergeCell ref="H204:M204"/>
    <mergeCell ref="T195:T197"/>
    <mergeCell ref="C199:M200"/>
    <mergeCell ref="C201:D201"/>
    <mergeCell ref="E201:F201"/>
    <mergeCell ref="H201:M201"/>
    <mergeCell ref="C202:D202"/>
    <mergeCell ref="E202:F202"/>
    <mergeCell ref="H202:M202"/>
    <mergeCell ref="M195:M197"/>
    <mergeCell ref="O195:O197"/>
    <mergeCell ref="P195:P197"/>
    <mergeCell ref="Q195:Q197"/>
    <mergeCell ref="T209:T211"/>
    <mergeCell ref="C213:M214"/>
    <mergeCell ref="C215:D215"/>
    <mergeCell ref="E215:F215"/>
    <mergeCell ref="H215:M215"/>
    <mergeCell ref="C216:D216"/>
    <mergeCell ref="E216:F216"/>
    <mergeCell ref="H216:M216"/>
    <mergeCell ref="M209:M211"/>
    <mergeCell ref="O209:O211"/>
    <mergeCell ref="P209:P211"/>
    <mergeCell ref="Q209:Q211"/>
    <mergeCell ref="R209:R211"/>
    <mergeCell ref="S209:S211"/>
    <mergeCell ref="C209:C211"/>
    <mergeCell ref="D209:D211"/>
    <mergeCell ref="H209:H211"/>
    <mergeCell ref="I209:I211"/>
    <mergeCell ref="J209:J211"/>
    <mergeCell ref="K209:K211"/>
    <mergeCell ref="L209:L211"/>
    <mergeCell ref="O234:P234"/>
    <mergeCell ref="Q234:R234"/>
    <mergeCell ref="S234:T234"/>
    <mergeCell ref="C223:C225"/>
    <mergeCell ref="D223:D225"/>
    <mergeCell ref="H219:J219"/>
    <mergeCell ref="K219:M219"/>
    <mergeCell ref="H220:I220"/>
    <mergeCell ref="J220:K220"/>
    <mergeCell ref="L220:M220"/>
    <mergeCell ref="O220:P220"/>
    <mergeCell ref="Q220:R220"/>
    <mergeCell ref="S220:T220"/>
    <mergeCell ref="T223:T225"/>
    <mergeCell ref="C227:M228"/>
    <mergeCell ref="C229:D229"/>
    <mergeCell ref="E229:F229"/>
    <mergeCell ref="H229:M229"/>
    <mergeCell ref="O223:O225"/>
    <mergeCell ref="P223:P225"/>
    <mergeCell ref="Q223:Q225"/>
    <mergeCell ref="R223:R225"/>
    <mergeCell ref="S223:S225"/>
    <mergeCell ref="C230:D230"/>
    <mergeCell ref="E230:F230"/>
    <mergeCell ref="H230:M230"/>
    <mergeCell ref="M223:M225"/>
    <mergeCell ref="H247:J247"/>
    <mergeCell ref="K247:M247"/>
    <mergeCell ref="H248:I248"/>
    <mergeCell ref="J248:K248"/>
    <mergeCell ref="L248:M248"/>
    <mergeCell ref="H223:H225"/>
    <mergeCell ref="I223:I225"/>
    <mergeCell ref="J223:J225"/>
    <mergeCell ref="K223:K225"/>
    <mergeCell ref="L223:L225"/>
    <mergeCell ref="C245:M245"/>
    <mergeCell ref="H246:M246"/>
    <mergeCell ref="H233:J233"/>
    <mergeCell ref="K233:M233"/>
    <mergeCell ref="H234:I234"/>
    <mergeCell ref="J234:K234"/>
    <mergeCell ref="L234:M234"/>
    <mergeCell ref="C231:M231"/>
    <mergeCell ref="H232:M232"/>
    <mergeCell ref="H237:H239"/>
    <mergeCell ref="O248:P248"/>
    <mergeCell ref="Q248:R248"/>
    <mergeCell ref="S248:T248"/>
    <mergeCell ref="T237:T239"/>
    <mergeCell ref="C241:M242"/>
    <mergeCell ref="C243:D243"/>
    <mergeCell ref="E243:F243"/>
    <mergeCell ref="H243:M243"/>
    <mergeCell ref="C244:D244"/>
    <mergeCell ref="E244:F244"/>
    <mergeCell ref="H244:M244"/>
    <mergeCell ref="M237:M239"/>
    <mergeCell ref="O237:O239"/>
    <mergeCell ref="P237:P239"/>
    <mergeCell ref="Q237:Q239"/>
    <mergeCell ref="R237:R239"/>
    <mergeCell ref="S237:S239"/>
    <mergeCell ref="C237:C239"/>
    <mergeCell ref="D237:D239"/>
    <mergeCell ref="I237:I239"/>
    <mergeCell ref="J237:J239"/>
    <mergeCell ref="K237:K239"/>
    <mergeCell ref="L237:L239"/>
    <mergeCell ref="H261:J261"/>
    <mergeCell ref="K261:M261"/>
    <mergeCell ref="H262:I262"/>
    <mergeCell ref="J262:K262"/>
    <mergeCell ref="L262:M262"/>
    <mergeCell ref="C259:M259"/>
    <mergeCell ref="H260:M260"/>
    <mergeCell ref="C265:C267"/>
    <mergeCell ref="D265:D267"/>
    <mergeCell ref="H265:H267"/>
    <mergeCell ref="I265:I267"/>
    <mergeCell ref="J265:J267"/>
    <mergeCell ref="K265:K267"/>
    <mergeCell ref="L265:L267"/>
    <mergeCell ref="O262:P262"/>
    <mergeCell ref="Q262:R262"/>
    <mergeCell ref="S262:T262"/>
    <mergeCell ref="C251:C253"/>
    <mergeCell ref="D251:D253"/>
    <mergeCell ref="H251:H253"/>
    <mergeCell ref="I251:I253"/>
    <mergeCell ref="J251:J253"/>
    <mergeCell ref="K251:K253"/>
    <mergeCell ref="L251:L253"/>
    <mergeCell ref="T251:T253"/>
    <mergeCell ref="C255:M256"/>
    <mergeCell ref="C257:D257"/>
    <mergeCell ref="E257:F257"/>
    <mergeCell ref="H257:M257"/>
    <mergeCell ref="C258:D258"/>
    <mergeCell ref="E258:F258"/>
    <mergeCell ref="H258:M258"/>
    <mergeCell ref="M251:M253"/>
    <mergeCell ref="O251:O253"/>
    <mergeCell ref="P251:P253"/>
    <mergeCell ref="Q251:Q253"/>
    <mergeCell ref="R251:R253"/>
    <mergeCell ref="S251:S253"/>
    <mergeCell ref="H275:J275"/>
    <mergeCell ref="K275:M275"/>
    <mergeCell ref="H276:I276"/>
    <mergeCell ref="J276:K276"/>
    <mergeCell ref="L276:M276"/>
    <mergeCell ref="T265:T267"/>
    <mergeCell ref="C269:M270"/>
    <mergeCell ref="C271:D271"/>
    <mergeCell ref="E271:F271"/>
    <mergeCell ref="H271:M271"/>
    <mergeCell ref="C272:D272"/>
    <mergeCell ref="E272:F272"/>
    <mergeCell ref="H272:M272"/>
    <mergeCell ref="M265:M267"/>
    <mergeCell ref="O265:O267"/>
    <mergeCell ref="P265:P267"/>
    <mergeCell ref="Q265:Q267"/>
    <mergeCell ref="R265:R267"/>
    <mergeCell ref="S265:S267"/>
    <mergeCell ref="O276:P276"/>
    <mergeCell ref="Q276:R276"/>
    <mergeCell ref="S276:T276"/>
    <mergeCell ref="C273:M273"/>
    <mergeCell ref="H274:M274"/>
    <mergeCell ref="C301:M301"/>
    <mergeCell ref="H302:M302"/>
    <mergeCell ref="H289:J289"/>
    <mergeCell ref="K289:M289"/>
    <mergeCell ref="H290:I290"/>
    <mergeCell ref="J290:K290"/>
    <mergeCell ref="L290:M290"/>
    <mergeCell ref="R279:R281"/>
    <mergeCell ref="S279:S281"/>
    <mergeCell ref="O290:P290"/>
    <mergeCell ref="Q290:R290"/>
    <mergeCell ref="S290:T290"/>
    <mergeCell ref="C279:C281"/>
    <mergeCell ref="D279:D281"/>
    <mergeCell ref="H279:H281"/>
    <mergeCell ref="I279:I281"/>
    <mergeCell ref="J279:J281"/>
    <mergeCell ref="K279:K281"/>
    <mergeCell ref="L279:L281"/>
    <mergeCell ref="C287:M287"/>
    <mergeCell ref="H288:M288"/>
    <mergeCell ref="T279:T281"/>
    <mergeCell ref="C283:M284"/>
    <mergeCell ref="C285:D285"/>
    <mergeCell ref="E285:F285"/>
    <mergeCell ref="H285:M285"/>
    <mergeCell ref="C286:D286"/>
    <mergeCell ref="E286:F286"/>
    <mergeCell ref="H286:M286"/>
    <mergeCell ref="M279:M281"/>
    <mergeCell ref="O279:O281"/>
    <mergeCell ref="P279:P281"/>
    <mergeCell ref="Q279:Q281"/>
    <mergeCell ref="T293:T295"/>
    <mergeCell ref="C297:M298"/>
    <mergeCell ref="C299:D299"/>
    <mergeCell ref="E299:F299"/>
    <mergeCell ref="H299:M299"/>
    <mergeCell ref="C300:D300"/>
    <mergeCell ref="E300:F300"/>
    <mergeCell ref="H300:M300"/>
    <mergeCell ref="M293:M295"/>
    <mergeCell ref="O293:O295"/>
    <mergeCell ref="P293:P295"/>
    <mergeCell ref="Q293:Q295"/>
    <mergeCell ref="R293:R295"/>
    <mergeCell ref="S293:S295"/>
    <mergeCell ref="C293:C295"/>
    <mergeCell ref="D293:D295"/>
    <mergeCell ref="H293:H295"/>
    <mergeCell ref="I293:I295"/>
    <mergeCell ref="J293:J295"/>
    <mergeCell ref="K293:K295"/>
    <mergeCell ref="L293:L295"/>
    <mergeCell ref="O318:P318"/>
    <mergeCell ref="Q318:R318"/>
    <mergeCell ref="S318:T318"/>
    <mergeCell ref="C307:C309"/>
    <mergeCell ref="D307:D309"/>
    <mergeCell ref="H303:J303"/>
    <mergeCell ref="K303:M303"/>
    <mergeCell ref="H304:I304"/>
    <mergeCell ref="J304:K304"/>
    <mergeCell ref="L304:M304"/>
    <mergeCell ref="O304:P304"/>
    <mergeCell ref="Q304:R304"/>
    <mergeCell ref="S304:T304"/>
    <mergeCell ref="T307:T309"/>
    <mergeCell ref="C311:M312"/>
    <mergeCell ref="C313:D313"/>
    <mergeCell ref="E313:F313"/>
    <mergeCell ref="H313:M313"/>
    <mergeCell ref="O307:O309"/>
    <mergeCell ref="P307:P309"/>
    <mergeCell ref="Q307:Q309"/>
    <mergeCell ref="R307:R309"/>
    <mergeCell ref="S307:S309"/>
    <mergeCell ref="C314:D314"/>
    <mergeCell ref="E314:F314"/>
    <mergeCell ref="H314:M314"/>
    <mergeCell ref="M307:M309"/>
    <mergeCell ref="H331:J331"/>
    <mergeCell ref="K331:M331"/>
    <mergeCell ref="H332:I332"/>
    <mergeCell ref="J332:K332"/>
    <mergeCell ref="L332:M332"/>
    <mergeCell ref="H307:H309"/>
    <mergeCell ref="I307:I309"/>
    <mergeCell ref="J307:J309"/>
    <mergeCell ref="K307:K309"/>
    <mergeCell ref="L307:L309"/>
    <mergeCell ref="C329:M329"/>
    <mergeCell ref="H330:M330"/>
    <mergeCell ref="H317:J317"/>
    <mergeCell ref="K317:M317"/>
    <mergeCell ref="H318:I318"/>
    <mergeCell ref="J318:K318"/>
    <mergeCell ref="L318:M318"/>
    <mergeCell ref="C315:M315"/>
    <mergeCell ref="H316:M316"/>
    <mergeCell ref="H321:H323"/>
    <mergeCell ref="O332:P332"/>
    <mergeCell ref="Q332:R332"/>
    <mergeCell ref="S332:T332"/>
    <mergeCell ref="T321:T323"/>
    <mergeCell ref="C325:M326"/>
    <mergeCell ref="C327:D327"/>
    <mergeCell ref="E327:F327"/>
    <mergeCell ref="H327:M327"/>
    <mergeCell ref="C328:D328"/>
    <mergeCell ref="E328:F328"/>
    <mergeCell ref="H328:M328"/>
    <mergeCell ref="M321:M323"/>
    <mergeCell ref="O321:O323"/>
    <mergeCell ref="P321:P323"/>
    <mergeCell ref="Q321:Q323"/>
    <mergeCell ref="R321:R323"/>
    <mergeCell ref="S321:S323"/>
    <mergeCell ref="C321:C323"/>
    <mergeCell ref="D321:D323"/>
    <mergeCell ref="I321:I323"/>
    <mergeCell ref="J321:J323"/>
    <mergeCell ref="K321:K323"/>
    <mergeCell ref="L321:L323"/>
    <mergeCell ref="C357:M357"/>
    <mergeCell ref="H358:M358"/>
    <mergeCell ref="H345:J345"/>
    <mergeCell ref="K345:M345"/>
    <mergeCell ref="H346:I346"/>
    <mergeCell ref="J346:K346"/>
    <mergeCell ref="L346:M346"/>
    <mergeCell ref="C343:M343"/>
    <mergeCell ref="H344:M344"/>
    <mergeCell ref="C349:C351"/>
    <mergeCell ref="D349:D351"/>
    <mergeCell ref="H349:H351"/>
    <mergeCell ref="I349:I351"/>
    <mergeCell ref="J349:J351"/>
    <mergeCell ref="K349:K351"/>
    <mergeCell ref="L349:L351"/>
    <mergeCell ref="O346:P346"/>
    <mergeCell ref="Q346:R346"/>
    <mergeCell ref="S346:T346"/>
    <mergeCell ref="C335:C337"/>
    <mergeCell ref="D335:D337"/>
    <mergeCell ref="H335:H337"/>
    <mergeCell ref="I335:I337"/>
    <mergeCell ref="J335:J337"/>
    <mergeCell ref="K335:K337"/>
    <mergeCell ref="L335:L337"/>
    <mergeCell ref="T335:T337"/>
    <mergeCell ref="C339:M340"/>
    <mergeCell ref="C341:D341"/>
    <mergeCell ref="E341:F341"/>
    <mergeCell ref="H341:M341"/>
    <mergeCell ref="C342:D342"/>
    <mergeCell ref="E342:F342"/>
    <mergeCell ref="H342:M342"/>
    <mergeCell ref="M335:M337"/>
    <mergeCell ref="O335:O337"/>
    <mergeCell ref="P335:P337"/>
    <mergeCell ref="Q335:Q337"/>
    <mergeCell ref="R335:R337"/>
    <mergeCell ref="S335:S337"/>
    <mergeCell ref="R363:R365"/>
    <mergeCell ref="S363:S365"/>
    <mergeCell ref="H359:J359"/>
    <mergeCell ref="K359:M359"/>
    <mergeCell ref="H360:I360"/>
    <mergeCell ref="J360:K360"/>
    <mergeCell ref="L360:M360"/>
    <mergeCell ref="T349:T351"/>
    <mergeCell ref="C353:M354"/>
    <mergeCell ref="C355:D355"/>
    <mergeCell ref="E355:F355"/>
    <mergeCell ref="H355:M355"/>
    <mergeCell ref="C356:D356"/>
    <mergeCell ref="E356:F356"/>
    <mergeCell ref="H356:M356"/>
    <mergeCell ref="M349:M351"/>
    <mergeCell ref="O349:O351"/>
    <mergeCell ref="P349:P351"/>
    <mergeCell ref="Q349:Q351"/>
    <mergeCell ref="R349:R351"/>
    <mergeCell ref="S349:S351"/>
    <mergeCell ref="O360:P360"/>
    <mergeCell ref="Q360:R360"/>
    <mergeCell ref="S360:T360"/>
    <mergeCell ref="H377:H379"/>
    <mergeCell ref="I377:I379"/>
    <mergeCell ref="J377:J379"/>
    <mergeCell ref="K377:K379"/>
    <mergeCell ref="L377:L379"/>
    <mergeCell ref="C385:M385"/>
    <mergeCell ref="H386:M386"/>
    <mergeCell ref="H373:J373"/>
    <mergeCell ref="K373:M373"/>
    <mergeCell ref="H374:I374"/>
    <mergeCell ref="J374:K374"/>
    <mergeCell ref="L374:M374"/>
    <mergeCell ref="O374:P374"/>
    <mergeCell ref="Q374:R374"/>
    <mergeCell ref="S374:T374"/>
    <mergeCell ref="C363:C365"/>
    <mergeCell ref="D363:D365"/>
    <mergeCell ref="H363:H365"/>
    <mergeCell ref="I363:I365"/>
    <mergeCell ref="J363:J365"/>
    <mergeCell ref="K363:K365"/>
    <mergeCell ref="L363:L365"/>
    <mergeCell ref="C371:M371"/>
    <mergeCell ref="H372:M372"/>
    <mergeCell ref="T363:T365"/>
    <mergeCell ref="C367:M368"/>
    <mergeCell ref="C369:D369"/>
    <mergeCell ref="E369:F369"/>
    <mergeCell ref="H369:M369"/>
    <mergeCell ref="C370:D370"/>
    <mergeCell ref="E370:F370"/>
    <mergeCell ref="H370:M370"/>
    <mergeCell ref="M363:M365"/>
    <mergeCell ref="O363:O365"/>
    <mergeCell ref="P363:P365"/>
    <mergeCell ref="Q363:Q365"/>
    <mergeCell ref="H387:J387"/>
    <mergeCell ref="K387:M387"/>
    <mergeCell ref="H388:I388"/>
    <mergeCell ref="J388:K388"/>
    <mergeCell ref="L388:M388"/>
    <mergeCell ref="T377:T379"/>
    <mergeCell ref="C381:M382"/>
    <mergeCell ref="C383:D383"/>
    <mergeCell ref="E383:F383"/>
    <mergeCell ref="H383:M383"/>
    <mergeCell ref="C384:D384"/>
    <mergeCell ref="E384:F384"/>
    <mergeCell ref="H384:M384"/>
    <mergeCell ref="M377:M379"/>
    <mergeCell ref="O377:O379"/>
    <mergeCell ref="P377:P379"/>
    <mergeCell ref="Q377:Q379"/>
    <mergeCell ref="R377:R379"/>
    <mergeCell ref="S377:S379"/>
    <mergeCell ref="O388:P388"/>
    <mergeCell ref="Q388:R388"/>
    <mergeCell ref="S388:T388"/>
    <mergeCell ref="C377:C379"/>
    <mergeCell ref="D377:D379"/>
    <mergeCell ref="C391:C393"/>
    <mergeCell ref="D391:D393"/>
    <mergeCell ref="H391:H393"/>
    <mergeCell ref="I391:I393"/>
    <mergeCell ref="J391:J393"/>
    <mergeCell ref="K391:K393"/>
    <mergeCell ref="L391:L393"/>
    <mergeCell ref="C399:M399"/>
    <mergeCell ref="H400:M400"/>
    <mergeCell ref="C413:M413"/>
    <mergeCell ref="H414:M414"/>
    <mergeCell ref="H401:J401"/>
    <mergeCell ref="K401:M401"/>
    <mergeCell ref="H402:I402"/>
    <mergeCell ref="J402:K402"/>
    <mergeCell ref="L402:M402"/>
    <mergeCell ref="T391:T393"/>
    <mergeCell ref="C395:M396"/>
    <mergeCell ref="C397:D397"/>
    <mergeCell ref="E397:F397"/>
    <mergeCell ref="H397:M397"/>
    <mergeCell ref="C398:D398"/>
    <mergeCell ref="E398:F398"/>
    <mergeCell ref="H398:M398"/>
    <mergeCell ref="M391:M393"/>
    <mergeCell ref="O391:O393"/>
    <mergeCell ref="P391:P393"/>
    <mergeCell ref="Q391:Q393"/>
    <mergeCell ref="R391:R393"/>
    <mergeCell ref="S391:S393"/>
    <mergeCell ref="O402:P402"/>
    <mergeCell ref="Q402:R402"/>
    <mergeCell ref="S402:T402"/>
    <mergeCell ref="T405:T407"/>
    <mergeCell ref="C409:M410"/>
    <mergeCell ref="C411:D411"/>
    <mergeCell ref="E411:F411"/>
    <mergeCell ref="H411:M411"/>
    <mergeCell ref="C412:D412"/>
    <mergeCell ref="E412:F412"/>
    <mergeCell ref="H412:M412"/>
    <mergeCell ref="M405:M407"/>
    <mergeCell ref="O405:O407"/>
    <mergeCell ref="P405:P407"/>
    <mergeCell ref="Q405:Q407"/>
    <mergeCell ref="R405:R407"/>
    <mergeCell ref="S405:S407"/>
    <mergeCell ref="C405:C407"/>
    <mergeCell ref="D405:D407"/>
    <mergeCell ref="H405:H407"/>
    <mergeCell ref="I405:I407"/>
    <mergeCell ref="J405:J407"/>
    <mergeCell ref="K405:K407"/>
    <mergeCell ref="L405:L407"/>
    <mergeCell ref="T419:T421"/>
    <mergeCell ref="C423:M424"/>
    <mergeCell ref="Q419:Q421"/>
    <mergeCell ref="R419:R421"/>
    <mergeCell ref="S419:S421"/>
    <mergeCell ref="H415:J415"/>
    <mergeCell ref="K415:M415"/>
    <mergeCell ref="H416:I416"/>
    <mergeCell ref="J416:K416"/>
    <mergeCell ref="L416:M416"/>
    <mergeCell ref="O416:P416"/>
    <mergeCell ref="Q416:R416"/>
    <mergeCell ref="S416:T416"/>
    <mergeCell ref="C425:D425"/>
    <mergeCell ref="E425:F425"/>
    <mergeCell ref="H425:M425"/>
    <mergeCell ref="C426:D426"/>
    <mergeCell ref="E426:F426"/>
    <mergeCell ref="H426:M426"/>
    <mergeCell ref="M419:M421"/>
    <mergeCell ref="O419:O421"/>
    <mergeCell ref="P419:P421"/>
    <mergeCell ref="C419:C421"/>
    <mergeCell ref="D419:D421"/>
    <mergeCell ref="H419:H421"/>
    <mergeCell ref="I419:I421"/>
    <mergeCell ref="J419:J421"/>
    <mergeCell ref="K419:K421"/>
    <mergeCell ref="L419:L421"/>
    <mergeCell ref="C433:C435"/>
    <mergeCell ref="D433:D435"/>
    <mergeCell ref="H433:H435"/>
    <mergeCell ref="I433:I435"/>
    <mergeCell ref="J433:J435"/>
    <mergeCell ref="K433:K435"/>
    <mergeCell ref="L433:L435"/>
    <mergeCell ref="C427:M427"/>
    <mergeCell ref="H428:M428"/>
    <mergeCell ref="H429:J429"/>
    <mergeCell ref="K429:M429"/>
    <mergeCell ref="H430:I430"/>
    <mergeCell ref="J430:K430"/>
    <mergeCell ref="L430:M430"/>
    <mergeCell ref="T433:T435"/>
    <mergeCell ref="M433:M435"/>
    <mergeCell ref="O433:O435"/>
    <mergeCell ref="P433:P435"/>
    <mergeCell ref="Q433:Q435"/>
    <mergeCell ref="R433:R435"/>
    <mergeCell ref="S433:S435"/>
    <mergeCell ref="O430:P430"/>
    <mergeCell ref="Q430:R430"/>
    <mergeCell ref="S430:T430"/>
  </mergeCells>
  <dataValidations count="4">
    <dataValidation allowBlank="1" showDropDown="1" showInputMessage="1" showErrorMessage="1" sqref="E14 E12 E10 E435 G28 E28 E24:E25 G24 E421 E431:E433 G435 G431:G433 G417:G419 E39:E41 G43 G39:G41 G421 E43 G12 G14 E53:E55 G57 G53:G55 E57 E95:E97 G99 G95:G97 E99 E109:E111 G113 G109:G111 E113 E123:E125 G127 G123:G125 E127 E137:E139 G141 G137:G139 E141 E151:E153 G155 G151:G153 E155 E165:E167 G169 G165:G167 E169 E179:E181 G183 G179:G181 E183 E193:E195 G197 G193:G195 E197 E207:E209 G211 G207:G209 E211 E221:E223 G225 G221:G223 E225 E235:E237 G239 G235:G237 E239 E249:E251 G253 G249:G251 E253 E263:E265 G267 G263:G265 E267 E277:E279 G281 G277:G279 E281 E291:E293 G295 G291:G293 E295 E305:E307 G309 G305:G307 E309 E319:E321 G323 G319:G321 E323 E333:E335 G337 G333:G335 E337 E347:E349 G351 G347:G349 E351 E361:E363 G365 G361:G363 E365 E375:E377 G379 G375:G377 E379 E389:E391 G393 G389:G391 E393 E403:E405 G407 G403:G405 E407 E417:E419 G71 G67:G69 E71 E67:E69 G85 G81:G83 E85 E81:E83"/>
    <dataValidation type="list" allowBlank="1" showInputMessage="1" showErrorMessage="1" sqref="H5:M5 H19:M19 H426:M426 H34:M34 H412:M412 H48:M48 H90:M90 H104:M104 H118:M118 H132:M132 H146:M146 H160:M160 H174:M174 H188:M188 H202:M202 H216:M216 H230:M230 H244:M244 H258:M258 H272:M272 H286:M286 H300:M300 H314:M314 H328:M328 H342:M342 H356:M356 H370:M370 H384:M384 H398:M398 H62:M62 H76:M76">
      <formula1>$Y$7:$Y$15</formula1>
    </dataValidation>
    <dataValidation type="list" allowBlank="1" showInputMessage="1" showErrorMessage="1" sqref="G15 G436 G44 G58 G29 G86 G100 G114 G128 G142 G156 G170 G184 G198 G212 G226 G240 G254 G268 G282 G296 G310 G324 G338 G352 G366 G380 G394 G408 G422">
      <formula1>#REF!</formula1>
    </dataValidation>
    <dataValidation type="list" allowBlank="1" showInputMessage="1" showErrorMessage="1" sqref="G72">
      <formula1>#REF!</formula1>
    </dataValidation>
  </dataValidations>
  <pageMargins left="0.7" right="0.7" top="0.75" bottom="0.75" header="0.3" footer="0.3"/>
  <pageSetup paperSize="9" scale="83" orientation="portrait" r:id="rId1"/>
  <rowBreaks count="6" manualBreakCount="6">
    <brk id="114" min="2" max="12" man="1"/>
    <brk id="170" min="2" max="12" man="1"/>
    <brk id="226" min="2" max="12" man="1"/>
    <brk id="282" min="2" max="12" man="1"/>
    <brk id="338" min="2" max="12" man="1"/>
    <brk id="39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Erkek Bireysel</vt:lpstr>
      <vt:lpstr>Kadın Bireysel</vt:lpstr>
      <vt:lpstr>'Erkek Bireysel'!Yazdırma_Alanı</vt:lpstr>
      <vt:lpstr>'Kadın Bireysel'!Yazdırma_Alanı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w8</cp:lastModifiedBy>
  <cp:lastPrinted>2021-06-18T13:10:10Z</cp:lastPrinted>
  <dcterms:created xsi:type="dcterms:W3CDTF">2020-10-14T13:50:44Z</dcterms:created>
  <dcterms:modified xsi:type="dcterms:W3CDTF">2022-10-12T06:24:03Z</dcterms:modified>
</cp:coreProperties>
</file>