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 Furkan CANLI\Desktop\Doğu Ligi\"/>
    </mc:Choice>
  </mc:AlternateContent>
  <bookViews>
    <workbookView xWindow="0" yWindow="0" windowWidth="22680" windowHeight="12660" tabRatio="859" activeTab="8"/>
  </bookViews>
  <sheets>
    <sheet name="ERKEK " sheetId="1" r:id="rId1"/>
    <sheet name="KADIN " sheetId="2" r:id="rId2"/>
    <sheet name="Gruplar" sheetId="3" r:id="rId3"/>
    <sheet name="Takım Listesi" sheetId="4" r:id="rId4"/>
    <sheet name="Günlük Liste" sheetId="6" r:id="rId5"/>
    <sheet name="Maç Programı" sheetId="5" r:id="rId6"/>
    <sheet name="ERKEK PUAN" sheetId="8" r:id="rId7"/>
    <sheet name="KADINPUAN" sheetId="9" r:id="rId8"/>
    <sheet name="ERKEK 1.LER" sheetId="15" r:id="rId9"/>
    <sheet name="KADIN 1.LER" sheetId="16" r:id="rId10"/>
    <sheet name="26.08.2022" sheetId="7" r:id="rId11"/>
    <sheet name="27.08.2022" sheetId="10" r:id="rId12"/>
    <sheet name="28.08.2022" sheetId="11" r:id="rId13"/>
    <sheet name="29.08.2022" sheetId="12" r:id="rId14"/>
    <sheet name="30.08.2022" sheetId="13" r:id="rId15"/>
    <sheet name="31.08.2022" sheetId="14" r:id="rId16"/>
  </sheets>
  <externalReferences>
    <externalReference r:id="rId17"/>
  </externalReferences>
  <calcPr calcId="152511"/>
</workbook>
</file>

<file path=xl/calcChain.xml><?xml version="1.0" encoding="utf-8"?>
<calcChain xmlns="http://schemas.openxmlformats.org/spreadsheetml/2006/main">
  <c r="E59" i="16" l="1"/>
  <c r="E58" i="16"/>
  <c r="E57" i="16"/>
  <c r="E56" i="16"/>
  <c r="C40" i="16"/>
  <c r="C26" i="16"/>
  <c r="C24" i="16"/>
  <c r="C10" i="16"/>
  <c r="E59" i="15"/>
  <c r="E58" i="15"/>
  <c r="E57" i="15"/>
  <c r="C40" i="15"/>
  <c r="C26" i="15"/>
  <c r="C24" i="15"/>
  <c r="C10" i="15"/>
  <c r="K18" i="8" l="1"/>
  <c r="K33" i="8" s="1"/>
  <c r="K19" i="8"/>
  <c r="T31" i="8" s="1"/>
  <c r="L19" i="8"/>
  <c r="U31" i="8" s="1"/>
  <c r="K20" i="8"/>
  <c r="K32" i="8" s="1"/>
  <c r="K21" i="8"/>
  <c r="K30" i="8" s="1"/>
  <c r="M42" i="2" l="1"/>
  <c r="J34" i="2"/>
  <c r="G34" i="2"/>
  <c r="J12" i="2"/>
  <c r="M12" i="2"/>
  <c r="J16" i="2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I11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K13" authorId="0" shapeId="0">
      <text>
        <r>
          <rPr>
            <sz val="8"/>
            <color indexed="81"/>
            <rFont val="Tahoma"/>
            <family val="2"/>
            <charset val="162"/>
          </rPr>
          <t>CU:</t>
        </r>
      </text>
    </comment>
    <comment ref="I15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I19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K21" authorId="0" shapeId="0">
      <text>
        <r>
          <rPr>
            <sz val="8"/>
            <color indexed="81"/>
            <rFont val="Tahoma"/>
            <family val="2"/>
            <charset val="162"/>
          </rPr>
          <t>CU:</t>
        </r>
      </text>
    </comment>
    <comment ref="I23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O25" authorId="0" shapeId="0">
      <text>
        <r>
          <rPr>
            <sz val="8"/>
            <color indexed="81"/>
            <rFont val="Tahoma"/>
            <family val="2"/>
            <charset val="162"/>
          </rPr>
          <t>CU:</t>
        </r>
      </text>
    </comment>
    <comment ref="I27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K29" authorId="0" shapeId="0">
      <text>
        <r>
          <rPr>
            <sz val="8"/>
            <color indexed="81"/>
            <rFont val="Tahoma"/>
            <family val="2"/>
            <charset val="162"/>
          </rPr>
          <t>CU:</t>
        </r>
      </text>
    </comment>
    <comment ref="I31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I35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K37" authorId="0" shapeId="0">
      <text>
        <r>
          <rPr>
            <sz val="8"/>
            <color indexed="81"/>
            <rFont val="Tahoma"/>
            <family val="2"/>
            <charset val="162"/>
          </rPr>
          <t>CU:</t>
        </r>
      </text>
    </comment>
    <comment ref="I39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</commentList>
</comments>
</file>

<file path=xl/comments2.xml><?xml version="1.0" encoding="utf-8"?>
<comments xmlns="http://schemas.openxmlformats.org/spreadsheetml/2006/main">
  <authors>
    <author>A satisfied Microsoft Office user</author>
  </authors>
  <commentList>
    <comment ref="I11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K13" authorId="0" shapeId="0">
      <text>
        <r>
          <rPr>
            <sz val="8"/>
            <color indexed="81"/>
            <rFont val="Tahoma"/>
            <family val="2"/>
            <charset val="162"/>
          </rPr>
          <t>CU:</t>
        </r>
      </text>
    </comment>
    <comment ref="I15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I19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K21" authorId="0" shapeId="0">
      <text>
        <r>
          <rPr>
            <sz val="8"/>
            <color indexed="81"/>
            <rFont val="Tahoma"/>
            <family val="2"/>
            <charset val="162"/>
          </rPr>
          <t>CU:</t>
        </r>
      </text>
    </comment>
    <comment ref="I23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O25" authorId="0" shapeId="0">
      <text>
        <r>
          <rPr>
            <sz val="8"/>
            <color indexed="81"/>
            <rFont val="Tahoma"/>
            <family val="2"/>
            <charset val="162"/>
          </rPr>
          <t>CU:</t>
        </r>
      </text>
    </comment>
    <comment ref="I27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K29" authorId="0" shapeId="0">
      <text>
        <r>
          <rPr>
            <sz val="8"/>
            <color indexed="81"/>
            <rFont val="Tahoma"/>
            <family val="2"/>
            <charset val="162"/>
          </rPr>
          <t>CU:</t>
        </r>
      </text>
    </comment>
    <comment ref="I31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I35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K37" authorId="0" shapeId="0">
      <text>
        <r>
          <rPr>
            <sz val="8"/>
            <color indexed="81"/>
            <rFont val="Tahoma"/>
            <family val="2"/>
            <charset val="162"/>
          </rPr>
          <t>CU:</t>
        </r>
      </text>
    </comment>
    <comment ref="I39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</commentList>
</comments>
</file>

<file path=xl/sharedStrings.xml><?xml version="1.0" encoding="utf-8"?>
<sst xmlns="http://schemas.openxmlformats.org/spreadsheetml/2006/main" count="7487" uniqueCount="1134">
  <si>
    <t>TAKIM</t>
  </si>
  <si>
    <t>Kaptan</t>
  </si>
  <si>
    <t>Oyuncu 1</t>
  </si>
  <si>
    <t>Sıralama</t>
  </si>
  <si>
    <t>TAKIM ADI</t>
  </si>
  <si>
    <t>SIRALAMA</t>
  </si>
  <si>
    <t>K</t>
  </si>
  <si>
    <t>HAKKARİ TENİS SPOR KULÜBÜ</t>
  </si>
  <si>
    <t>HAKKARİ AMATÖR GENÇLİK VE S. K.</t>
  </si>
  <si>
    <t>EMEK SPOR KULÜBÜ</t>
  </si>
  <si>
    <t>HAKKARİ GENÇLİK VE SPOR KULÜBÜ</t>
  </si>
  <si>
    <t>AĞRI GENÇLİK SPOR KULÜBÜ</t>
  </si>
  <si>
    <t>AĞRI DAĞI TENİS KULÜBÜ</t>
  </si>
  <si>
    <t>AĞRI TENİS VE YÜZME SPOR K.</t>
  </si>
  <si>
    <t>YENİVAN TENİS SPOR KULÜBÜ</t>
  </si>
  <si>
    <t>VAN ATİK SPOR KULÜBÜ</t>
  </si>
  <si>
    <t>GÜRPINAR KAYAK VE SPOR K.</t>
  </si>
  <si>
    <t>ERZURUM TENİS İHTİSAS SPOR K.</t>
  </si>
  <si>
    <t>TUNCELİ GENÇLİK HİZM.SPOR K.</t>
  </si>
  <si>
    <t>TOZOĞLU TENİS KULÜBÜ</t>
  </si>
  <si>
    <t>76 IĞDIR BELEDİYE SPOR KULÜBÜ</t>
  </si>
  <si>
    <t>HAZAR KOLEJİ SPOR KULÜBÜ</t>
  </si>
  <si>
    <t>IĞDIR YURDUM VE GENÇLİK S.K.</t>
  </si>
  <si>
    <t>ERZURUM TENİS VE KAYAK SPOR K.</t>
  </si>
  <si>
    <t>DİYARBAKIR TENİS VE YÜZME KULÜBÜ</t>
  </si>
  <si>
    <t>ŞIRNAK GELİŞİM GENÇLİK VE SPOR K.</t>
  </si>
  <si>
    <t>ŞIRNAK TENİS SPOR KULÜBÜ</t>
  </si>
  <si>
    <t>MALATYA GENÇLİK HİZM. VE SPOR K.</t>
  </si>
  <si>
    <t>BATMAN TENİS SPOR KULÜBÜ</t>
  </si>
  <si>
    <t>DİCLE TENİS KULÜBÜ</t>
  </si>
  <si>
    <t>BATMAN GENÇLİK SPOR KULÜBÜ</t>
  </si>
  <si>
    <t>SİİRT GENÇLİK SPOR KULÜBÜ</t>
  </si>
  <si>
    <t>MİDYAT BELEDİYESİ SPOR KULÜBÜ</t>
  </si>
  <si>
    <t>İZZETTİN ATALAY</t>
  </si>
  <si>
    <t>NUMAN ALTAŞ</t>
  </si>
  <si>
    <t xml:space="preserve">DİYARBAKIR GENÇLİK TENİS KULÜBÜ </t>
  </si>
  <si>
    <t>AMİDA AKADEMİ TENİS KULÜBÜ</t>
  </si>
  <si>
    <t>DOĞUKENT İHTİSAS SPOR KULÜBÜ</t>
  </si>
  <si>
    <t>ŞİRVAN SPOR KULÜBÜ</t>
  </si>
  <si>
    <t>ADIYAMAN GENÇLİK SPOR KULÜBÜ</t>
  </si>
  <si>
    <t>ADIYAMAN YURDUM GENÇLİK SPOR K.</t>
  </si>
  <si>
    <t xml:space="preserve">ADIYAMAN YURDUM GENÇLİK SPOR </t>
  </si>
  <si>
    <t>ADIYAMAN TENİS DAĞCILIK SPOR K.</t>
  </si>
  <si>
    <t>BATMAN PETROL SPOR KULÜBÜ</t>
  </si>
  <si>
    <t>BATMAN YURDUM SPOR KULÜBÜ</t>
  </si>
  <si>
    <t>1955 BATMAN BELEDİYE SPOR K.</t>
  </si>
  <si>
    <t>BATMAN BAŞAKŞEHİR SPOR KULÜBÜ</t>
  </si>
  <si>
    <t>DİYARBAKIR TENİS KULÜBÜ</t>
  </si>
  <si>
    <t>MİDYAT PERFORMANS SPOR KULÜBÜ</t>
  </si>
  <si>
    <t>ERZURUM GENÇLİK SPOR KULÜBÜ</t>
  </si>
  <si>
    <t>ESER METE</t>
  </si>
  <si>
    <t>YASİN BULUT</t>
  </si>
  <si>
    <t>MUHAMMED MUTA YAŞAR</t>
  </si>
  <si>
    <t>VAN TENİS VE KIŞ SPORLARI</t>
  </si>
  <si>
    <t>EREN ATALAY</t>
  </si>
  <si>
    <t>REYA SPOR KULÜBÜ</t>
  </si>
  <si>
    <t>ERZİNCAN BİNALİ YILDIRIM ÜNİVERSİTESİ S.K.</t>
  </si>
  <si>
    <t>SAMET PESEN</t>
  </si>
  <si>
    <t>LEVENT CİVELEK</t>
  </si>
  <si>
    <t>ORHAN ÇETİNKAYA</t>
  </si>
  <si>
    <t>SABRİ ÇELİK</t>
  </si>
  <si>
    <t>MURAT GERGİN</t>
  </si>
  <si>
    <t>ALİ BEDÜK</t>
  </si>
  <si>
    <t>HAKAN DUMAN</t>
  </si>
  <si>
    <t>RIFAT TÜNÇ</t>
  </si>
  <si>
    <t>ENES NAYIR</t>
  </si>
  <si>
    <t>ŞÜKRAN BAYRAM</t>
  </si>
  <si>
    <t>DİLDAR ÇAKIR</t>
  </si>
  <si>
    <t>AYŞEGÜL ÖRNEK</t>
  </si>
  <si>
    <t>ZÜLKİF POLAT</t>
  </si>
  <si>
    <t>HÜSEYİN DURU</t>
  </si>
  <si>
    <t>SERHAT POLAT</t>
  </si>
  <si>
    <t>MUHAMMED EMİR PINAR</t>
  </si>
  <si>
    <t>YÜKSEKOVA AKADEMİ SPOR KULÜBÜ</t>
  </si>
  <si>
    <t>HALİME DULUTEN</t>
  </si>
  <si>
    <t>ELİF TAŞAR</t>
  </si>
  <si>
    <t>HELİN ÖZDEMİR</t>
  </si>
  <si>
    <t>SEDA ÖZCANAN</t>
  </si>
  <si>
    <t>ZELAL YÜNLÜ</t>
  </si>
  <si>
    <t>MERCAN ÇİVİ</t>
  </si>
  <si>
    <t>BELİNAY DİNÇ</t>
  </si>
  <si>
    <t>HATİCE BERK</t>
  </si>
  <si>
    <t>SİDELYA KURBANOĞLU</t>
  </si>
  <si>
    <t>ARDAHAN GENÇLİK VE SPOR KULÜBÜ</t>
  </si>
  <si>
    <t>SUDENAZ DURSUN</t>
  </si>
  <si>
    <t>İLAYDA GÖKÇE</t>
  </si>
  <si>
    <t>SUDENAZ KAYATÜRK</t>
  </si>
  <si>
    <t>SÜMEYYA SENA YILMAZ</t>
  </si>
  <si>
    <t>NAZLI TUNÇ</t>
  </si>
  <si>
    <t>BİŞENG ERTUŞ</t>
  </si>
  <si>
    <t>İLAYDA ÇALLI</t>
  </si>
  <si>
    <t>NURCAN ÖLMEZ</t>
  </si>
  <si>
    <t>DELAL YÜNLÜ</t>
  </si>
  <si>
    <t>FEHİMA ÖZCAN</t>
  </si>
  <si>
    <t>ROJDA İNCE</t>
  </si>
  <si>
    <t>TUANNA DİNÇ</t>
  </si>
  <si>
    <t>AGİT ATILGAN</t>
  </si>
  <si>
    <t>EMRULLAH ŞEDAL</t>
  </si>
  <si>
    <t>İRFAN ŞEDAL</t>
  </si>
  <si>
    <t>AYAS ATILGAN</t>
  </si>
  <si>
    <t>ALPAY KAYA</t>
  </si>
  <si>
    <t>ADEM SAMANCI</t>
  </si>
  <si>
    <t>AYKAN ÖZBEY</t>
  </si>
  <si>
    <t>BEDİRHAN BİLEN</t>
  </si>
  <si>
    <t>İBB KİPTAŞ M.T.A.L TENİS SPOR KULÜBÜ</t>
  </si>
  <si>
    <t>BAHOZ BERAT TEKİN</t>
  </si>
  <si>
    <t>DEVRİM ÇAYAN ÇETİK</t>
  </si>
  <si>
    <t>HASAN TEKİN</t>
  </si>
  <si>
    <t>NURULLAH AYÇİÇEK</t>
  </si>
  <si>
    <t>UĞURCAN SALİH DEMİR</t>
  </si>
  <si>
    <t>AHMET ATINÇ DURSUN</t>
  </si>
  <si>
    <t>YİĞİTHAN BALLI</t>
  </si>
  <si>
    <t>ÖMER FARUK DURSUN</t>
  </si>
  <si>
    <t>KENAN ŞEFTALİ</t>
  </si>
  <si>
    <t>AHMET KAÇAR</t>
  </si>
  <si>
    <t>BİLAL YİĞİT</t>
  </si>
  <si>
    <t>YUSUF İSLAM DEMİR</t>
  </si>
  <si>
    <t>MEHMET SELİM BÜLBÜL</t>
  </si>
  <si>
    <t>ÖZCAN ÖZDEMİR</t>
  </si>
  <si>
    <t>ERDEM KILIÇ</t>
  </si>
  <si>
    <t>EVLİYA YUR</t>
  </si>
  <si>
    <t>ÖMER BERK</t>
  </si>
  <si>
    <t>ENGİN BOR</t>
  </si>
  <si>
    <t>MUHAMMED EREN DEMİR</t>
  </si>
  <si>
    <t>SALİH BİRİNCİ</t>
  </si>
  <si>
    <t>ÖMER ZAFER ERTENE</t>
  </si>
  <si>
    <t>EYLÜL KILIÇ</t>
  </si>
  <si>
    <t>AYLİN ADAY</t>
  </si>
  <si>
    <t>EKİN ULUÇ</t>
  </si>
  <si>
    <t>ÇAĞLA ÇELİK</t>
  </si>
  <si>
    <t>ERZİNCAN YURDUM GENÇLİK SPOR KULÜBÜ</t>
  </si>
  <si>
    <t>ADEM TAHA AKDEMİR</t>
  </si>
  <si>
    <t>MAHMUT SEVEN</t>
  </si>
  <si>
    <t>MEHMET BURAK CCESUROĞLU</t>
  </si>
  <si>
    <t>NİHAT ÖZSULAR</t>
  </si>
  <si>
    <t>HABİP UYGUN</t>
  </si>
  <si>
    <t>SUAT ÖZSULAR</t>
  </si>
  <si>
    <t>ABDULRAHİM ÖZSUDUR</t>
  </si>
  <si>
    <t>ZEHRA ÇİBUK</t>
  </si>
  <si>
    <t>ZEHRANUR DEMİR</t>
  </si>
  <si>
    <t>MERVE VARHAN</t>
  </si>
  <si>
    <t>IĞDIR GENÇLİK SPOR KULÜBÜ</t>
  </si>
  <si>
    <t>ELİFNAZ ŞERAN</t>
  </si>
  <si>
    <t>ZEHRA BEHŞİ</t>
  </si>
  <si>
    <t>EVİN İPEKLİ</t>
  </si>
  <si>
    <t>MUHAMMED VARHAN</t>
  </si>
  <si>
    <t>FIRAT UYGUN</t>
  </si>
  <si>
    <t>SİNAN ÇENGEL</t>
  </si>
  <si>
    <t>SEDA KILIĞ</t>
  </si>
  <si>
    <t>EDANUR TEKİN</t>
  </si>
  <si>
    <t>YETER İBREN</t>
  </si>
  <si>
    <t>DİLŞAT BAYRAM</t>
  </si>
  <si>
    <t>ŞEHMUS BAYRAM</t>
  </si>
  <si>
    <t>ADNAN VİCDAN</t>
  </si>
  <si>
    <t>ŞIRNAK YURDUM GENÇLİK VE S.K</t>
  </si>
  <si>
    <t xml:space="preserve">DELİL BATMAZ </t>
  </si>
  <si>
    <t>CELAL ZEYREK</t>
  </si>
  <si>
    <t>FERKAN AKGÜL</t>
  </si>
  <si>
    <t>ŞIRNAK YURDUM GENÇLİK S.K</t>
  </si>
  <si>
    <t>HATİCE ALGÜL</t>
  </si>
  <si>
    <t>EMEL İNAL</t>
  </si>
  <si>
    <t>NİMET ÖZCAN</t>
  </si>
  <si>
    <t>HAKİM KIZILCAN</t>
  </si>
  <si>
    <t>SEKVAN ACAR</t>
  </si>
  <si>
    <t>İDRİS BASAN</t>
  </si>
  <si>
    <t>FURKAN ÖZBEY</t>
  </si>
  <si>
    <t>ADEM GÖRÜNÜŞ</t>
  </si>
  <si>
    <t>SADIK GÜVENER</t>
  </si>
  <si>
    <t>SEMİH DENİZ</t>
  </si>
  <si>
    <t>HAVİN DUMAN</t>
  </si>
  <si>
    <t>İLKNUR SARYA BİLEN</t>
  </si>
  <si>
    <t>NERGİS SOGUKBULAK</t>
  </si>
  <si>
    <t>YENİVAN TENİS KULÜBÜ</t>
  </si>
  <si>
    <t>ALEYNA KARTAL</t>
  </si>
  <si>
    <t>BEYZA DİNÇER</t>
  </si>
  <si>
    <t>ŞEHLA ÇUBUKÇU</t>
  </si>
  <si>
    <t>MEZOPOTAMYA TENİS KULÜBÜ</t>
  </si>
  <si>
    <t>BEREN SAYIN</t>
  </si>
  <si>
    <t>LİZGE AYHAN</t>
  </si>
  <si>
    <t>ROJDA DİCLE BAL</t>
  </si>
  <si>
    <t>YUSUF ÖKMEN</t>
  </si>
  <si>
    <t>MURAT EMRE SUÇİÇEK</t>
  </si>
  <si>
    <t>NIZAR UMUT AÇAR</t>
  </si>
  <si>
    <t>SEFER DAYAN</t>
  </si>
  <si>
    <t>ABDURRAHMAN ŞAHİN</t>
  </si>
  <si>
    <t>ADNAN YAŞAR</t>
  </si>
  <si>
    <t>MEHEMT İSMAİL TATLI</t>
  </si>
  <si>
    <t>ATİK AKADEMİ GENÇLİK VE S.K.</t>
  </si>
  <si>
    <t>YALÇIN YALÇIN</t>
  </si>
  <si>
    <t>YUSUF KURT</t>
  </si>
  <si>
    <t>FERZAD KOCA</t>
  </si>
  <si>
    <t>TAHİR NERGİZ</t>
  </si>
  <si>
    <t>MEHMET SAVAŞÇİ</t>
  </si>
  <si>
    <t>AHMET FERHAT SAVAŞÇİ</t>
  </si>
  <si>
    <t>ÇETİN TAŞ</t>
  </si>
  <si>
    <t>HABİBE GÜNDOĞDU</t>
  </si>
  <si>
    <t>MEVLÜDE DEĞER</t>
  </si>
  <si>
    <t>EMRAH GÜNEŞ</t>
  </si>
  <si>
    <t>MUHAMMET LÜTFİ SOSLU</t>
  </si>
  <si>
    <t>FATİH CAN DURMUŞ</t>
  </si>
  <si>
    <t>YALÇIN ER</t>
  </si>
  <si>
    <t>SERDAR ER</t>
  </si>
  <si>
    <t>MÜJDAT BESİ</t>
  </si>
  <si>
    <t>ÖZMEN ÖZDEMİR</t>
  </si>
  <si>
    <t>BENGİSU KARAÇALI</t>
  </si>
  <si>
    <t>ELİF ŞULE ALKAYIŞ</t>
  </si>
  <si>
    <t>İLKAY MİZGİN ACIPAYAM</t>
  </si>
  <si>
    <t>MEHMET ÇELİK</t>
  </si>
  <si>
    <t>BAHATTİN ÇELİK</t>
  </si>
  <si>
    <t>MEHMET SIDDIK DEMİR</t>
  </si>
  <si>
    <t>BEYZA NUR AYÇİÇEK</t>
  </si>
  <si>
    <t>NURSENA AYÇİÇEK</t>
  </si>
  <si>
    <t>SEVİM TEKİN</t>
  </si>
  <si>
    <t>FERAY DAYAN</t>
  </si>
  <si>
    <t>PERVİN EREN</t>
  </si>
  <si>
    <t>İKLİM TOKLU</t>
  </si>
  <si>
    <t>NAZLI ÖLMEZ</t>
  </si>
  <si>
    <t>GÜVEN TEKGEYİK</t>
  </si>
  <si>
    <t>ABDULLAH UYSAL</t>
  </si>
  <si>
    <t>BATUR ATAŞ</t>
  </si>
  <si>
    <t>İSMAİL ERKEK</t>
  </si>
  <si>
    <t>MUSTAFA HAKAN ŞAHİN</t>
  </si>
  <si>
    <t>SAMET ÇAĞLAYAN</t>
  </si>
  <si>
    <t>ABDULLAH ÜYSAL</t>
  </si>
  <si>
    <t>FIRAT TEKDAL</t>
  </si>
  <si>
    <t>FARUK FIRAT</t>
  </si>
  <si>
    <t>GÜRKAN CANAN</t>
  </si>
  <si>
    <t>MEHMET ŞAKİR KAYA</t>
  </si>
  <si>
    <t>FERHAT TEKDEMİR</t>
  </si>
  <si>
    <t>FURKAN BUTAKU</t>
  </si>
  <si>
    <t>MUHAMMED DEMİR</t>
  </si>
  <si>
    <t>ADIYAMAN DOĞA ATICILIK VE AVCILIK S.K.</t>
  </si>
  <si>
    <t>AHMET ZEYNAL ACIPAYAM</t>
  </si>
  <si>
    <t>MUHAMMED MİRZA KAYAR</t>
  </si>
  <si>
    <t>TOLGA DEMİR DEMİRCİ</t>
  </si>
  <si>
    <t>ADIYMAN TENİS VE HENTBOL SPOR KULÜBÜ</t>
  </si>
  <si>
    <t>İBRAHİM ÇELİK</t>
  </si>
  <si>
    <t>HALİ AKBAŞ</t>
  </si>
  <si>
    <t>MUHİTTİN TUTUŞ</t>
  </si>
  <si>
    <t>ECEM YAREN KILINÇ</t>
  </si>
  <si>
    <t>FERİDE GÜVEN</t>
  </si>
  <si>
    <t>ZEYNEP BAĞCI</t>
  </si>
  <si>
    <t>ŞEVVAL GÖKÇE ÇELİK</t>
  </si>
  <si>
    <t>ADIYAMAN GENÇLİK MERKEZİ K.S. SPOR K.</t>
  </si>
  <si>
    <t>BEYZA NUR GÜNGÖRMÜŞ</t>
  </si>
  <si>
    <t>ELİZ NAZ KIRPIK</t>
  </si>
  <si>
    <t>ZEHRA ŞEKER</t>
  </si>
  <si>
    <t>BİNGÖL OLİMPİYAT SPOR KULÜBÜ</t>
  </si>
  <si>
    <t>DENİZ ŞEN</t>
  </si>
  <si>
    <t>YUSUF FURKAN BATGİ</t>
  </si>
  <si>
    <t>ARDA TUNÇ</t>
  </si>
  <si>
    <t>YAVUZ BERK UYSAL</t>
  </si>
  <si>
    <t>YAREN KAHRAMANOĞLU</t>
  </si>
  <si>
    <t>SILA SESSİZ</t>
  </si>
  <si>
    <t>NAZLI DİCLE ABDİOĞLU</t>
  </si>
  <si>
    <t>AZAT BOZKURT</t>
  </si>
  <si>
    <t>SADIK SEYHAN</t>
  </si>
  <si>
    <t>VEDAT GEZİCİ</t>
  </si>
  <si>
    <t>SEYİDHAN BAVLİ</t>
  </si>
  <si>
    <t>BİTLİS GENÇLİK SPOR İ.M.AMATÖR</t>
  </si>
  <si>
    <t>UMUT KANI MERMUTLU</t>
  </si>
  <si>
    <t>MEHDİ DURSUN</t>
  </si>
  <si>
    <t>FURKAN PİROL</t>
  </si>
  <si>
    <t>CANBARAN BARAN</t>
  </si>
  <si>
    <t>DELİL ALPTEKİN</t>
  </si>
  <si>
    <t>BİTLİS GENÇLİK SPOR İ.M.AMATÖR S.K.</t>
  </si>
  <si>
    <t>GÜLNAZ EKEN</t>
  </si>
  <si>
    <t>DİLARA BOZKURT</t>
  </si>
  <si>
    <t>MEDİNE TEKİN</t>
  </si>
  <si>
    <t>RANA SEZER</t>
  </si>
  <si>
    <t>ŞIRNAK DOĞU VE GÜNEYDOĞU TAKIMLAR ŞAMPİYONASI ERKEK TENİS TAKIM LİSTELERİ 2022</t>
  </si>
  <si>
    <t>MUHAMMET TUNAHAN KURT</t>
  </si>
  <si>
    <t>MİRAÇ ALKUŞ</t>
  </si>
  <si>
    <t>HASAN POLAT</t>
  </si>
  <si>
    <t>AHMET GÖRKEM ÇAYIR</t>
  </si>
  <si>
    <t>ERZURUM TENİS İHTİSAS SPOR KULÜBÜ</t>
  </si>
  <si>
    <t>RÜMEYSA İREM ALBAYRAK</t>
  </si>
  <si>
    <t>FEYZA YAREN ALBAYRAK</t>
  </si>
  <si>
    <t>NİSA GEDİKLİ</t>
  </si>
  <si>
    <t>DURU ÖZGE KARA</t>
  </si>
  <si>
    <t>NALİN İNAN</t>
  </si>
  <si>
    <t>NUR PINAR SEVİLGEN</t>
  </si>
  <si>
    <t>HAYRUNİSA SERRAÇ</t>
  </si>
  <si>
    <t>NİLÜFER EKİN ÖZER</t>
  </si>
  <si>
    <t>SUZAN ÇERİ</t>
  </si>
  <si>
    <t>ESRA YILMAZ</t>
  </si>
  <si>
    <t>MUHAMMED VEYSEL ADIGÜZEL</t>
  </si>
  <si>
    <t>HARUN İNAN</t>
  </si>
  <si>
    <t>HAMZA ELİK</t>
  </si>
  <si>
    <t>SAMET KAPALIGÖZ</t>
  </si>
  <si>
    <t>HAKTAN DENİZ</t>
  </si>
  <si>
    <t>FURKAN DÜNDAR</t>
  </si>
  <si>
    <t>TACEDDİN BAĞIŞ</t>
  </si>
  <si>
    <t>MUSA AK</t>
  </si>
  <si>
    <t>NİSANUR DİNCİ</t>
  </si>
  <si>
    <t>GÜLÇİN SEZER</t>
  </si>
  <si>
    <t>HAFİZE FIRAT ALPERGİN</t>
  </si>
  <si>
    <t>DİLEK ÇETİK</t>
  </si>
  <si>
    <t>MEDYA DURU</t>
  </si>
  <si>
    <t>MURAT SULMAZ</t>
  </si>
  <si>
    <t>MUNZUR ATLI</t>
  </si>
  <si>
    <t>HAKKI FIRAT</t>
  </si>
  <si>
    <t>MİZGİN KARAMAN</t>
  </si>
  <si>
    <t>FIRAT BAĞ</t>
  </si>
  <si>
    <t xml:space="preserve">DEVRAN AVAR </t>
  </si>
  <si>
    <t>UĞUR ÖNTÜRK</t>
  </si>
  <si>
    <t>MEHMET ALTUNDAĞ</t>
  </si>
  <si>
    <t>MURAT TAŞKIN</t>
  </si>
  <si>
    <t>ÖMER ERDOĞDU</t>
  </si>
  <si>
    <t>ÇAĞRI KÜÇÜK</t>
  </si>
  <si>
    <t>LOKMAN KORKMAZ</t>
  </si>
  <si>
    <t>MUSTAFA BERKAY ULUER</t>
  </si>
  <si>
    <t>MUSTAFA KEMAL HANCI</t>
  </si>
  <si>
    <t>VİRANŞEHİR EĞİTİM GÜCÜ SPOR KULÜBÜ</t>
  </si>
  <si>
    <t>MEHMET GEDİK</t>
  </si>
  <si>
    <t>ABDULKADİR TAŞKIN</t>
  </si>
  <si>
    <t>MEHMET AKYOL</t>
  </si>
  <si>
    <t>CELAL ÇITAK</t>
  </si>
  <si>
    <t>MEHMET ASLAN</t>
  </si>
  <si>
    <t>YEMLİHA AŞICI</t>
  </si>
  <si>
    <t>DENİZ BARAN İPEK</t>
  </si>
  <si>
    <t>AHMET EFE ARITÜRK</t>
  </si>
  <si>
    <t>ERZİNCAN GENÇLİK SPOR KULÜBÜ</t>
  </si>
  <si>
    <t>KALBİM ÖZCAN</t>
  </si>
  <si>
    <t xml:space="preserve">SÜLEYMAN ODABAŞI </t>
  </si>
  <si>
    <t>ENES BUĞRA TEMİZSOY</t>
  </si>
  <si>
    <t xml:space="preserve">ERZİNCAN TENİS KULÜBÜ </t>
  </si>
  <si>
    <t xml:space="preserve">MERT KAYAR </t>
  </si>
  <si>
    <t>MUHAMMED MİRAN ÖZKILIÇ</t>
  </si>
  <si>
    <t>ALİ MERT KAYA</t>
  </si>
  <si>
    <t>AHMET TURAN KALKAN</t>
  </si>
  <si>
    <t>HASAN UĞUR</t>
  </si>
  <si>
    <t>MUHAMMED HANİFİ YAMAN</t>
  </si>
  <si>
    <t>TAHA HÜSEYİN KUTLU</t>
  </si>
  <si>
    <t>ALİ KUTAY ZARIÇLAR</t>
  </si>
  <si>
    <t>KEREM ÖZDEMİR</t>
  </si>
  <si>
    <t>DOĞUKENT İHTİSAS VE SPOR KULÜBÜ</t>
  </si>
  <si>
    <t>RÜMEYSA NİDA YILMAZ</t>
  </si>
  <si>
    <t>EKİN SU GÖKÇEN</t>
  </si>
  <si>
    <t>ZEYNEP İPEK UYSAL</t>
  </si>
  <si>
    <t>MALATYA GENÇLİK H. SPOR KULÜBÜ</t>
  </si>
  <si>
    <t>AYŞE İKRA GENÇ</t>
  </si>
  <si>
    <t>RABİA NAZLI YILMAZ</t>
  </si>
  <si>
    <t>EYZANUR YAMAN</t>
  </si>
  <si>
    <t xml:space="preserve">SENA ÇINAR </t>
  </si>
  <si>
    <t>1966 MALATYA GENÇLİK SPOR KULÜBÜ</t>
  </si>
  <si>
    <t>CANAN ÇOBAN</t>
  </si>
  <si>
    <t>EMİNE ÇOBAN</t>
  </si>
  <si>
    <t>SAFİYE TUNÇER</t>
  </si>
  <si>
    <t>HABİB ANAK</t>
  </si>
  <si>
    <t>VEDAT ARMAĞAN</t>
  </si>
  <si>
    <t>MEHMET SEMİH ASLAN</t>
  </si>
  <si>
    <t>YUSUF ARSLAN</t>
  </si>
  <si>
    <t>DOĞAN ANAK</t>
  </si>
  <si>
    <t>UĞUR ARMAĞAN</t>
  </si>
  <si>
    <t>ÖMER KILIÇARSLAN</t>
  </si>
  <si>
    <t>MUHAMMED ENES BİRGÜL</t>
  </si>
  <si>
    <t>SAMİ YUSUF ALPASLAN</t>
  </si>
  <si>
    <t>MEHMET OKTAY ARSLAN</t>
  </si>
  <si>
    <t>MUHAMMED HAMZA KAPLAN</t>
  </si>
  <si>
    <t>YUSUF IŞIK</t>
  </si>
  <si>
    <t>İREM ÇELEBİ</t>
  </si>
  <si>
    <t>ŞÜKRAN ÇİÇEK</t>
  </si>
  <si>
    <t>SEVGİ DEMİR</t>
  </si>
  <si>
    <t>SEMANUR IŞIK</t>
  </si>
  <si>
    <t>BERÇEM KOL</t>
  </si>
  <si>
    <t>SİNEM CAN</t>
  </si>
  <si>
    <t>AĞRI GENÇLİK HİZMETLERİ SPOR KULÜBÜ</t>
  </si>
  <si>
    <t>AYSUN LEVENT</t>
  </si>
  <si>
    <t>ELİF KOÇ</t>
  </si>
  <si>
    <t>ZİŞAN EJDER</t>
  </si>
  <si>
    <t xml:space="preserve">ASMİN ZELAL ÇINAR </t>
  </si>
  <si>
    <t>YUSUF KOÇ</t>
  </si>
  <si>
    <t>UMUT EREN SEVİM</t>
  </si>
  <si>
    <t>BORA DEMİR</t>
  </si>
  <si>
    <t>HÜSAMETTİN BOZKURT</t>
  </si>
  <si>
    <t>GÖKHAN ÖZDEMİR</t>
  </si>
  <si>
    <t>HAMZA KÜNKÜL</t>
  </si>
  <si>
    <t>BEYTULLAH BOZKURT</t>
  </si>
  <si>
    <t>MUHAMMED HAMZA İNAL</t>
  </si>
  <si>
    <t>MEHMET CAN ARSLAN</t>
  </si>
  <si>
    <t>EBUBEKİR ÇELİKBİLEK</t>
  </si>
  <si>
    <t>FIRAT ÇELEBİ</t>
  </si>
  <si>
    <t>UMUT BASÜTÇÜ</t>
  </si>
  <si>
    <t>AİLE SOSYAL POLİT.GENÇ.SPOR.K</t>
  </si>
  <si>
    <t>MİNA MURADİ</t>
  </si>
  <si>
    <t>MERYEM YILDIZ</t>
  </si>
  <si>
    <t>MAKBULE SEVİNTİ</t>
  </si>
  <si>
    <t>MEDİNE YILDIZ</t>
  </si>
  <si>
    <t>DİYARBAKIR KAYAPINAR GENÇLİK S.K</t>
  </si>
  <si>
    <t>HAKKARİ AMATÖR GENÇLİK VE S.K.</t>
  </si>
  <si>
    <t>ABDULLAH EFEKAN ALAN</t>
  </si>
  <si>
    <t>CİMİN SİYAH İNCİ SPOR KULÜBÜ</t>
  </si>
  <si>
    <t>AHMET YUSUF TAŞ</t>
  </si>
  <si>
    <t>MURAT DALMIŞ</t>
  </si>
  <si>
    <t>YUSUF ÇALIŞKAN</t>
  </si>
  <si>
    <t>GÖRKEM GÜL</t>
  </si>
  <si>
    <t>MOLLAKÖY BELEDİYE SPOR K.</t>
  </si>
  <si>
    <t>NECMEDDİN İNAN</t>
  </si>
  <si>
    <t>HAKAN ÇETİK</t>
  </si>
  <si>
    <t>ŞANLIURFA GENÇLİK SPOR KULÜBÜ</t>
  </si>
  <si>
    <t>AYLİN KAN</t>
  </si>
  <si>
    <t>NARİN ERCAN</t>
  </si>
  <si>
    <t>NAZLICAN İLİGEN</t>
  </si>
  <si>
    <t>BİNGÖL YÜKSELEN GENÇLİK SPOR K.</t>
  </si>
  <si>
    <t>ŞANLIURFA FIRAT GENÇLİK S.K.</t>
  </si>
  <si>
    <t>İBRAHİM ALTINTAŞ</t>
  </si>
  <si>
    <t>KEREM BAGİ</t>
  </si>
  <si>
    <t xml:space="preserve">ŞİYAR İRİ </t>
  </si>
  <si>
    <t>HALİL GÖK</t>
  </si>
  <si>
    <t>SUPHİ BULUT</t>
  </si>
  <si>
    <t>YUSUF CAN KAN</t>
  </si>
  <si>
    <t>ASİYE SEYDAL</t>
  </si>
  <si>
    <t>BÜŞRA ŞAHİN</t>
  </si>
  <si>
    <t>HATİCE AKURT</t>
  </si>
  <si>
    <t>MEHMET AKİF E.O. TENİS VE ATICILIK S.K</t>
  </si>
  <si>
    <t>UMUT KAĞAN GİŞİ</t>
  </si>
  <si>
    <t>MİRAÇ SAMİH AKSU</t>
  </si>
  <si>
    <t>TAHA AKSU</t>
  </si>
  <si>
    <t>ATLETİKO GENÇLİK SPOR K.</t>
  </si>
  <si>
    <t>EKSİ 25 GENÇLİK SPOR KULÜBÜ</t>
  </si>
  <si>
    <t>ALİCAN KARATAŞ</t>
  </si>
  <si>
    <t>ERTUĞRUL AYKUT</t>
  </si>
  <si>
    <t xml:space="preserve">YUNUS ERDEM ÖZCAN </t>
  </si>
  <si>
    <t>ERKEK GRUPLARI</t>
  </si>
  <si>
    <t xml:space="preserve">  1. GRUP</t>
  </si>
  <si>
    <t>2. GRUP</t>
  </si>
  <si>
    <t>3. GRUP</t>
  </si>
  <si>
    <t>4. GRUP</t>
  </si>
  <si>
    <t>5. GRUP</t>
  </si>
  <si>
    <t>6. GRUP</t>
  </si>
  <si>
    <t xml:space="preserve"> 7. GRUP</t>
  </si>
  <si>
    <t>8. GRUP</t>
  </si>
  <si>
    <t>9. GRUP</t>
  </si>
  <si>
    <t>10. GRUP</t>
  </si>
  <si>
    <t>11. GRUP</t>
  </si>
  <si>
    <t>12. GRUP</t>
  </si>
  <si>
    <t xml:space="preserve"> 13. GRUP</t>
  </si>
  <si>
    <t>14. GRUP</t>
  </si>
  <si>
    <t>KADIN GRUPLARI</t>
  </si>
  <si>
    <t>7. GRUP</t>
  </si>
  <si>
    <t xml:space="preserve"> 15. GRUP</t>
  </si>
  <si>
    <t xml:space="preserve">AĞRI GENÇLİK SPOR KULÜBÜ </t>
  </si>
  <si>
    <t xml:space="preserve">76 IĞDIR BELEDİYE SPOR KULÜBÜ </t>
  </si>
  <si>
    <t xml:space="preserve">AMİDA AKADEMİ TENİS KULÜBÜ </t>
  </si>
  <si>
    <t xml:space="preserve">AĞRI DAĞI TENİS KULÜBÜ </t>
  </si>
  <si>
    <t xml:space="preserve">DİCLE TENİS KULÜBÜ </t>
  </si>
  <si>
    <t xml:space="preserve">ERZİNCAN BİNALİ YILDIRIM ÜNİVERSİTESİ S.K. </t>
  </si>
  <si>
    <t xml:space="preserve">VAN TENİS VE KIŞ SPORLARI </t>
  </si>
  <si>
    <t xml:space="preserve">HAKKARİ TENİS SPOR KULÜBÜ </t>
  </si>
  <si>
    <t xml:space="preserve">BATMAN PETROL SPOR KULÜBÜ </t>
  </si>
  <si>
    <t xml:space="preserve">YÜKSEKOVA AKADEMİ SPOR KULÜBÜ </t>
  </si>
  <si>
    <t xml:space="preserve">ARDAHAN GENÇLİK VE SPOR KULÜBÜ </t>
  </si>
  <si>
    <t xml:space="preserve">EMEK SPOR KULÜBÜ </t>
  </si>
  <si>
    <t xml:space="preserve">1955 BATMAN BELEDİYE SPOR K. </t>
  </si>
  <si>
    <t xml:space="preserve">IĞDIR YURDUM VE GENÇLİK S.K. </t>
  </si>
  <si>
    <t xml:space="preserve">AĞRI GENÇLİK HİZMETLERİ SPOR KULÜBÜ </t>
  </si>
  <si>
    <t xml:space="preserve">BİTLİS GENÇLİK SPOR İ.M.AMATÖR S.K. </t>
  </si>
  <si>
    <t xml:space="preserve">IĞDIR GENÇLİK SPOR KULÜBÜ </t>
  </si>
  <si>
    <t xml:space="preserve">HAKKARİ AMATÖR GENÇLİK VE S.K. </t>
  </si>
  <si>
    <t xml:space="preserve">BATMAN YURDUM SPOR KULÜBÜ </t>
  </si>
  <si>
    <t xml:space="preserve"> </t>
  </si>
  <si>
    <t>TAKIM LİSTESİ</t>
  </si>
  <si>
    <t>TAKIMIN ADI:…………………………………………………………</t>
  </si>
  <si>
    <t xml:space="preserve"> TAKIM OYUNCU SIRASI</t>
  </si>
  <si>
    <t>SIRA</t>
  </si>
  <si>
    <t>ADI SOYADI</t>
  </si>
  <si>
    <t>Antrenör</t>
  </si>
  <si>
    <t>Adı ve Soyadı</t>
  </si>
  <si>
    <t>İmzası</t>
  </si>
  <si>
    <t>TARİH        :………../…………./ 2022</t>
  </si>
  <si>
    <t xml:space="preserve">          2022 DOĞU VE GÜNEYDOĞU ANADOLU LİGİ</t>
  </si>
  <si>
    <t xml:space="preserve">       2022 DOĞU VE GÜNEYDOĞU ANADOLU LİGİ</t>
  </si>
  <si>
    <t>SAAT</t>
  </si>
  <si>
    <t>KORT 1</t>
  </si>
  <si>
    <t xml:space="preserve">KORT 2 </t>
  </si>
  <si>
    <t>KORT 3</t>
  </si>
  <si>
    <t>KORT 4</t>
  </si>
  <si>
    <t>MAÇ PROGRAMI</t>
  </si>
  <si>
    <t>ERZURUM TENİS İHTİSAS</t>
  </si>
  <si>
    <t>YÜKSEKOVA AKADEMİ</t>
  </si>
  <si>
    <t>YENİVAN TENİS SPOR</t>
  </si>
  <si>
    <t>AĞRI TENİS VE YÜZME</t>
  </si>
  <si>
    <t xml:space="preserve">BİTLİS GENÇLİK SPOR </t>
  </si>
  <si>
    <t>DİYARBAKARI GENÇLİK</t>
  </si>
  <si>
    <t>BATMAN BAŞAHŞEHİR</t>
  </si>
  <si>
    <t>ADIYAMAN TENİS VE HENTBOL SPOR</t>
  </si>
  <si>
    <t xml:space="preserve">ADIYAMAN GENÇLİK VE SPOR </t>
  </si>
  <si>
    <t>ŞİRVAN SPOR</t>
  </si>
  <si>
    <t>ADIYAMAN YURDUM</t>
  </si>
  <si>
    <t>ARDAHAN GENÇLİK SPOR</t>
  </si>
  <si>
    <t>GÜRPINAR KAYAK VE SPOR</t>
  </si>
  <si>
    <t>HAZER KOLEJİ</t>
  </si>
  <si>
    <t>ŞIRNAK TENİS POR KULÜBÜ</t>
  </si>
  <si>
    <t>ATİK AKADEMİ GENÇLİK</t>
  </si>
  <si>
    <t>Erzincan Gençlik Spor Kulübü</t>
  </si>
  <si>
    <t>Bingöl Olimpiyat</t>
  </si>
  <si>
    <t>Viranşehir Eğitim Gücü Spor</t>
  </si>
  <si>
    <t>Şırnak Gelişim</t>
  </si>
  <si>
    <t>Şanlıurfa Gençlik Spor</t>
  </si>
  <si>
    <t>Erzincan Yurdum Gençlik</t>
  </si>
  <si>
    <t>16.GRUP</t>
  </si>
  <si>
    <t>Erzincan Tenis Kulubü</t>
  </si>
  <si>
    <t>Malatya Gençlik Hizm</t>
  </si>
  <si>
    <t>Eksi 25 Gençlik Spor</t>
  </si>
  <si>
    <t>Tozoğlu Tenis kulubü</t>
  </si>
  <si>
    <t>Erzurum Gençlik Spor kulubü</t>
  </si>
  <si>
    <t>Batman Yurdum Spor Kulubü</t>
  </si>
  <si>
    <t xml:space="preserve">Diyarbakır Tenis ve Yüzme </t>
  </si>
  <si>
    <t>Atletiko Gençlik Spor</t>
  </si>
  <si>
    <t xml:space="preserve">Batman Gençlik Spor </t>
  </si>
  <si>
    <t>Doğukent İhtisas Kulubü</t>
  </si>
  <si>
    <t>Reya Spor Kulubü</t>
  </si>
  <si>
    <t>Mezepotamya Tenis Kulubü</t>
  </si>
  <si>
    <t>Adıyaman Doga</t>
  </si>
  <si>
    <t>Mollaköy Belediye Spor</t>
  </si>
  <si>
    <t>Şanlıurda Fırat Gençlik</t>
  </si>
  <si>
    <t>Diyarbakır  Kayapınar Gençlik Spor</t>
  </si>
  <si>
    <t>Bingöl Yükselen Gençlik Spor</t>
  </si>
  <si>
    <t>İBB Kiptaş M.T.A.L Tenis Spor kulubü</t>
  </si>
  <si>
    <t>Cimin Siyah İnci Spor Kulübü</t>
  </si>
  <si>
    <t>DICLE TENIS KULUBÜ</t>
  </si>
  <si>
    <t>Mezopotamya Tenis Kulübü</t>
  </si>
  <si>
    <t>BİNGÖL OLİMPİYAT SPOR</t>
  </si>
  <si>
    <t>1966 MALATYA GENÇLİK SPOR</t>
  </si>
  <si>
    <t>İBB KİPTAS M.T.A.L</t>
  </si>
  <si>
    <t xml:space="preserve">HAKKARİ TENİS SPOR </t>
  </si>
  <si>
    <t>AİLE SOSYAL POLİT.GENÇ</t>
  </si>
  <si>
    <t>DİYARBAKIR TENİS VE YÜZME</t>
  </si>
  <si>
    <t>ERZURUM TENİS VE KAYAK</t>
  </si>
  <si>
    <t>ŞIRNAK YURDUM</t>
  </si>
  <si>
    <t xml:space="preserve">ADIYAMAN TENİS DAĞ </t>
  </si>
  <si>
    <t>DOĞUKENT İHTİSAS</t>
  </si>
  <si>
    <t xml:space="preserve">SİİRT GENÇLİK SPOR </t>
  </si>
  <si>
    <t xml:space="preserve">AMİDA AKADEMİ TENİS </t>
  </si>
  <si>
    <t>TUNCELİ GENÇLİK HİZMT</t>
  </si>
  <si>
    <t>ADIYAMAN GENÇLİK MERKEZİ</t>
  </si>
  <si>
    <t xml:space="preserve">VAN ATİK SPOR </t>
  </si>
  <si>
    <t xml:space="preserve">ADIYAMAN YURDUM GENÇLİK </t>
  </si>
  <si>
    <t>MALATYA  GENÇLİK H.</t>
  </si>
  <si>
    <t>ŞANLIURFA GENÇLİK VE SPOR KULÜBÜ</t>
  </si>
  <si>
    <t>HAKKARİ  GENÇLİK VE S. K.</t>
  </si>
  <si>
    <t>HAKKARİ AMATÖR  veGENÇLİK SPOR</t>
  </si>
  <si>
    <t>Siirt Gençlik spor</t>
  </si>
  <si>
    <t>KAPALI 1</t>
  </si>
  <si>
    <t>KAPALI 2</t>
  </si>
  <si>
    <t>ERKEK</t>
  </si>
  <si>
    <t>KADIN</t>
  </si>
  <si>
    <t xml:space="preserve">ŞIRNAK YURDUM VE GENÇLİK SPOR </t>
  </si>
  <si>
    <t>Erzurum Tenis ve Kayak Spor</t>
  </si>
  <si>
    <t>BİNGÖL YÜKSELEN GENÇLİK</t>
  </si>
  <si>
    <t>HAZAR KOLEJİ</t>
  </si>
  <si>
    <t>ŞIRNAK YURDUM VE GENÇ</t>
  </si>
  <si>
    <t>ERZİNCAN TENİS KULÜBÜ</t>
  </si>
  <si>
    <t>ŞANLIURFA FIRAT GENÇLİK</t>
  </si>
  <si>
    <t>MOLLAKÖY BELEDİYE SPOR</t>
  </si>
  <si>
    <t>ŞIRNAK GELİŞİM</t>
  </si>
  <si>
    <t>ERZİNCAN BİNALİ YILDIRIM</t>
  </si>
  <si>
    <t>CİMİN SİYAH İNCİ SPOR</t>
  </si>
  <si>
    <t>ERZİNCAN YURDUM GENÇLİK</t>
  </si>
  <si>
    <t>ADIYAMAN DOĞA ATICILIK</t>
  </si>
  <si>
    <t>MEZEPOTAMYA TENİS</t>
  </si>
  <si>
    <t>ADIYAMAN GENÇLİK SPOR</t>
  </si>
  <si>
    <t>ERZİNCAN GENÇLİK SPOR</t>
  </si>
  <si>
    <t>BATMAN PETROL SPOR</t>
  </si>
  <si>
    <t>ŞANLIURFA GENÇLİK SPOR</t>
  </si>
  <si>
    <t>BİNGÖL OLİMPİYAT</t>
  </si>
  <si>
    <t>MİDYAT BELEDİYE SPOR</t>
  </si>
  <si>
    <t>BATMAN GENÇLİK SPOR</t>
  </si>
  <si>
    <t>EKSİ 25 GENÇLİK SPOR</t>
  </si>
  <si>
    <t>ATLETİKO GENÇLİK SPOR</t>
  </si>
  <si>
    <t>ADIYAMAN TENİS VE HENT</t>
  </si>
  <si>
    <t>SİİRT GENÇLİK SPOR</t>
  </si>
  <si>
    <t>BATMAN BAŞAKŞEHİR</t>
  </si>
  <si>
    <t>DİYARBAKIR GENÇLİK</t>
  </si>
  <si>
    <t>BATMAN YURDUM</t>
  </si>
  <si>
    <t>BİTLİS GENÇLİK SPOR</t>
  </si>
  <si>
    <t>ERZURUM GENÇLİK SPOR</t>
  </si>
  <si>
    <t>BATMAN TENİS SPOR</t>
  </si>
  <si>
    <t>DİYARBAKIR TENİS YÜZME</t>
  </si>
  <si>
    <t>10:30 DAN ÖNCE DEGİL</t>
  </si>
  <si>
    <t>MEHMET AKİF E.O</t>
  </si>
  <si>
    <t>EMEK SPOR KLB</t>
  </si>
  <si>
    <t>İBB KİPTAŞ</t>
  </si>
  <si>
    <t>1955 BATMAN BELEDİYE</t>
  </si>
  <si>
    <t>MALATYA GENÇLİK SPOR</t>
  </si>
  <si>
    <t>HAKKARİ TENİS SPOR</t>
  </si>
  <si>
    <t>IĞDIR YURDUM GENÇLİK</t>
  </si>
  <si>
    <t>1966 MALATYA GENÇLİK</t>
  </si>
  <si>
    <t>VAN ATİK SPOR</t>
  </si>
  <si>
    <t>MEZOPOTAMYA TENİS</t>
  </si>
  <si>
    <t>AMİDA AKADEMİ TENİS</t>
  </si>
  <si>
    <t>HAKKARİ AMATÖR GSK</t>
  </si>
  <si>
    <t>GÜNLÜK MAÇ LİSTESİ</t>
  </si>
  <si>
    <t>TAKIM ADI E/K</t>
  </si>
  <si>
    <t>TARİH</t>
  </si>
  <si>
    <t>1. TEK</t>
  </si>
  <si>
    <t>2.TEK</t>
  </si>
  <si>
    <t>1. ÇİFT</t>
  </si>
  <si>
    <t>Takım Kaptanı</t>
  </si>
  <si>
    <t>2 No'lu Oyuncu</t>
  </si>
  <si>
    <t>Skor</t>
  </si>
  <si>
    <t>1 No'lu Oyuncu</t>
  </si>
  <si>
    <t>Çiftler</t>
  </si>
  <si>
    <t>MAÇ</t>
  </si>
  <si>
    <t>SKORU</t>
  </si>
  <si>
    <t>AVARAJ</t>
  </si>
  <si>
    <t>SET AV.</t>
  </si>
  <si>
    <t>OYUN AV.</t>
  </si>
  <si>
    <t>Saat: 13:00</t>
  </si>
  <si>
    <t xml:space="preserve">DOĞU LİGİ MAÇ PROGRAMI  --26/08/2022      </t>
  </si>
  <si>
    <t>Saat: 08:00</t>
  </si>
  <si>
    <t>HAZAR  KOLEJİ</t>
  </si>
  <si>
    <t>76 IĞDIR BELEDİYE SPOR</t>
  </si>
  <si>
    <t>DİYARBAKIR KAYAPINAR</t>
  </si>
  <si>
    <t>MİDYAT PERFORMANS</t>
  </si>
  <si>
    <t>Saat: 09:00</t>
  </si>
  <si>
    <t>MALATYA GENÇLİK HİZMETLERİ</t>
  </si>
  <si>
    <t>MEHMET AKİF ERSOY</t>
  </si>
  <si>
    <t>Saat: 10:30</t>
  </si>
  <si>
    <t>VİRANŞEHİR EĞİTİM GÜCÜ</t>
  </si>
  <si>
    <t xml:space="preserve">AĞRI GENÇLİK HİZMETLERİ </t>
  </si>
  <si>
    <t>VAN TENİS VE KIŞ OKULLARI</t>
  </si>
  <si>
    <t>Saat: 12:00</t>
  </si>
  <si>
    <t>YÜKSEKOVAK AKADEMİ</t>
  </si>
  <si>
    <t xml:space="preserve">MEZOPOTAMYA TENİS </t>
  </si>
  <si>
    <t>YENİ VAN TENİS KULÜBÜ</t>
  </si>
  <si>
    <t>HAKKARİ GENÇLİK VE SK</t>
  </si>
  <si>
    <t>Saat: 14:30</t>
  </si>
  <si>
    <t>AİLE SOSYAL POLİTAKALAR</t>
  </si>
  <si>
    <t>HAKKARİ AMATÖR VE GENÇ</t>
  </si>
  <si>
    <t>Saat: 16:00</t>
  </si>
  <si>
    <t>AĞRI GENÇLİK SPOR</t>
  </si>
  <si>
    <t>Saat: MÜTAKİP</t>
  </si>
  <si>
    <t>TUNCELİ GENÇLİK HİZMETLERİ</t>
  </si>
  <si>
    <t>ADIYAMAN TENİS DAĞCILIK</t>
  </si>
  <si>
    <t>MERT KAYAR</t>
  </si>
  <si>
    <t>HAKİM KIZILCAM</t>
  </si>
  <si>
    <t xml:space="preserve">SADIK SEYHANN </t>
  </si>
  <si>
    <t>TACETTİN BAĞIŞ/FURKAN DÜNDAR</t>
  </si>
  <si>
    <t>ŞANLIURFA GENÇLİK</t>
  </si>
  <si>
    <t>BEYZANUR YAMAN</t>
  </si>
  <si>
    <t>CELAL ZAYREK</t>
  </si>
  <si>
    <t>M.MUHAMMED YAŞAR</t>
  </si>
  <si>
    <t>DOGAN ANAK</t>
  </si>
  <si>
    <t>MUHAMMED HANIFI YAMAN</t>
  </si>
  <si>
    <t>AHMET ATINC DURSUN</t>
  </si>
  <si>
    <t>ŞEHMUZ BAYRAM</t>
  </si>
  <si>
    <t>M.HAKAN ŞAHİN</t>
  </si>
  <si>
    <t>A.EFAKAN ALAN</t>
  </si>
  <si>
    <t>M.MİRZA KAYAR</t>
  </si>
  <si>
    <t>A.ZEYNAL ACIPAYAM</t>
  </si>
  <si>
    <t>HALİT AKBAŞ</t>
  </si>
  <si>
    <t>FURKAN ÖZBEY / ADEM GÖRÜNÜŞ</t>
  </si>
  <si>
    <t>M.TUNAHAN KURT</t>
  </si>
  <si>
    <t>UMUT KAAN GİŞİ</t>
  </si>
  <si>
    <t>ERTUGRUL AYKUT</t>
  </si>
  <si>
    <t>VEDAT ARMAGAN</t>
  </si>
  <si>
    <t>YUSUF ASLAN/VEDAT ARMAGAN</t>
  </si>
  <si>
    <t>MURAŞ DALMIŞ</t>
  </si>
  <si>
    <t>ŞEHLA ÇUBUKCU</t>
  </si>
  <si>
    <t>İKNUR SARYA BİLEN</t>
  </si>
  <si>
    <t>ZEYNEP BAGCI</t>
  </si>
  <si>
    <t>BEYZANUR GÜNGÖRMÜŞ</t>
  </si>
  <si>
    <t>BENGÜSU KARAÇALI</t>
  </si>
  <si>
    <t>TUANA DİNÇ</t>
  </si>
  <si>
    <t>FEHİME ÖZCAN</t>
  </si>
  <si>
    <t xml:space="preserve">SİDALYA KURBANOĞLU </t>
  </si>
  <si>
    <t>M.EMİR PINAR</t>
  </si>
  <si>
    <t>ZÜLKÜF POLAT</t>
  </si>
  <si>
    <t>DOĞU İLLERİ TAKIMLAR TURNUVASI  GRUP MAÇLARI  PUANLAMA ÇİZELGESİ</t>
  </si>
  <si>
    <t>BİRİNCİ  GRUP     ----  1. GÜN</t>
  </si>
  <si>
    <t>İKİNCİ   GRUP   ---- 1. GÜN</t>
  </si>
  <si>
    <t>ALDIĞI</t>
  </si>
  <si>
    <t xml:space="preserve">VERDİĞİ </t>
  </si>
  <si>
    <t>PUANI</t>
  </si>
  <si>
    <t>SET</t>
  </si>
  <si>
    <t>OYUN</t>
  </si>
  <si>
    <t>AVARAJI</t>
  </si>
  <si>
    <t>BİRİNCİ</t>
  </si>
  <si>
    <t>İKİNCİ</t>
  </si>
  <si>
    <t>ÜÇÜNCÜ</t>
  </si>
  <si>
    <t>BATMAN PETROL</t>
  </si>
  <si>
    <t>DÖRDÜNCÜ</t>
  </si>
  <si>
    <t>ŞANLIURFA FIRAT</t>
  </si>
  <si>
    <t>BİRİNCİ  GRUP     ----  2. GÜN</t>
  </si>
  <si>
    <t>İKİNCİ   GRUP   ---- 2. GÜN</t>
  </si>
  <si>
    <t>BİRİNCİ  GRUP     ----  3. GÜN</t>
  </si>
  <si>
    <t>İKİNCİ   GRUP   ---- 3. GÜN</t>
  </si>
  <si>
    <t>ÜÇÜNCÜ  GRUP     ----  1. GÜN</t>
  </si>
  <si>
    <t>DÖRDÜNCÜ   GRUP   ---- 1. GÜN</t>
  </si>
  <si>
    <t>AMİDA AKADEMİ</t>
  </si>
  <si>
    <t>ÜÇÜNCÜ GRUP     ----  2. GÜN</t>
  </si>
  <si>
    <t>DÖRDÜNCÜ   GRUP   ---- 2. GÜN</t>
  </si>
  <si>
    <t>ÜÇÜNCÜ  GRUP     ----  3. GÜN</t>
  </si>
  <si>
    <t>DÖRDÜNCÜ   GRUP   ---- 3. GÜN</t>
  </si>
  <si>
    <t>BEŞİNCİ  GRUP     ----  1. GÜN</t>
  </si>
  <si>
    <t>ALTINCI   GRUP   ---- 1. GÜN</t>
  </si>
  <si>
    <t>MİDYAT BELEDİYE</t>
  </si>
  <si>
    <t>BEŞİNCİ  GRUP     ----  2. GÜN</t>
  </si>
  <si>
    <t>ALTINCI   GRUP   ---- 2. GÜN</t>
  </si>
  <si>
    <t>BEŞİNCİ  GRUP     ----  3. GÜN</t>
  </si>
  <si>
    <t>ALTINCI   GRUP   ---- 3. GÜN</t>
  </si>
  <si>
    <t>YEDİNCİ GRUP     ----  1. GÜN</t>
  </si>
  <si>
    <t>SEKİZİNCİ  GRUP   ---- 1. GÜN</t>
  </si>
  <si>
    <t>AĞRI DAĞI TENİS</t>
  </si>
  <si>
    <t>AİLE SOSYAL POLT.</t>
  </si>
  <si>
    <t>YEDİNCİ GRUP     ----  2. GÜN</t>
  </si>
  <si>
    <t>SEKİZİNCİ  GRUP   ---- 2. GÜN</t>
  </si>
  <si>
    <t>YEDİNCİ GRUP     ----  3. GÜN</t>
  </si>
  <si>
    <t>SEKİZİNCİ  GRUP   ---- 3. GÜN</t>
  </si>
  <si>
    <t>DOKUZUNCU GRUP     ----  1. GÜN</t>
  </si>
  <si>
    <t>ONUNCU  GRUP   ---- 1. GÜN</t>
  </si>
  <si>
    <t>DOKUZUNCU GRUP     ----  2. GÜN</t>
  </si>
  <si>
    <t>ONUNCU  GRUP   ---- 2. GÜN</t>
  </si>
  <si>
    <t>DOKUZUNCU GRUP     ----  3. GÜN</t>
  </si>
  <si>
    <t>ONUNCU  GRUP   ---- 3. GÜN</t>
  </si>
  <si>
    <t>ONBİRİNCİ GRUP     ----  1. GÜN</t>
  </si>
  <si>
    <t>ONİKİNCİ  GRUP   ---- 1. GÜN</t>
  </si>
  <si>
    <t>ONBİRİNCİ GRUP     ----  2. GÜN</t>
  </si>
  <si>
    <t>ONİKİNCİ  GRUP   ---- 2. GÜN</t>
  </si>
  <si>
    <t>ONBİRİNCİ GRUP     ----  3. GÜN</t>
  </si>
  <si>
    <t>ONİKİNCİ  GRUP   ---- 3. GÜN</t>
  </si>
  <si>
    <t>ONÜÇÜNCÜ GRUP     ----  1. GÜN</t>
  </si>
  <si>
    <t>ONDÖRDÜNCÜ  GRUP   ---- 1. GÜN</t>
  </si>
  <si>
    <t>HAKKARİ AMATÖR</t>
  </si>
  <si>
    <t>ONÜÇÜNCÜ GRUP     ----  2. GÜN</t>
  </si>
  <si>
    <t>ONDÖRDÜNCÜ  GRUP   ---- 2. GÜN</t>
  </si>
  <si>
    <t>ONÜÇÜNCÜ GRUP     ----  3. GÜN</t>
  </si>
  <si>
    <t>ONDÖRDÜNCÜ  GRUP   ---- 3. GÜN</t>
  </si>
  <si>
    <t>ONBEŞİNCİ GRUP     ----  1. GÜN</t>
  </si>
  <si>
    <t>ONALTINCI  GRUP   ---- 1. GÜN</t>
  </si>
  <si>
    <t>ONBEŞİNCİ GRUP     ----  2. GÜN</t>
  </si>
  <si>
    <t>ONALTINCI  GRUP   ---- 2. GÜN</t>
  </si>
  <si>
    <t>ONBEŞİNCİ GRUP     ----  3. GÜN</t>
  </si>
  <si>
    <t>ONALTINCI  GRUP   ---- 3. GÜN</t>
  </si>
  <si>
    <t>IĞDIR YURDUM</t>
  </si>
  <si>
    <t>1966 MALATYA</t>
  </si>
  <si>
    <t>SEKİZİNCİ GRUP     ----  1. GÜN</t>
  </si>
  <si>
    <t>SEKİZİNCİ GRUP     ----  2. GÜN</t>
  </si>
  <si>
    <t>SEKİZİNCİ GRUP     ----  3. GÜN</t>
  </si>
  <si>
    <t>DOKUZUNCUİ GRUP     ----  1. GÜN</t>
  </si>
  <si>
    <t>AZAT BOZKURT / FERHAT TEKDEMİR</t>
  </si>
  <si>
    <t>PINAR SEVİLGEN</t>
  </si>
  <si>
    <t>M.VEYSEL. ADIGÜZEL</t>
  </si>
  <si>
    <t>EYLİYA YUR</t>
  </si>
  <si>
    <t>MEHMET BURAK CESUROĞLU</t>
  </si>
  <si>
    <t>FATİH CAN DURMUŞ/EMRAH GÜNEŞ</t>
  </si>
  <si>
    <t>MUSTAFA BERKAY ULURER</t>
  </si>
  <si>
    <t>Y.FURKAN BATGİ</t>
  </si>
  <si>
    <t>NAZLI DİCLE ABDİOGLU</t>
  </si>
  <si>
    <t>NİZAR UMUT ACAR</t>
  </si>
  <si>
    <t>SÜLEYMAN ODABAŞI</t>
  </si>
  <si>
    <t>AĞRI GENÇ.SPOR</t>
  </si>
  <si>
    <t>ŞIRNAK TEN.SPOR</t>
  </si>
  <si>
    <t>İBB KİPTAŞ MTA</t>
  </si>
  <si>
    <t>MURAT GERGİN / ALİ BEDÜK</t>
  </si>
  <si>
    <t xml:space="preserve">76 IĞDIR BLD. S. KLB. </t>
  </si>
  <si>
    <t>MİDYAT PERFORMANS S KLB</t>
  </si>
  <si>
    <t xml:space="preserve">DİYARBAKIR KAYAPINAR </t>
  </si>
  <si>
    <t>ERZİNCAN TENİS KLB</t>
  </si>
  <si>
    <t>BİNGÖL YÜKSELEN</t>
  </si>
  <si>
    <t>ARDAHAN GENÇLİK S.</t>
  </si>
  <si>
    <t>MALATYA GENÇ. HİZ.</t>
  </si>
  <si>
    <t>DİCLE TENİS KLB</t>
  </si>
  <si>
    <t>MOLLAKÖY BELEDİYE</t>
  </si>
  <si>
    <t>ERZ.BİNALİ YILDIRM Ü</t>
  </si>
  <si>
    <t>DİYARBAKIR TEN KLB</t>
  </si>
  <si>
    <t>VİRANŞEHİR EĞİTİM</t>
  </si>
  <si>
    <t>CİMİN SİYAH İNCİ</t>
  </si>
  <si>
    <t>VAN TENİS KIŞ SPORLARI</t>
  </si>
  <si>
    <t>ERZİNCAN YURDUM</t>
  </si>
  <si>
    <t>ADIYAMAN DOĞA</t>
  </si>
  <si>
    <t>ADIYAMAN GENÇ.SPOR</t>
  </si>
  <si>
    <t>ERZİNCAN GENÇ. SPOR</t>
  </si>
  <si>
    <t>Ş.URFA GENÇLİK SPOR</t>
  </si>
  <si>
    <t>ATİK AKADEMİ</t>
  </si>
  <si>
    <t>EKSİ 25 GENÇ. SPOR</t>
  </si>
  <si>
    <t>BATMAN GENÇ. SPOR</t>
  </si>
  <si>
    <t>HAKKARİ GNÇ. VE SPOR</t>
  </si>
  <si>
    <t>ADIYAMAN TENİS HENTBOL</t>
  </si>
  <si>
    <t>SİİRT GENÇ. SPOR</t>
  </si>
  <si>
    <t>ATLETİKO GENÇ. SPOR</t>
  </si>
  <si>
    <t>TOZOĞLU TENİS</t>
  </si>
  <si>
    <t>REYA SPOR KLB</t>
  </si>
  <si>
    <t>ERZURUM GENÇ. SPOR</t>
  </si>
  <si>
    <t>AĞRI TENİS YÜZME</t>
  </si>
  <si>
    <t>ERZURUM TENİS KAYAK</t>
  </si>
  <si>
    <t>YENİ VAN TENİS SPOR</t>
  </si>
  <si>
    <t>İBB KİPTAŞ MTAL</t>
  </si>
  <si>
    <t>Ş.URFA GNÇ. SPOR</t>
  </si>
  <si>
    <t>M.AKİF ERSOY T.ATICILIK</t>
  </si>
  <si>
    <t>MALATYA GENÇ. HİZM.</t>
  </si>
  <si>
    <t>AĞRI GENÇ.HİZMETLERİ</t>
  </si>
  <si>
    <t>YENİVAN TENİS KLB</t>
  </si>
  <si>
    <t>ADIYAMAN GENÇ.MERZEKİ</t>
  </si>
  <si>
    <t>ADIYAMAN GENÇ. SPOR</t>
  </si>
  <si>
    <t>ARDAHAN GENÇ. SPOR</t>
  </si>
  <si>
    <t>TUNCELİ GENÇLİK HİZM.</t>
  </si>
  <si>
    <t>BİTLİS GENÇ.SPOR</t>
  </si>
  <si>
    <t>ADIYAMAN TEN.DAĞC.</t>
  </si>
  <si>
    <t>IĞDIR GENÇLİK SPOR</t>
  </si>
  <si>
    <t>BEYZANUR AYÇİÇEK</t>
  </si>
  <si>
    <t>BEYZANUR AYÇİÇEK/NURSENA AYÇİÇEK</t>
  </si>
  <si>
    <t>HASAN TEKİN/NURULLAH AYÇİÇEK</t>
  </si>
  <si>
    <t>MERVE YILDIZ</t>
  </si>
  <si>
    <t>M.HAMZA İNAL</t>
  </si>
  <si>
    <t>53 / 53</t>
  </si>
  <si>
    <t>53/04/75</t>
  </si>
  <si>
    <t>40/40</t>
  </si>
  <si>
    <t>41/41</t>
  </si>
  <si>
    <t>40 /54(5)</t>
  </si>
  <si>
    <t>41/40</t>
  </si>
  <si>
    <t>41 /41</t>
  </si>
  <si>
    <t>53/35/75</t>
  </si>
  <si>
    <t>40/41</t>
  </si>
  <si>
    <t>40/24/74</t>
  </si>
  <si>
    <t>42/41</t>
  </si>
  <si>
    <t>HAKAN ÇETİK/GÖRKEM GÜL</t>
  </si>
  <si>
    <t>MEHMET SAVAŞÇI</t>
  </si>
  <si>
    <t>53/42</t>
  </si>
  <si>
    <t>14/41/74</t>
  </si>
  <si>
    <t>41/42</t>
  </si>
  <si>
    <t>53/41</t>
  </si>
  <si>
    <t>14/54(2)/71</t>
  </si>
  <si>
    <t>GÜVEN TEKGİYİK</t>
  </si>
  <si>
    <t>GÜVEN TEKGİYİK/ABDULLAH UYSAL</t>
  </si>
  <si>
    <t>HAKKI FIRAT / MURAT SULMAZ</t>
  </si>
  <si>
    <t>53/24/73</t>
  </si>
  <si>
    <t>42/14/75</t>
  </si>
  <si>
    <t>W.O.</t>
  </si>
  <si>
    <t>24/40/74</t>
  </si>
  <si>
    <t>42/40</t>
  </si>
  <si>
    <t>40/54(5)</t>
  </si>
  <si>
    <t>40/53</t>
  </si>
  <si>
    <t>BATMAN YURDUM SPOR</t>
  </si>
  <si>
    <t xml:space="preserve">HALİME DULUTEN </t>
  </si>
  <si>
    <t>ADIYAMAN TENİS DAĞ</t>
  </si>
  <si>
    <t xml:space="preserve">MURAT TAŞKIN </t>
  </si>
  <si>
    <t>41/04/86</t>
  </si>
  <si>
    <t>54(4)/40</t>
  </si>
  <si>
    <t>40/54(3)</t>
  </si>
  <si>
    <t>MUSTAFA KAMİL KORKMAZ</t>
  </si>
  <si>
    <t>42/14/86</t>
  </si>
  <si>
    <t>54(6)/41</t>
  </si>
  <si>
    <t>40/54(4)</t>
  </si>
  <si>
    <t xml:space="preserve">DOĞU LİGİ MAÇ PROGRAMI  --27/08/2022      </t>
  </si>
  <si>
    <t xml:space="preserve">DOĞU LİGİ MAÇ PROGRAMI  --28/08/2022      </t>
  </si>
  <si>
    <t>40/54(6)</t>
  </si>
  <si>
    <t>FERZAT KOCA</t>
  </si>
  <si>
    <t>54(5)/14/75</t>
  </si>
  <si>
    <t>40/42</t>
  </si>
  <si>
    <t>42/54(4)</t>
  </si>
  <si>
    <t>MEHMET ŞAKİR KARA</t>
  </si>
  <si>
    <t xml:space="preserve">RÜMEYSA İREM ALBAYRAK </t>
  </si>
  <si>
    <t>DURU ÖZGEKARA</t>
  </si>
  <si>
    <t>54/40</t>
  </si>
  <si>
    <t xml:space="preserve">AHMET KAÇAR </t>
  </si>
  <si>
    <t xml:space="preserve">FIRAT BAĞ </t>
  </si>
  <si>
    <t>14/54(2) /72</t>
  </si>
  <si>
    <t>NUMAN ALTAS</t>
  </si>
  <si>
    <t>42/42</t>
  </si>
  <si>
    <t>54(2)/41</t>
  </si>
  <si>
    <t>DİYARBAKIR TENİS KLB</t>
  </si>
  <si>
    <t>CİMİN SİYAH İNCİ SP.KLB.</t>
  </si>
  <si>
    <t>AĞRI GENÇLİK HİZMETLERİ</t>
  </si>
  <si>
    <t>YENİ VAN TENİS KLB</t>
  </si>
  <si>
    <t>ADIYAMAN  GENÇLİK SPOR</t>
  </si>
  <si>
    <t>HAKKARİ AMATÖR GENÇLİK</t>
  </si>
  <si>
    <t>IĞDIR GENÇLİK SPOR KLB</t>
  </si>
  <si>
    <t>MİDYAT BELEDİYE SP KLB</t>
  </si>
  <si>
    <t>BATMAN TENİS SPOR KLB</t>
  </si>
  <si>
    <t>VAN ATİK SPOR KLB</t>
  </si>
  <si>
    <t>ERZURUM GENÇLİK SPOR KLB</t>
  </si>
  <si>
    <t>HAKKARİ GENÇLİK SPOR KLB</t>
  </si>
  <si>
    <t>SİİRT GENÇLİK SPOR KLB</t>
  </si>
  <si>
    <t>ŞİRVAN SPOR KLB</t>
  </si>
  <si>
    <t xml:space="preserve">ADIYAMAN DOĞA </t>
  </si>
  <si>
    <t>Saat: 13:30</t>
  </si>
  <si>
    <t>MEZOPOTAMYA TENİS KLB.</t>
  </si>
  <si>
    <t>ADIYAMAN TENİS VE HENTBOL</t>
  </si>
  <si>
    <t>ATLETİKO GENÇLİK SPOR KLB</t>
  </si>
  <si>
    <t>ADIYAMAN YURDUM GENÇLİK</t>
  </si>
  <si>
    <t>Saaat :14:30</t>
  </si>
  <si>
    <t>TUNCELİ GENÇLİK SPOR</t>
  </si>
  <si>
    <t>Saat: 17:30</t>
  </si>
  <si>
    <t>Saat:14:30</t>
  </si>
  <si>
    <t>76 IĞDIR BELEDİYE</t>
  </si>
  <si>
    <t xml:space="preserve">MİDYAT PERFORMANS </t>
  </si>
  <si>
    <t>AMİDA AKADEMİ TENİS KLB</t>
  </si>
  <si>
    <t>AĞRI GENÇLİK SPOR KLB</t>
  </si>
  <si>
    <t>ŞIRNAK TENİS SP KLB</t>
  </si>
  <si>
    <t>AĞRI DAĞI TENİS KLB</t>
  </si>
  <si>
    <t>DOĞUKENT İHTİSAS KLB</t>
  </si>
  <si>
    <t>ŞIRNAK YURDUM TENİS KLB</t>
  </si>
  <si>
    <t>DİYARBAKIR KAYAPINAR GENÇLİK</t>
  </si>
  <si>
    <t>GÜRPINAR KAYAK SPOR</t>
  </si>
  <si>
    <t>ŞANLIURFA FIRATGENÇLİK</t>
  </si>
  <si>
    <t>ERZİNCAN BİNALİ YILDIRM ÜNİV</t>
  </si>
  <si>
    <t>AİLE SOSYAL POLİTİKALAR</t>
  </si>
  <si>
    <t>ŞANLIURFA GENÇLİK VE SPOR</t>
  </si>
  <si>
    <t>53/45(4)/73</t>
  </si>
  <si>
    <t>45(5)/41/11-9</t>
  </si>
  <si>
    <t>MAKBULESEVİNTİ</t>
  </si>
  <si>
    <t>40/45(5)/75</t>
  </si>
  <si>
    <t>42/45(6)/86</t>
  </si>
  <si>
    <t>SİDALYA KURBANOĞLU</t>
  </si>
  <si>
    <t>ELİF ŞULE</t>
  </si>
  <si>
    <t>M.EREN DEMİR</t>
  </si>
  <si>
    <t>SÜMEYYE SENA YILMAZ</t>
  </si>
  <si>
    <t>RUMEYSA NİDA YILMAZ</t>
  </si>
  <si>
    <t xml:space="preserve">M.HANİFİ YAMAN </t>
  </si>
  <si>
    <t>M.İSMAİL TATLI</t>
  </si>
  <si>
    <t>54(5)/53</t>
  </si>
  <si>
    <t>SENA ÇINAR</t>
  </si>
  <si>
    <t xml:space="preserve">53/40 </t>
  </si>
  <si>
    <t>14/54(4)/74</t>
  </si>
  <si>
    <t>M.CAN ARSLAN</t>
  </si>
  <si>
    <t>42/04/8 6</t>
  </si>
  <si>
    <t>40/24/7 5</t>
  </si>
  <si>
    <t>42/24/7 2</t>
  </si>
  <si>
    <t>41/14/7 5</t>
  </si>
  <si>
    <t>35/40/7 5</t>
  </si>
  <si>
    <t>24/42/73</t>
  </si>
  <si>
    <t>42/54(2)</t>
  </si>
  <si>
    <t>54(2)/53</t>
  </si>
  <si>
    <t>MEHMET BURAK CESUROLU</t>
  </si>
  <si>
    <t>MEHMET CAN ASLAN</t>
  </si>
  <si>
    <t>HAMZA İNAL</t>
  </si>
  <si>
    <t>AYAZ ATILGAN</t>
  </si>
  <si>
    <t>M.VEYSEL ADIGÜZEL</t>
  </si>
  <si>
    <t>HATİCE AKGÜL</t>
  </si>
  <si>
    <t>YUSUF DALMIŞ</t>
  </si>
  <si>
    <t>SİDELYAA KURBANOGLU</t>
  </si>
  <si>
    <t>HABİBE GÜNDOGDU</t>
  </si>
  <si>
    <t>LOKMAN KORKMA</t>
  </si>
  <si>
    <t>HAKEN ÇELİK</t>
  </si>
  <si>
    <t>HAKAN ÇELİK</t>
  </si>
  <si>
    <t>NECMEDDİN İNCİ</t>
  </si>
  <si>
    <t>HALİME DULLUTEN</t>
  </si>
  <si>
    <t xml:space="preserve">HALİME DULLUTEN </t>
  </si>
  <si>
    <t>TACETTİN BAGIŞ</t>
  </si>
  <si>
    <t>ŞEHRA ÇUBUKÇU</t>
  </si>
  <si>
    <t xml:space="preserve">KALBİM ÖZCAN </t>
  </si>
  <si>
    <t>ÖMER ERDOGDU</t>
  </si>
  <si>
    <t>ZEHRA BEŞİ</t>
  </si>
  <si>
    <t>54(6)/42</t>
  </si>
  <si>
    <t>A.EFEKAN ALAN</t>
  </si>
  <si>
    <t>MURAT SUÇİÇEK</t>
  </si>
  <si>
    <t>HABİP ANAK</t>
  </si>
  <si>
    <t>M.SIDDIK DEMİR</t>
  </si>
  <si>
    <t>X</t>
  </si>
  <si>
    <t>PERVİM EREN</t>
  </si>
  <si>
    <t>41/45(5)/71</t>
  </si>
  <si>
    <t>35/42/7 5</t>
  </si>
  <si>
    <t>42/53</t>
  </si>
  <si>
    <t>14/41/54(2)</t>
  </si>
  <si>
    <t>24/40/54(3)</t>
  </si>
  <si>
    <t>41/53</t>
  </si>
  <si>
    <t xml:space="preserve">MUNZUR ATLI </t>
  </si>
  <si>
    <t>MUHAMMET MİRAN ÖZKILIÇ</t>
  </si>
  <si>
    <t>ŞÜKRAN BEYHAN</t>
  </si>
  <si>
    <t>SİDELYA KURBANOGLU</t>
  </si>
  <si>
    <t>41/24/8-6</t>
  </si>
  <si>
    <t>ÖMER KILIÇASLAN</t>
  </si>
  <si>
    <t>DİLŞAH BAYRAM</t>
  </si>
  <si>
    <t>DEVRİM ÇETİK</t>
  </si>
  <si>
    <t>BAHOZ BERAT</t>
  </si>
  <si>
    <t>NURSENE AYÇİÇEK</t>
  </si>
  <si>
    <t>IĞDIR YURDUM VE GENÇLİK</t>
  </si>
  <si>
    <t>YÜKSEKOVA AKADEMİ SPOR</t>
  </si>
  <si>
    <t>CELAL ÇİTEK</t>
  </si>
  <si>
    <t>42/35/7 5</t>
  </si>
  <si>
    <t>45(5)/54(5)/8 6</t>
  </si>
  <si>
    <t>42/54(3)</t>
  </si>
  <si>
    <t>24/41/86</t>
  </si>
  <si>
    <t>40/24/73</t>
  </si>
  <si>
    <t>04/42/70</t>
  </si>
  <si>
    <t>53/35/73</t>
  </si>
  <si>
    <t>45(6)/42/75</t>
  </si>
  <si>
    <t>BİTLİS GENÇLİK SPOR İ.M</t>
  </si>
  <si>
    <t xml:space="preserve">DİCLE TENİS </t>
  </si>
  <si>
    <t>REYA TENİSS KULÜBÜ</t>
  </si>
  <si>
    <t>BİNGÖL YÜKSELEN TENİS SPOR</t>
  </si>
  <si>
    <t>İBB KİPTAŞ M.T.A.L</t>
  </si>
  <si>
    <t>HAZAR TENİS KULÜBÜ</t>
  </si>
  <si>
    <t>BATMAN BAŞAKŞEHİR SPOR</t>
  </si>
  <si>
    <t>AMİDA TENİS AKADEMİ</t>
  </si>
  <si>
    <t>MİDYAT PERFORMANS SPOR</t>
  </si>
  <si>
    <t>BATMAN YURDUM KULÜBÜ</t>
  </si>
  <si>
    <t>MOLLA KÖY BELEDİYE</t>
  </si>
  <si>
    <t>ERZİNCAN TENİS SPOR</t>
  </si>
  <si>
    <t>MEZOPOTAMYA TENİS SPOR</t>
  </si>
  <si>
    <t>Saat: 14:00</t>
  </si>
  <si>
    <t>Saat: 15:00</t>
  </si>
  <si>
    <t>41/24/75</t>
  </si>
  <si>
    <t>EKİN SU GÖKÇER</t>
  </si>
  <si>
    <t>40/45(2)/73</t>
  </si>
  <si>
    <t>54(5)/42</t>
  </si>
  <si>
    <t>AYLİN DAYAN</t>
  </si>
  <si>
    <t>EREN DEMİR</t>
  </si>
  <si>
    <t>M.ŞAKİR KAYA</t>
  </si>
  <si>
    <t xml:space="preserve">UĞURCAN SALİH </t>
  </si>
  <si>
    <t>M.BURAK CESUROĞLU</t>
  </si>
  <si>
    <t>YEMİHA AŞÇI</t>
  </si>
  <si>
    <t>YEMLİHA AŞÇI</t>
  </si>
  <si>
    <t>MUHAMMED MİRZA KAYNAR</t>
  </si>
  <si>
    <t>HAKKARİ GENÇLİK</t>
  </si>
  <si>
    <t>FURKAN AKGÜL</t>
  </si>
  <si>
    <t>TACETTİN BAĞIŞ</t>
  </si>
  <si>
    <t>EVİN İPEKÇİ</t>
  </si>
  <si>
    <t xml:space="preserve">YETER İBREN </t>
  </si>
  <si>
    <t xml:space="preserve">GÜLNAZ EKEN </t>
  </si>
  <si>
    <t>RUMEYSA İREM ALBAYRAK</t>
  </si>
  <si>
    <t>TUNNA DİNÇ</t>
  </si>
  <si>
    <t xml:space="preserve">LEVENT CİVELEK </t>
  </si>
  <si>
    <t>MUHAMMET VARHAN</t>
  </si>
  <si>
    <t xml:space="preserve">SUAT ÖZSULAR </t>
  </si>
  <si>
    <t>ERKEK BİRİNCİLER</t>
  </si>
  <si>
    <t xml:space="preserve">TURNUVA </t>
  </si>
  <si>
    <t>:</t>
  </si>
  <si>
    <t xml:space="preserve">YER </t>
  </si>
  <si>
    <t>St.</t>
  </si>
  <si>
    <t>Puan</t>
  </si>
  <si>
    <t>Seri Başı</t>
  </si>
  <si>
    <t>Soyadı</t>
  </si>
  <si>
    <t>Adı</t>
  </si>
  <si>
    <t xml:space="preserve">Kulübü </t>
  </si>
  <si>
    <t>Yarı  Final</t>
  </si>
  <si>
    <t>Final</t>
  </si>
  <si>
    <t>Kazanan</t>
  </si>
  <si>
    <t>S1</t>
  </si>
  <si>
    <t>BYE</t>
  </si>
  <si>
    <t>S3</t>
  </si>
  <si>
    <t>DİCLE TENİS</t>
  </si>
  <si>
    <t>S4</t>
  </si>
  <si>
    <t>VAN ATİK</t>
  </si>
  <si>
    <t>S2</t>
  </si>
  <si>
    <t>Katılım Listesi</t>
  </si>
  <si>
    <t>#</t>
  </si>
  <si>
    <t>Seri Başları</t>
  </si>
  <si>
    <t>Şanslı Kaybeden</t>
  </si>
  <si>
    <t>Kimin yerine</t>
  </si>
  <si>
    <t>Fikstür Tarihi</t>
  </si>
  <si>
    <t>Tarih</t>
  </si>
  <si>
    <t>1</t>
  </si>
  <si>
    <t>Turnuva Direktörü İmzası</t>
  </si>
  <si>
    <t>Üst</t>
  </si>
  <si>
    <t>2</t>
  </si>
  <si>
    <t>Alt</t>
  </si>
  <si>
    <t>3</t>
  </si>
  <si>
    <t>Fırat BALKİS</t>
  </si>
  <si>
    <t>Fikstür Listesi</t>
  </si>
  <si>
    <t>4</t>
  </si>
  <si>
    <t>5</t>
  </si>
  <si>
    <t>TTF Başhakemi İmzası</t>
  </si>
  <si>
    <t>6</t>
  </si>
  <si>
    <t>7</t>
  </si>
  <si>
    <t>Vural TOPTAŞ</t>
  </si>
  <si>
    <t>8</t>
  </si>
  <si>
    <t>DOĞU LİGİ 2022</t>
  </si>
  <si>
    <t>26-31 AĞUSTOS 2022</t>
  </si>
  <si>
    <t>KADIN BİRİNCİLER</t>
  </si>
  <si>
    <t>28.08.2022</t>
  </si>
  <si>
    <t>MEHMET OKTAY ASLAN</t>
  </si>
  <si>
    <t>Çeyrek Final</t>
  </si>
  <si>
    <t xml:space="preserve">DOĞU LİGİ MAÇ PROGRAMI  --31/08/2022      </t>
  </si>
  <si>
    <t xml:space="preserve">DOĞU LİGİ MAÇ PROGRAMI  --30/08/2022      </t>
  </si>
  <si>
    <t xml:space="preserve">DOĞU LİGİ MAÇ PROGRAMI  --29/08/2022      </t>
  </si>
  <si>
    <t>41/54(2)</t>
  </si>
  <si>
    <t>40/14/72</t>
  </si>
  <si>
    <t>45(2)/54(4)/86</t>
  </si>
  <si>
    <t>41/14/73</t>
  </si>
  <si>
    <t>45(6)/42/86</t>
  </si>
  <si>
    <t>24/41/72</t>
  </si>
  <si>
    <t>45(2)/53/73</t>
  </si>
  <si>
    <t>42/54(5)</t>
  </si>
  <si>
    <t>35/41/7 1</t>
  </si>
  <si>
    <t>53/24/7 4</t>
  </si>
  <si>
    <t>M.MUTA YAŞAR</t>
  </si>
  <si>
    <t>SELİM BÜLBÜL</t>
  </si>
  <si>
    <t>BÜŞRA SAHİR</t>
  </si>
  <si>
    <t>41/04/73</t>
  </si>
  <si>
    <t>40/14/86</t>
  </si>
  <si>
    <t>40/40/40</t>
  </si>
  <si>
    <t>ŞÜKRAN BAYHAN</t>
  </si>
  <si>
    <t>24/40/71</t>
  </si>
  <si>
    <t>42/14/7 5</t>
  </si>
  <si>
    <t>UMUT KANI MERMTLU</t>
  </si>
  <si>
    <t>41/35/73</t>
  </si>
  <si>
    <t>14/53/72</t>
  </si>
  <si>
    <t>ZETİN ATALAY</t>
  </si>
  <si>
    <t>İZZETİN ATALAY</t>
  </si>
  <si>
    <t>40/14/54(6)</t>
  </si>
  <si>
    <t>42/14/54(3)</t>
  </si>
  <si>
    <t>35/40/54(2)</t>
  </si>
  <si>
    <t>24/41/54(1)</t>
  </si>
  <si>
    <t>45(5)/24/7 5</t>
  </si>
  <si>
    <t>24/40/7 0</t>
  </si>
  <si>
    <t>41/24/71</t>
  </si>
  <si>
    <t>HABİBE DÜNDOGDU</t>
  </si>
  <si>
    <t>24/42/7 2</t>
  </si>
  <si>
    <t>40/14/7 2</t>
  </si>
  <si>
    <t>24/42/86</t>
  </si>
  <si>
    <t>41/54(5)</t>
  </si>
  <si>
    <t>MEVLÜDE DEGER</t>
  </si>
  <si>
    <t>14/42/7 4</t>
  </si>
  <si>
    <t>41/35/7 5</t>
  </si>
  <si>
    <t>TAKIMLAR</t>
  </si>
  <si>
    <t>EMEK SPOR</t>
  </si>
  <si>
    <t>1955 BATMAN</t>
  </si>
  <si>
    <t>ADIYAMAN GENÇLİK</t>
  </si>
  <si>
    <t>VAN TENİS KIŞ</t>
  </si>
  <si>
    <t>HAKKARİ GENÇLİK VE SPOR</t>
  </si>
  <si>
    <t xml:space="preserve">DİYARBAKIR TENİS </t>
  </si>
  <si>
    <t>ŞIRNAK</t>
  </si>
  <si>
    <t>"</t>
  </si>
  <si>
    <t>M-4 GALİBİ</t>
  </si>
  <si>
    <t>ADIYAMAN GENÇLİK SP KLB</t>
  </si>
  <si>
    <t>ERZURUM TENİS İHİSAS</t>
  </si>
  <si>
    <t>DİYARBAKIR TENİS</t>
  </si>
  <si>
    <t>12:00 DAN ÖNCE DEGİL</t>
  </si>
  <si>
    <t>14:30 DAN ÖNCE DEGİL</t>
  </si>
  <si>
    <t>PAZARTESİ</t>
  </si>
  <si>
    <t>VAN KIŞ SPORLARI</t>
  </si>
  <si>
    <t>16:00 DAN ÖNCE DEĞİL</t>
  </si>
  <si>
    <t>M1 GALİBİ</t>
  </si>
  <si>
    <t>M2 GALİBİ</t>
  </si>
  <si>
    <t>M3 GALİBİ</t>
  </si>
  <si>
    <t>M4 GALİBİ</t>
  </si>
  <si>
    <t>M5 GALİBİ</t>
  </si>
  <si>
    <t>M6 GALİBİ</t>
  </si>
  <si>
    <t>M7 GALİBİ</t>
  </si>
  <si>
    <t>M8 GALİBİ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</si>
</sst>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0"/>
      <name val="Verdana"/>
      <family val="2"/>
      <charset val="162"/>
    </font>
    <font>
      <sz val="10"/>
      <color indexed="8"/>
      <name val="Calibri"/>
      <family val="2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2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theme="3" tint="0.3999755851924192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8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b/>
      <sz val="7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4"/>
      <name val="Calibri"/>
      <family val="2"/>
      <charset val="162"/>
    </font>
    <font>
      <b/>
      <sz val="11"/>
      <name val="Calibri"/>
      <family val="2"/>
      <charset val="162"/>
    </font>
    <font>
      <sz val="11"/>
      <name val="Calibri"/>
      <family val="2"/>
      <charset val="162"/>
    </font>
    <font>
      <sz val="12"/>
      <name val="Calibri"/>
      <family val="2"/>
      <charset val="162"/>
    </font>
    <font>
      <b/>
      <sz val="12"/>
      <name val="Calibri"/>
      <family val="2"/>
      <charset val="162"/>
    </font>
    <font>
      <b/>
      <sz val="16"/>
      <name val="Calibri"/>
      <family val="2"/>
      <charset val="162"/>
    </font>
    <font>
      <b/>
      <sz val="10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10"/>
      <name val="Calibri"/>
      <family val="2"/>
      <charset val="162"/>
    </font>
    <font>
      <sz val="9"/>
      <name val="Calibri"/>
      <family val="2"/>
      <charset val="162"/>
    </font>
    <font>
      <sz val="8"/>
      <color indexed="8"/>
      <name val="Calibri"/>
      <family val="2"/>
      <charset val="162"/>
    </font>
    <font>
      <b/>
      <sz val="11"/>
      <color theme="3" tint="0.3999755851924192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color indexed="8"/>
      <name val="Calibri"/>
      <family val="2"/>
      <charset val="162"/>
    </font>
    <font>
      <sz val="11"/>
      <color rgb="FF000000"/>
      <name val="Calibri"/>
      <family val="2"/>
      <charset val="162"/>
    </font>
    <font>
      <sz val="12"/>
      <name val="Comic Sans MS"/>
      <family val="4"/>
    </font>
    <font>
      <sz val="12"/>
      <name val="Arial"/>
      <family val="2"/>
      <charset val="16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7"/>
      <color indexed="9"/>
      <name val="Arial"/>
      <family val="2"/>
    </font>
    <font>
      <sz val="7"/>
      <name val="Arial"/>
      <family val="2"/>
    </font>
    <font>
      <sz val="6"/>
      <name val="Arial"/>
      <family val="2"/>
    </font>
    <font>
      <sz val="6"/>
      <color indexed="9"/>
      <name val="Arial"/>
      <family val="2"/>
    </font>
    <font>
      <b/>
      <sz val="10"/>
      <name val="Arial"/>
      <family val="2"/>
      <charset val="162"/>
    </font>
    <font>
      <b/>
      <sz val="8.5"/>
      <name val="Arial"/>
      <family val="2"/>
      <charset val="162"/>
    </font>
    <font>
      <b/>
      <sz val="8.5"/>
      <color indexed="8"/>
      <name val="Arial"/>
      <family val="2"/>
      <charset val="162"/>
    </font>
    <font>
      <sz val="8.5"/>
      <color indexed="9"/>
      <name val="Arial"/>
      <family val="2"/>
      <charset val="162"/>
    </font>
    <font>
      <sz val="8.5"/>
      <name val="Arial"/>
      <family val="2"/>
      <charset val="162"/>
    </font>
    <font>
      <sz val="8.5"/>
      <color indexed="42"/>
      <name val="Arial"/>
      <family val="2"/>
      <charset val="162"/>
    </font>
    <font>
      <sz val="8.5"/>
      <color indexed="8"/>
      <name val="Arial"/>
      <family val="2"/>
      <charset val="162"/>
    </font>
    <font>
      <sz val="8.5"/>
      <color indexed="33"/>
      <name val="Arial"/>
      <family val="2"/>
      <charset val="162"/>
    </font>
    <font>
      <i/>
      <sz val="8.5"/>
      <color indexed="9"/>
      <name val="Arial"/>
      <family val="2"/>
      <charset val="162"/>
    </font>
    <font>
      <b/>
      <sz val="8.5"/>
      <color indexed="9"/>
      <name val="Arial"/>
      <family val="2"/>
      <charset val="16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  <charset val="162"/>
    </font>
    <font>
      <sz val="7"/>
      <color indexed="8"/>
      <name val="Arial"/>
      <family val="2"/>
    </font>
    <font>
      <sz val="10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8.5"/>
      <color indexed="8"/>
      <name val="Arial"/>
      <family val="2"/>
    </font>
    <font>
      <sz val="8.5"/>
      <color indexed="9"/>
      <name val="Arial"/>
      <family val="2"/>
    </font>
    <font>
      <sz val="8"/>
      <color indexed="81"/>
      <name val="Tahoma"/>
      <family val="2"/>
      <charset val="162"/>
    </font>
    <font>
      <b/>
      <sz val="8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</font>
    <font>
      <b/>
      <sz val="8"/>
      <color rgb="FFFF0000"/>
      <name val="Calibri"/>
      <family val="2"/>
      <charset val="162"/>
    </font>
    <font>
      <b/>
      <sz val="9"/>
      <color rgb="FFFF000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8.5"/>
      <color indexed="33"/>
      <name val="Arial"/>
      <family val="2"/>
      <charset val="162"/>
    </font>
  </fonts>
  <fills count="4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4">
    <xf numFmtId="0" fontId="0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0" fontId="11" fillId="7" borderId="6" applyNumberFormat="0" applyAlignment="0" applyProtection="0"/>
    <xf numFmtId="0" fontId="12" fillId="16" borderId="6" applyNumberFormat="0" applyAlignment="0" applyProtection="0"/>
    <xf numFmtId="0" fontId="13" fillId="17" borderId="7" applyNumberFormat="0" applyAlignment="0" applyProtection="0"/>
    <xf numFmtId="0" fontId="14" fillId="4" borderId="0" applyNumberFormat="0" applyBorder="0" applyAlignment="0" applyProtection="0"/>
    <xf numFmtId="0" fontId="15" fillId="3" borderId="0" applyNumberFormat="0" applyBorder="0" applyAlignment="0" applyProtection="0"/>
    <xf numFmtId="0" fontId="19" fillId="0" borderId="0"/>
    <xf numFmtId="0" fontId="2" fillId="18" borderId="8" applyNumberFormat="0" applyAlignment="0" applyProtection="0"/>
    <xf numFmtId="0" fontId="16" fillId="19" borderId="0" applyNumberFormat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879">
    <xf numFmtId="0" fontId="0" fillId="0" borderId="0" xfId="0"/>
    <xf numFmtId="0" fontId="0" fillId="0" borderId="10" xfId="0" applyBorder="1" applyAlignment="1">
      <alignment horizontal="center"/>
    </xf>
    <xf numFmtId="0" fontId="0" fillId="0" borderId="10" xfId="0" applyBorder="1"/>
    <xf numFmtId="0" fontId="1" fillId="0" borderId="10" xfId="0" applyFont="1" applyBorder="1"/>
    <xf numFmtId="0" fontId="0" fillId="0" borderId="10" xfId="0" applyFont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24" borderId="10" xfId="0" applyFill="1" applyBorder="1" applyAlignment="1">
      <alignment horizontal="center"/>
    </xf>
    <xf numFmtId="0" fontId="1" fillId="27" borderId="10" xfId="0" applyFont="1" applyFill="1" applyBorder="1" applyAlignment="1">
      <alignment horizontal="center"/>
    </xf>
    <xf numFmtId="0" fontId="1" fillId="28" borderId="10" xfId="0" applyFont="1" applyFill="1" applyBorder="1" applyAlignment="1">
      <alignment horizontal="center"/>
    </xf>
    <xf numFmtId="0" fontId="1" fillId="26" borderId="10" xfId="0" applyFont="1" applyFill="1" applyBorder="1" applyAlignment="1">
      <alignment horizontal="center"/>
    </xf>
    <xf numFmtId="0" fontId="1" fillId="25" borderId="10" xfId="0" applyFont="1" applyFill="1" applyBorder="1" applyAlignment="1">
      <alignment horizontal="center"/>
    </xf>
    <xf numFmtId="0" fontId="1" fillId="25" borderId="0" xfId="0" applyFont="1" applyFill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20" fillId="24" borderId="0" xfId="0" applyFont="1" applyFill="1" applyAlignment="1">
      <alignment horizontal="center"/>
    </xf>
    <xf numFmtId="0" fontId="1" fillId="28" borderId="1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1" xfId="0" applyBorder="1" applyAlignment="1">
      <alignment horizontal="left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24" borderId="11" xfId="0" applyFill="1" applyBorder="1" applyAlignment="1"/>
    <xf numFmtId="0" fontId="0" fillId="24" borderId="12" xfId="0" applyFill="1" applyBorder="1" applyAlignment="1"/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1" fillId="28" borderId="11" xfId="0" applyFont="1" applyFill="1" applyBorder="1" applyAlignment="1">
      <alignment horizontal="left"/>
    </xf>
    <xf numFmtId="0" fontId="1" fillId="28" borderId="12" xfId="0" applyFont="1" applyFill="1" applyBorder="1" applyAlignment="1">
      <alignment horizontal="left"/>
    </xf>
    <xf numFmtId="0" fontId="0" fillId="24" borderId="11" xfId="0" applyFill="1" applyBorder="1" applyAlignment="1"/>
    <xf numFmtId="0" fontId="0" fillId="24" borderId="12" xfId="0" applyFill="1" applyBorder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8" xfId="0" applyBorder="1" applyAlignment="1"/>
    <xf numFmtId="0" fontId="0" fillId="29" borderId="10" xfId="0" applyFill="1" applyBorder="1"/>
    <xf numFmtId="0" fontId="0" fillId="29" borderId="10" xfId="0" applyFont="1" applyFill="1" applyBorder="1" applyAlignment="1">
      <alignment horizontal="center"/>
    </xf>
    <xf numFmtId="0" fontId="0" fillId="29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8" borderId="11" xfId="0" applyFont="1" applyFill="1" applyBorder="1" applyAlignment="1">
      <alignment horizontal="left"/>
    </xf>
    <xf numFmtId="0" fontId="1" fillId="28" borderId="12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0" fontId="1" fillId="28" borderId="11" xfId="0" applyFont="1" applyFill="1" applyBorder="1" applyAlignment="1"/>
    <xf numFmtId="0" fontId="1" fillId="28" borderId="12" xfId="0" applyFont="1" applyFill="1" applyBorder="1" applyAlignment="1"/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4" borderId="11" xfId="0" applyFill="1" applyBorder="1" applyAlignment="1"/>
    <xf numFmtId="0" fontId="0" fillId="24" borderId="12" xfId="0" applyFill="1" applyBorder="1" applyAlignment="1"/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" fillId="26" borderId="11" xfId="0" applyFont="1" applyFill="1" applyBorder="1" applyAlignment="1">
      <alignment horizontal="left"/>
    </xf>
    <xf numFmtId="0" fontId="0" fillId="24" borderId="11" xfId="0" applyFill="1" applyBorder="1"/>
    <xf numFmtId="0" fontId="0" fillId="24" borderId="12" xfId="0" applyFill="1" applyBorder="1"/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10" xfId="0" applyFont="1" applyFill="1" applyBorder="1"/>
    <xf numFmtId="0" fontId="0" fillId="0" borderId="10" xfId="0" applyFill="1" applyBorder="1"/>
    <xf numFmtId="0" fontId="0" fillId="0" borderId="0" xfId="0" applyFill="1"/>
    <xf numFmtId="0" fontId="0" fillId="0" borderId="14" xfId="0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10" xfId="0" applyFont="1" applyBorder="1" applyAlignment="1">
      <alignment horizontal="left"/>
    </xf>
    <xf numFmtId="0" fontId="0" fillId="29" borderId="14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26" borderId="11" xfId="0" applyFont="1" applyFill="1" applyBorder="1" applyAlignment="1">
      <alignment horizontal="left"/>
    </xf>
    <xf numFmtId="0" fontId="1" fillId="26" borderId="12" xfId="0" applyFont="1" applyFill="1" applyBorder="1" applyAlignment="1">
      <alignment horizontal="left"/>
    </xf>
    <xf numFmtId="0" fontId="1" fillId="30" borderId="12" xfId="0" applyFont="1" applyFill="1" applyBorder="1" applyAlignment="1">
      <alignment horizontal="left"/>
    </xf>
    <xf numFmtId="0" fontId="21" fillId="26" borderId="10" xfId="0" applyFont="1" applyFill="1" applyBorder="1"/>
    <xf numFmtId="0" fontId="22" fillId="0" borderId="0" xfId="0" applyFont="1"/>
    <xf numFmtId="0" fontId="21" fillId="30" borderId="10" xfId="0" applyFont="1" applyFill="1" applyBorder="1" applyAlignment="1">
      <alignment horizontal="center"/>
    </xf>
    <xf numFmtId="0" fontId="1" fillId="31" borderId="11" xfId="0" applyFont="1" applyFill="1" applyBorder="1" applyAlignment="1">
      <alignment horizontal="left"/>
    </xf>
    <xf numFmtId="0" fontId="1" fillId="31" borderId="12" xfId="0" applyFont="1" applyFill="1" applyBorder="1" applyAlignment="1">
      <alignment horizontal="left"/>
    </xf>
    <xf numFmtId="0" fontId="1" fillId="31" borderId="12" xfId="0" applyFont="1" applyFill="1" applyBorder="1" applyAlignment="1"/>
    <xf numFmtId="0" fontId="1" fillId="31" borderId="11" xfId="0" applyFont="1" applyFill="1" applyBorder="1" applyAlignment="1"/>
    <xf numFmtId="0" fontId="1" fillId="31" borderId="10" xfId="0" applyFont="1" applyFill="1" applyBorder="1" applyAlignment="1">
      <alignment horizontal="center"/>
    </xf>
    <xf numFmtId="0" fontId="0" fillId="31" borderId="0" xfId="0" applyFill="1" applyAlignment="1">
      <alignment horizontal="left"/>
    </xf>
    <xf numFmtId="0" fontId="2" fillId="0" borderId="0" xfId="1"/>
    <xf numFmtId="0" fontId="26" fillId="0" borderId="0" xfId="1" applyFont="1"/>
    <xf numFmtId="0" fontId="27" fillId="0" borderId="0" xfId="1" applyFont="1" applyAlignment="1">
      <alignment horizontal="center" vertical="center"/>
    </xf>
    <xf numFmtId="0" fontId="27" fillId="0" borderId="0" xfId="1" applyFont="1"/>
    <xf numFmtId="0" fontId="28" fillId="0" borderId="0" xfId="1" applyFont="1"/>
    <xf numFmtId="0" fontId="27" fillId="0" borderId="10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6" fillId="0" borderId="10" xfId="1" applyFont="1" applyBorder="1"/>
    <xf numFmtId="0" fontId="25" fillId="0" borderId="11" xfId="1" applyFont="1" applyBorder="1" applyAlignment="1">
      <alignment horizontal="center" vertical="center"/>
    </xf>
    <xf numFmtId="0" fontId="25" fillId="0" borderId="0" xfId="1" applyFont="1" applyBorder="1" applyAlignment="1">
      <alignment vertical="center"/>
    </xf>
    <xf numFmtId="0" fontId="28" fillId="0" borderId="0" xfId="1" applyFont="1" applyAlignment="1">
      <alignment horizontal="center"/>
    </xf>
    <xf numFmtId="0" fontId="29" fillId="0" borderId="0" xfId="0" applyFont="1"/>
    <xf numFmtId="0" fontId="1" fillId="31" borderId="35" xfId="0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/>
    <xf numFmtId="0" fontId="34" fillId="0" borderId="0" xfId="0" applyFont="1"/>
    <xf numFmtId="0" fontId="34" fillId="0" borderId="0" xfId="0" applyFont="1" applyAlignment="1"/>
    <xf numFmtId="0" fontId="30" fillId="0" borderId="0" xfId="0" applyFont="1"/>
    <xf numFmtId="0" fontId="17" fillId="34" borderId="40" xfId="0" applyFont="1" applyFill="1" applyBorder="1" applyAlignment="1">
      <alignment horizontal="left"/>
    </xf>
    <xf numFmtId="0" fontId="17" fillId="34" borderId="44" xfId="0" applyFont="1" applyFill="1" applyBorder="1" applyAlignment="1">
      <alignment horizontal="left"/>
    </xf>
    <xf numFmtId="0" fontId="17" fillId="34" borderId="37" xfId="0" applyFont="1" applyFill="1" applyBorder="1" applyAlignment="1">
      <alignment horizontal="left"/>
    </xf>
    <xf numFmtId="20" fontId="40" fillId="37" borderId="40" xfId="0" applyNumberFormat="1" applyFont="1" applyFill="1" applyBorder="1" applyAlignment="1">
      <alignment horizontal="left"/>
    </xf>
    <xf numFmtId="0" fontId="40" fillId="37" borderId="40" xfId="0" applyFont="1" applyFill="1" applyBorder="1" applyAlignment="1">
      <alignment horizontal="center"/>
    </xf>
    <xf numFmtId="0" fontId="40" fillId="37" borderId="40" xfId="0" applyFont="1" applyFill="1" applyBorder="1" applyAlignment="1">
      <alignment horizontal="left"/>
    </xf>
    <xf numFmtId="0" fontId="40" fillId="24" borderId="50" xfId="0" applyFont="1" applyFill="1" applyBorder="1" applyAlignment="1"/>
    <xf numFmtId="0" fontId="40" fillId="24" borderId="57" xfId="0" applyFont="1" applyFill="1" applyBorder="1" applyAlignment="1"/>
    <xf numFmtId="0" fontId="41" fillId="24" borderId="40" xfId="0" applyFont="1" applyFill="1" applyBorder="1"/>
    <xf numFmtId="0" fontId="40" fillId="24" borderId="40" xfId="0" applyFont="1" applyFill="1" applyBorder="1"/>
    <xf numFmtId="0" fontId="40" fillId="24" borderId="40" xfId="0" applyFont="1" applyFill="1" applyBorder="1" applyAlignment="1">
      <alignment horizontal="center"/>
    </xf>
    <xf numFmtId="0" fontId="41" fillId="24" borderId="40" xfId="0" applyFont="1" applyFill="1" applyBorder="1" applyAlignment="1">
      <alignment horizontal="center"/>
    </xf>
    <xf numFmtId="0" fontId="41" fillId="37" borderId="67" xfId="0" applyFont="1" applyFill="1" applyBorder="1" applyAlignment="1">
      <alignment horizontal="center"/>
    </xf>
    <xf numFmtId="0" fontId="41" fillId="37" borderId="13" xfId="0" applyFont="1" applyFill="1" applyBorder="1" applyAlignment="1">
      <alignment horizontal="center"/>
    </xf>
    <xf numFmtId="0" fontId="41" fillId="37" borderId="68" xfId="0" applyFont="1" applyFill="1" applyBorder="1" applyAlignment="1">
      <alignment horizontal="center"/>
    </xf>
    <xf numFmtId="0" fontId="41" fillId="37" borderId="41" xfId="0" applyFont="1" applyFill="1" applyBorder="1" applyAlignment="1">
      <alignment horizontal="center"/>
    </xf>
    <xf numFmtId="0" fontId="41" fillId="37" borderId="42" xfId="0" applyFont="1" applyFill="1" applyBorder="1" applyAlignment="1">
      <alignment horizontal="center"/>
    </xf>
    <xf numFmtId="0" fontId="41" fillId="37" borderId="43" xfId="0" applyFont="1" applyFill="1" applyBorder="1" applyAlignment="1">
      <alignment horizontal="center"/>
    </xf>
    <xf numFmtId="0" fontId="0" fillId="0" borderId="0" xfId="0" applyBorder="1" applyAlignment="1"/>
    <xf numFmtId="0" fontId="39" fillId="24" borderId="0" xfId="0" applyFont="1" applyFill="1" applyBorder="1" applyAlignment="1"/>
    <xf numFmtId="0" fontId="41" fillId="37" borderId="37" xfId="0" applyFont="1" applyFill="1" applyBorder="1" applyAlignment="1">
      <alignment horizontal="center"/>
    </xf>
    <xf numFmtId="0" fontId="41" fillId="37" borderId="38" xfId="0" applyFont="1" applyFill="1" applyBorder="1" applyAlignment="1">
      <alignment horizontal="center"/>
    </xf>
    <xf numFmtId="0" fontId="41" fillId="37" borderId="39" xfId="0" applyFont="1" applyFill="1" applyBorder="1" applyAlignment="1">
      <alignment horizontal="center"/>
    </xf>
    <xf numFmtId="0" fontId="41" fillId="37" borderId="41" xfId="0" applyFont="1" applyFill="1" applyBorder="1" applyAlignment="1">
      <alignment horizontal="center"/>
    </xf>
    <xf numFmtId="0" fontId="41" fillId="37" borderId="42" xfId="0" applyFont="1" applyFill="1" applyBorder="1" applyAlignment="1">
      <alignment horizontal="center"/>
    </xf>
    <xf numFmtId="0" fontId="41" fillId="37" borderId="43" xfId="0" applyFont="1" applyFill="1" applyBorder="1" applyAlignment="1">
      <alignment horizontal="center"/>
    </xf>
    <xf numFmtId="0" fontId="0" fillId="0" borderId="69" xfId="0" applyFont="1" applyBorder="1" applyAlignment="1">
      <alignment vertical="top"/>
    </xf>
    <xf numFmtId="0" fontId="0" fillId="0" borderId="69" xfId="0" applyFont="1" applyBorder="1" applyAlignment="1"/>
    <xf numFmtId="0" fontId="0" fillId="0" borderId="44" xfId="0" applyFont="1" applyBorder="1" applyAlignment="1">
      <alignment vertical="top"/>
    </xf>
    <xf numFmtId="0" fontId="0" fillId="0" borderId="44" xfId="0" applyFont="1" applyBorder="1" applyAlignment="1"/>
    <xf numFmtId="0" fontId="17" fillId="39" borderId="40" xfId="0" applyFont="1" applyFill="1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39" borderId="37" xfId="0" applyFont="1" applyFill="1" applyBorder="1" applyAlignment="1">
      <alignment horizontal="left" vertical="center"/>
    </xf>
    <xf numFmtId="0" fontId="0" fillId="39" borderId="39" xfId="0" applyFont="1" applyFill="1" applyBorder="1" applyAlignment="1">
      <alignment horizontal="left" vertical="center"/>
    </xf>
    <xf numFmtId="0" fontId="17" fillId="0" borderId="40" xfId="0" applyFont="1" applyBorder="1" applyAlignment="1">
      <alignment horizontal="center" vertical="center"/>
    </xf>
    <xf numFmtId="0" fontId="17" fillId="39" borderId="69" xfId="0" applyFont="1" applyFill="1" applyBorder="1" applyAlignment="1">
      <alignment horizontal="left" vertical="center"/>
    </xf>
    <xf numFmtId="0" fontId="0" fillId="39" borderId="50" xfId="0" applyFont="1" applyFill="1" applyBorder="1" applyAlignment="1">
      <alignment horizontal="left" vertical="center"/>
    </xf>
    <xf numFmtId="0" fontId="0" fillId="39" borderId="52" xfId="0" applyFont="1" applyFill="1" applyBorder="1" applyAlignment="1">
      <alignment horizontal="left" vertical="center"/>
    </xf>
    <xf numFmtId="0" fontId="22" fillId="0" borderId="10" xfId="0" applyFont="1" applyBorder="1"/>
    <xf numFmtId="0" fontId="17" fillId="26" borderId="40" xfId="0" applyFont="1" applyFill="1" applyBorder="1" applyAlignment="1">
      <alignment horizontal="left" vertical="center"/>
    </xf>
    <xf numFmtId="0" fontId="0" fillId="26" borderId="37" xfId="0" applyFont="1" applyFill="1" applyBorder="1" applyAlignment="1">
      <alignment horizontal="left" vertical="center"/>
    </xf>
    <xf numFmtId="0" fontId="0" fillId="26" borderId="39" xfId="0" applyFont="1" applyFill="1" applyBorder="1" applyAlignment="1">
      <alignment horizontal="left" vertical="center"/>
    </xf>
    <xf numFmtId="0" fontId="17" fillId="26" borderId="69" xfId="0" applyFont="1" applyFill="1" applyBorder="1" applyAlignment="1">
      <alignment horizontal="left" vertical="center"/>
    </xf>
    <xf numFmtId="0" fontId="0" fillId="26" borderId="10" xfId="0" applyFill="1" applyBorder="1"/>
    <xf numFmtId="0" fontId="0" fillId="26" borderId="50" xfId="0" applyFont="1" applyFill="1" applyBorder="1" applyAlignment="1">
      <alignment horizontal="left" vertical="center"/>
    </xf>
    <xf numFmtId="0" fontId="0" fillId="26" borderId="52" xfId="0" applyFont="1" applyFill="1" applyBorder="1" applyAlignment="1">
      <alignment horizontal="left" vertical="center"/>
    </xf>
    <xf numFmtId="0" fontId="22" fillId="26" borderId="10" xfId="0" applyFont="1" applyFill="1" applyBorder="1"/>
    <xf numFmtId="0" fontId="0" fillId="0" borderId="40" xfId="0" applyFont="1" applyFill="1" applyBorder="1" applyAlignment="1">
      <alignment horizontal="left" vertical="center"/>
    </xf>
    <xf numFmtId="0" fontId="34" fillId="0" borderId="0" xfId="0" applyFont="1" applyAlignment="1">
      <alignment horizontal="left"/>
    </xf>
    <xf numFmtId="20" fontId="17" fillId="34" borderId="37" xfId="0" applyNumberFormat="1" applyFont="1" applyFill="1" applyBorder="1" applyAlignment="1">
      <alignment horizontal="left"/>
    </xf>
    <xf numFmtId="0" fontId="0" fillId="0" borderId="4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40" xfId="0" applyFont="1" applyBorder="1" applyAlignment="1">
      <alignment horizontal="center" vertical="center"/>
    </xf>
    <xf numFmtId="0" fontId="52" fillId="34" borderId="40" xfId="0" applyFont="1" applyFill="1" applyBorder="1" applyAlignment="1">
      <alignment horizontal="left"/>
    </xf>
    <xf numFmtId="0" fontId="52" fillId="34" borderId="37" xfId="0" applyFont="1" applyFill="1" applyBorder="1" applyAlignment="1">
      <alignment horizontal="left"/>
    </xf>
    <xf numFmtId="20" fontId="45" fillId="37" borderId="40" xfId="0" applyNumberFormat="1" applyFont="1" applyFill="1" applyBorder="1" applyAlignment="1">
      <alignment horizontal="left"/>
    </xf>
    <xf numFmtId="0" fontId="45" fillId="37" borderId="40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left"/>
    </xf>
    <xf numFmtId="0" fontId="45" fillId="24" borderId="50" xfId="0" applyFont="1" applyFill="1" applyBorder="1" applyAlignment="1"/>
    <xf numFmtId="0" fontId="45" fillId="24" borderId="57" xfId="0" applyFont="1" applyFill="1" applyBorder="1" applyAlignment="1"/>
    <xf numFmtId="0" fontId="47" fillId="24" borderId="40" xfId="0" applyFont="1" applyFill="1" applyBorder="1"/>
    <xf numFmtId="0" fontId="47" fillId="24" borderId="40" xfId="0" applyFont="1" applyFill="1" applyBorder="1" applyAlignment="1"/>
    <xf numFmtId="0" fontId="22" fillId="0" borderId="0" xfId="0" applyFont="1" applyAlignment="1"/>
    <xf numFmtId="0" fontId="52" fillId="34" borderId="44" xfId="0" applyFont="1" applyFill="1" applyBorder="1" applyAlignment="1">
      <alignment horizontal="left"/>
    </xf>
    <xf numFmtId="0" fontId="1" fillId="31" borderId="11" xfId="0" applyFont="1" applyFill="1" applyBorder="1" applyAlignment="1">
      <alignment horizontal="left"/>
    </xf>
    <xf numFmtId="0" fontId="1" fillId="31" borderId="12" xfId="0" applyFont="1" applyFill="1" applyBorder="1" applyAlignment="1">
      <alignment horizontal="left"/>
    </xf>
    <xf numFmtId="0" fontId="1" fillId="31" borderId="15" xfId="0" applyFont="1" applyFill="1" applyBorder="1" applyAlignment="1">
      <alignment horizontal="left"/>
    </xf>
    <xf numFmtId="0" fontId="1" fillId="31" borderId="16" xfId="0" applyFont="1" applyFill="1" applyBorder="1" applyAlignment="1">
      <alignment horizontal="left"/>
    </xf>
    <xf numFmtId="0" fontId="23" fillId="31" borderId="11" xfId="0" applyFont="1" applyFill="1" applyBorder="1" applyAlignment="1">
      <alignment horizontal="left"/>
    </xf>
    <xf numFmtId="0" fontId="23" fillId="31" borderId="12" xfId="0" applyFont="1" applyFill="1" applyBorder="1" applyAlignment="1">
      <alignment horizontal="left"/>
    </xf>
    <xf numFmtId="0" fontId="1" fillId="28" borderId="11" xfId="0" applyFont="1" applyFill="1" applyBorder="1" applyAlignment="1">
      <alignment horizontal="center"/>
    </xf>
    <xf numFmtId="0" fontId="1" fillId="28" borderId="12" xfId="0" applyFont="1" applyFill="1" applyBorder="1" applyAlignment="1">
      <alignment horizontal="center"/>
    </xf>
    <xf numFmtId="0" fontId="0" fillId="24" borderId="13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24" borderId="11" xfId="0" applyFont="1" applyFill="1" applyBorder="1" applyAlignment="1">
      <alignment horizontal="center"/>
    </xf>
    <xf numFmtId="0" fontId="0" fillId="24" borderId="12" xfId="0" applyFont="1" applyFill="1" applyBorder="1" applyAlignment="1">
      <alignment horizontal="center"/>
    </xf>
    <xf numFmtId="0" fontId="0" fillId="24" borderId="11" xfId="0" applyFont="1" applyFill="1" applyBorder="1" applyAlignment="1"/>
    <xf numFmtId="0" fontId="0" fillId="24" borderId="12" xfId="0" applyFont="1" applyFill="1" applyBorder="1" applyAlignment="1"/>
    <xf numFmtId="0" fontId="0" fillId="24" borderId="11" xfId="0" applyFill="1" applyBorder="1" applyAlignment="1"/>
    <xf numFmtId="0" fontId="0" fillId="24" borderId="12" xfId="0" applyFill="1" applyBorder="1" applyAlignment="1"/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1" fillId="28" borderId="11" xfId="0" applyFont="1" applyFill="1" applyBorder="1" applyAlignment="1">
      <alignment horizontal="left"/>
    </xf>
    <xf numFmtId="0" fontId="1" fillId="28" borderId="12" xfId="0" applyFont="1" applyFill="1" applyBorder="1" applyAlignment="1">
      <alignment horizontal="left"/>
    </xf>
    <xf numFmtId="0" fontId="20" fillId="28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" fillId="31" borderId="11" xfId="0" applyFont="1" applyFill="1" applyBorder="1" applyAlignment="1">
      <alignment horizontal="center"/>
    </xf>
    <xf numFmtId="0" fontId="1" fillId="31" borderId="12" xfId="0" applyFont="1" applyFill="1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1" fillId="26" borderId="11" xfId="0" applyFont="1" applyFill="1" applyBorder="1" applyAlignment="1">
      <alignment horizontal="left"/>
    </xf>
    <xf numFmtId="0" fontId="1" fillId="26" borderId="12" xfId="0" applyFont="1" applyFill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" fillId="30" borderId="11" xfId="0" applyFont="1" applyFill="1" applyBorder="1" applyAlignment="1">
      <alignment horizontal="center"/>
    </xf>
    <xf numFmtId="0" fontId="1" fillId="30" borderId="12" xfId="0" applyFont="1" applyFill="1" applyBorder="1" applyAlignment="1">
      <alignment horizontal="center"/>
    </xf>
    <xf numFmtId="0" fontId="0" fillId="24" borderId="10" xfId="0" applyFill="1" applyBorder="1"/>
    <xf numFmtId="0" fontId="1" fillId="26" borderId="11" xfId="0" applyFont="1" applyFill="1" applyBorder="1" applyAlignment="1">
      <alignment horizontal="center"/>
    </xf>
    <xf numFmtId="0" fontId="1" fillId="26" borderId="12" xfId="0" applyFont="1" applyFill="1" applyBorder="1" applyAlignment="1">
      <alignment horizontal="center"/>
    </xf>
    <xf numFmtId="0" fontId="20" fillId="26" borderId="0" xfId="0" applyFont="1" applyFill="1" applyAlignment="1">
      <alignment horizontal="center"/>
    </xf>
    <xf numFmtId="0" fontId="21" fillId="26" borderId="11" xfId="0" applyFont="1" applyFill="1" applyBorder="1" applyAlignment="1">
      <alignment horizontal="left"/>
    </xf>
    <xf numFmtId="0" fontId="21" fillId="26" borderId="12" xfId="0" applyFont="1" applyFill="1" applyBorder="1" applyAlignment="1">
      <alignment horizontal="left"/>
    </xf>
    <xf numFmtId="0" fontId="1" fillId="30" borderId="11" xfId="0" applyFont="1" applyFill="1" applyBorder="1" applyAlignment="1">
      <alignment horizontal="left"/>
    </xf>
    <xf numFmtId="0" fontId="1" fillId="30" borderId="12" xfId="0" applyFont="1" applyFill="1" applyBorder="1" applyAlignment="1">
      <alignment horizontal="left"/>
    </xf>
    <xf numFmtId="0" fontId="32" fillId="26" borderId="11" xfId="0" applyFont="1" applyFill="1" applyBorder="1" applyAlignment="1"/>
    <xf numFmtId="0" fontId="32" fillId="26" borderId="12" xfId="0" applyFont="1" applyFill="1" applyBorder="1" applyAlignment="1"/>
    <xf numFmtId="0" fontId="35" fillId="24" borderId="11" xfId="0" applyFont="1" applyFill="1" applyBorder="1" applyAlignment="1">
      <alignment horizontal="left"/>
    </xf>
    <xf numFmtId="0" fontId="35" fillId="24" borderId="12" xfId="0" applyFont="1" applyFill="1" applyBorder="1" applyAlignment="1">
      <alignment horizontal="left"/>
    </xf>
    <xf numFmtId="0" fontId="32" fillId="0" borderId="10" xfId="0" applyFont="1" applyBorder="1" applyAlignment="1">
      <alignment horizont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5" fillId="0" borderId="11" xfId="0" applyFont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5" fillId="0" borderId="10" xfId="0" applyFont="1" applyBorder="1" applyAlignment="1">
      <alignment horizontal="left"/>
    </xf>
    <xf numFmtId="0" fontId="35" fillId="28" borderId="11" xfId="0" applyFont="1" applyFill="1" applyBorder="1" applyAlignment="1">
      <alignment horizontal="left"/>
    </xf>
    <xf numFmtId="0" fontId="35" fillId="28" borderId="12" xfId="0" applyFont="1" applyFill="1" applyBorder="1" applyAlignment="1">
      <alignment horizontal="left"/>
    </xf>
    <xf numFmtId="0" fontId="35" fillId="32" borderId="11" xfId="0" applyFont="1" applyFill="1" applyBorder="1" applyAlignment="1">
      <alignment horizontal="left"/>
    </xf>
    <xf numFmtId="0" fontId="35" fillId="32" borderId="12" xfId="0" applyFont="1" applyFill="1" applyBorder="1" applyAlignment="1">
      <alignment horizontal="left"/>
    </xf>
    <xf numFmtId="0" fontId="38" fillId="26" borderId="11" xfId="0" applyFont="1" applyFill="1" applyBorder="1" applyAlignment="1"/>
    <xf numFmtId="0" fontId="38" fillId="26" borderId="12" xfId="0" applyFont="1" applyFill="1" applyBorder="1" applyAlignment="1"/>
    <xf numFmtId="0" fontId="38" fillId="26" borderId="11" xfId="0" applyNumberFormat="1" applyFont="1" applyFill="1" applyBorder="1" applyAlignment="1">
      <alignment vertical="center"/>
    </xf>
    <xf numFmtId="0" fontId="38" fillId="26" borderId="12" xfId="0" applyNumberFormat="1" applyFont="1" applyFill="1" applyBorder="1" applyAlignment="1">
      <alignment vertical="center"/>
    </xf>
    <xf numFmtId="0" fontId="36" fillId="0" borderId="11" xfId="0" applyFont="1" applyBorder="1" applyAlignment="1">
      <alignment horizontal="left"/>
    </xf>
    <xf numFmtId="0" fontId="36" fillId="0" borderId="12" xfId="0" applyFont="1" applyBorder="1" applyAlignment="1">
      <alignment horizontal="left"/>
    </xf>
    <xf numFmtId="0" fontId="35" fillId="0" borderId="11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25" fillId="0" borderId="10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0" fontId="27" fillId="0" borderId="12" xfId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0" fillId="33" borderId="33" xfId="0" applyFont="1" applyFill="1" applyBorder="1" applyAlignment="1">
      <alignment horizontal="center" vertical="center"/>
    </xf>
    <xf numFmtId="0" fontId="30" fillId="33" borderId="0" xfId="0" applyFont="1" applyFill="1" applyBorder="1" applyAlignment="1">
      <alignment horizontal="center" vertical="center"/>
    </xf>
    <xf numFmtId="0" fontId="30" fillId="33" borderId="34" xfId="0" applyFont="1" applyFill="1" applyBorder="1" applyAlignment="1">
      <alignment horizontal="center" vertical="center"/>
    </xf>
    <xf numFmtId="0" fontId="30" fillId="33" borderId="29" xfId="0" applyFont="1" applyFill="1" applyBorder="1" applyAlignment="1">
      <alignment horizontal="center" vertical="center"/>
    </xf>
    <xf numFmtId="0" fontId="30" fillId="33" borderId="30" xfId="0" applyFont="1" applyFill="1" applyBorder="1" applyAlignment="1">
      <alignment horizontal="center" vertical="center"/>
    </xf>
    <xf numFmtId="0" fontId="30" fillId="33" borderId="31" xfId="0" applyFont="1" applyFill="1" applyBorder="1" applyAlignment="1">
      <alignment horizontal="center" vertical="center"/>
    </xf>
    <xf numFmtId="0" fontId="1" fillId="32" borderId="33" xfId="0" applyFont="1" applyFill="1" applyBorder="1" applyAlignment="1">
      <alignment horizontal="center" vertical="center"/>
    </xf>
    <xf numFmtId="0" fontId="1" fillId="32" borderId="0" xfId="0" applyFont="1" applyFill="1" applyBorder="1" applyAlignment="1">
      <alignment horizontal="center" vertical="center"/>
    </xf>
    <xf numFmtId="0" fontId="1" fillId="32" borderId="73" xfId="0" applyFont="1" applyFill="1" applyBorder="1" applyAlignment="1">
      <alignment horizontal="center" vertical="center"/>
    </xf>
    <xf numFmtId="0" fontId="1" fillId="32" borderId="29" xfId="0" applyFont="1" applyFill="1" applyBorder="1" applyAlignment="1">
      <alignment horizontal="center" vertical="center"/>
    </xf>
    <xf numFmtId="0" fontId="1" fillId="32" borderId="30" xfId="0" applyFont="1" applyFill="1" applyBorder="1" applyAlignment="1">
      <alignment horizontal="center" vertical="center"/>
    </xf>
    <xf numFmtId="0" fontId="1" fillId="32" borderId="74" xfId="0" applyFont="1" applyFill="1" applyBorder="1" applyAlignment="1">
      <alignment horizontal="center" vertical="center"/>
    </xf>
    <xf numFmtId="0" fontId="30" fillId="32" borderId="0" xfId="0" applyFont="1" applyFill="1" applyBorder="1" applyAlignment="1">
      <alignment horizontal="center" vertical="center"/>
    </xf>
    <xf numFmtId="0" fontId="30" fillId="32" borderId="34" xfId="0" applyFont="1" applyFill="1" applyBorder="1" applyAlignment="1">
      <alignment horizontal="center" vertical="center"/>
    </xf>
    <xf numFmtId="0" fontId="30" fillId="32" borderId="30" xfId="0" applyFont="1" applyFill="1" applyBorder="1" applyAlignment="1">
      <alignment horizontal="center" vertical="center"/>
    </xf>
    <xf numFmtId="0" fontId="30" fillId="32" borderId="31" xfId="0" applyFont="1" applyFill="1" applyBorder="1" applyAlignment="1">
      <alignment horizontal="center" vertical="center"/>
    </xf>
    <xf numFmtId="14" fontId="30" fillId="0" borderId="21" xfId="0" applyNumberFormat="1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30" fillId="0" borderId="24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33" borderId="25" xfId="0" applyFont="1" applyFill="1" applyBorder="1" applyAlignment="1">
      <alignment horizontal="center" vertical="center"/>
    </xf>
    <xf numFmtId="0" fontId="30" fillId="33" borderId="26" xfId="0" applyFont="1" applyFill="1" applyBorder="1" applyAlignment="1">
      <alignment horizontal="center" vertical="center"/>
    </xf>
    <xf numFmtId="0" fontId="30" fillId="33" borderId="2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30" fillId="32" borderId="25" xfId="0" applyFont="1" applyFill="1" applyBorder="1" applyAlignment="1">
      <alignment horizontal="center" vertical="center"/>
    </xf>
    <xf numFmtId="0" fontId="30" fillId="32" borderId="26" xfId="0" applyFont="1" applyFill="1" applyBorder="1" applyAlignment="1">
      <alignment horizontal="center" vertical="center"/>
    </xf>
    <xf numFmtId="0" fontId="30" fillId="32" borderId="27" xfId="0" applyFont="1" applyFill="1" applyBorder="1" applyAlignment="1">
      <alignment horizontal="center" vertical="center"/>
    </xf>
    <xf numFmtId="0" fontId="30" fillId="32" borderId="33" xfId="0" applyFont="1" applyFill="1" applyBorder="1" applyAlignment="1">
      <alignment horizontal="center" vertical="center"/>
    </xf>
    <xf numFmtId="0" fontId="30" fillId="32" borderId="73" xfId="0" applyFont="1" applyFill="1" applyBorder="1" applyAlignment="1">
      <alignment horizontal="center" vertical="center"/>
    </xf>
    <xf numFmtId="0" fontId="30" fillId="32" borderId="29" xfId="0" applyFont="1" applyFill="1" applyBorder="1" applyAlignment="1">
      <alignment horizontal="center" vertical="center"/>
    </xf>
    <xf numFmtId="0" fontId="30" fillId="0" borderId="33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/>
    </xf>
    <xf numFmtId="0" fontId="51" fillId="0" borderId="33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51" fillId="0" borderId="34" xfId="0" applyFont="1" applyFill="1" applyBorder="1" applyAlignment="1">
      <alignment horizontal="center" vertical="center"/>
    </xf>
    <xf numFmtId="0" fontId="51" fillId="0" borderId="29" xfId="0" applyFont="1" applyFill="1" applyBorder="1" applyAlignment="1">
      <alignment horizontal="center" vertical="center"/>
    </xf>
    <xf numFmtId="0" fontId="51" fillId="0" borderId="30" xfId="0" applyFont="1" applyFill="1" applyBorder="1" applyAlignment="1">
      <alignment horizontal="center" vertical="center"/>
    </xf>
    <xf numFmtId="0" fontId="51" fillId="0" borderId="31" xfId="0" applyFont="1" applyFill="1" applyBorder="1" applyAlignment="1">
      <alignment horizontal="center" vertical="center"/>
    </xf>
    <xf numFmtId="0" fontId="21" fillId="32" borderId="25" xfId="0" applyFont="1" applyFill="1" applyBorder="1" applyAlignment="1">
      <alignment horizontal="center" vertical="center"/>
    </xf>
    <xf numFmtId="0" fontId="21" fillId="32" borderId="26" xfId="0" applyFont="1" applyFill="1" applyBorder="1" applyAlignment="1">
      <alignment horizontal="center" vertical="center"/>
    </xf>
    <xf numFmtId="0" fontId="21" fillId="32" borderId="27" xfId="0" applyFont="1" applyFill="1" applyBorder="1" applyAlignment="1">
      <alignment horizontal="center" vertical="center"/>
    </xf>
    <xf numFmtId="0" fontId="21" fillId="32" borderId="33" xfId="0" applyFont="1" applyFill="1" applyBorder="1" applyAlignment="1">
      <alignment horizontal="center" vertical="center"/>
    </xf>
    <xf numFmtId="0" fontId="21" fillId="32" borderId="0" xfId="0" applyFont="1" applyFill="1" applyBorder="1" applyAlignment="1">
      <alignment horizontal="center" vertical="center"/>
    </xf>
    <xf numFmtId="0" fontId="21" fillId="32" borderId="34" xfId="0" applyFont="1" applyFill="1" applyBorder="1" applyAlignment="1">
      <alignment horizontal="center" vertical="center"/>
    </xf>
    <xf numFmtId="0" fontId="1" fillId="32" borderId="25" xfId="0" applyFont="1" applyFill="1" applyBorder="1" applyAlignment="1">
      <alignment horizontal="center" vertical="center"/>
    </xf>
    <xf numFmtId="0" fontId="1" fillId="32" borderId="26" xfId="0" applyFont="1" applyFill="1" applyBorder="1" applyAlignment="1">
      <alignment horizontal="center" vertical="center"/>
    </xf>
    <xf numFmtId="0" fontId="1" fillId="32" borderId="27" xfId="0" applyFont="1" applyFill="1" applyBorder="1" applyAlignment="1">
      <alignment horizontal="center" vertical="center"/>
    </xf>
    <xf numFmtId="0" fontId="1" fillId="32" borderId="34" xfId="0" applyFont="1" applyFill="1" applyBorder="1" applyAlignment="1">
      <alignment horizontal="center" vertical="center"/>
    </xf>
    <xf numFmtId="0" fontId="1" fillId="33" borderId="25" xfId="0" applyFont="1" applyFill="1" applyBorder="1" applyAlignment="1">
      <alignment horizontal="center" vertical="center"/>
    </xf>
    <xf numFmtId="0" fontId="1" fillId="33" borderId="26" xfId="0" applyFont="1" applyFill="1" applyBorder="1" applyAlignment="1">
      <alignment horizontal="center" vertical="center"/>
    </xf>
    <xf numFmtId="0" fontId="1" fillId="33" borderId="27" xfId="0" applyFont="1" applyFill="1" applyBorder="1" applyAlignment="1">
      <alignment horizontal="center" vertical="center"/>
    </xf>
    <xf numFmtId="0" fontId="1" fillId="33" borderId="33" xfId="0" applyFont="1" applyFill="1" applyBorder="1" applyAlignment="1">
      <alignment horizontal="center" vertical="center"/>
    </xf>
    <xf numFmtId="0" fontId="1" fillId="33" borderId="0" xfId="0" applyFont="1" applyFill="1" applyBorder="1" applyAlignment="1">
      <alignment horizontal="center" vertical="center"/>
    </xf>
    <xf numFmtId="0" fontId="1" fillId="33" borderId="34" xfId="0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0" fillId="0" borderId="33" xfId="0" applyFont="1" applyFill="1" applyBorder="1" applyAlignment="1">
      <alignment horizontal="center" vertical="center" wrapText="1"/>
    </xf>
    <xf numFmtId="0" fontId="51" fillId="0" borderId="25" xfId="0" applyFont="1" applyFill="1" applyBorder="1" applyAlignment="1">
      <alignment horizontal="center" vertical="center"/>
    </xf>
    <xf numFmtId="0" fontId="51" fillId="0" borderId="26" xfId="0" applyFont="1" applyFill="1" applyBorder="1" applyAlignment="1">
      <alignment horizontal="center" vertical="center"/>
    </xf>
    <xf numFmtId="0" fontId="51" fillId="0" borderId="27" xfId="0" applyFont="1" applyFill="1" applyBorder="1" applyAlignment="1">
      <alignment horizontal="center" vertical="center"/>
    </xf>
    <xf numFmtId="0" fontId="51" fillId="0" borderId="33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20" fontId="1" fillId="0" borderId="24" xfId="0" applyNumberFormat="1" applyFont="1" applyBorder="1" applyAlignment="1">
      <alignment horizontal="center" vertical="center" wrapText="1"/>
    </xf>
    <xf numFmtId="20" fontId="1" fillId="0" borderId="32" xfId="0" applyNumberFormat="1" applyFont="1" applyBorder="1" applyAlignment="1">
      <alignment horizontal="center" vertical="center" wrapText="1"/>
    </xf>
    <xf numFmtId="20" fontId="1" fillId="0" borderId="28" xfId="0" applyNumberFormat="1" applyFont="1" applyBorder="1" applyAlignment="1">
      <alignment horizontal="center" vertical="center" wrapText="1"/>
    </xf>
    <xf numFmtId="20" fontId="1" fillId="0" borderId="24" xfId="0" applyNumberFormat="1" applyFont="1" applyBorder="1" applyAlignment="1">
      <alignment horizontal="center" vertical="center"/>
    </xf>
    <xf numFmtId="20" fontId="1" fillId="0" borderId="32" xfId="0" applyNumberFormat="1" applyFont="1" applyBorder="1" applyAlignment="1">
      <alignment horizontal="center" vertical="center"/>
    </xf>
    <xf numFmtId="20" fontId="1" fillId="0" borderId="28" xfId="0" applyNumberFormat="1" applyFont="1" applyBorder="1" applyAlignment="1">
      <alignment horizontal="center" vertical="center"/>
    </xf>
    <xf numFmtId="0" fontId="50" fillId="33" borderId="26" xfId="0" applyFont="1" applyFill="1" applyBorder="1" applyAlignment="1">
      <alignment horizontal="center" vertical="center"/>
    </xf>
    <xf numFmtId="0" fontId="50" fillId="33" borderId="27" xfId="0" applyFont="1" applyFill="1" applyBorder="1" applyAlignment="1">
      <alignment horizontal="center" vertical="center"/>
    </xf>
    <xf numFmtId="0" fontId="50" fillId="33" borderId="33" xfId="0" applyFont="1" applyFill="1" applyBorder="1" applyAlignment="1">
      <alignment horizontal="center" vertical="center"/>
    </xf>
    <xf numFmtId="0" fontId="50" fillId="33" borderId="0" xfId="0" applyFont="1" applyFill="1" applyBorder="1" applyAlignment="1">
      <alignment horizontal="center" vertical="center"/>
    </xf>
    <xf numFmtId="0" fontId="50" fillId="33" borderId="34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21" fillId="32" borderId="29" xfId="0" applyFont="1" applyFill="1" applyBorder="1" applyAlignment="1">
      <alignment horizontal="center" vertical="center"/>
    </xf>
    <xf numFmtId="0" fontId="21" fillId="32" borderId="30" xfId="0" applyFont="1" applyFill="1" applyBorder="1" applyAlignment="1">
      <alignment horizontal="center" vertical="center"/>
    </xf>
    <xf numFmtId="0" fontId="21" fillId="32" borderId="31" xfId="0" applyFont="1" applyFill="1" applyBorder="1" applyAlignment="1">
      <alignment horizontal="center" vertical="center"/>
    </xf>
    <xf numFmtId="0" fontId="1" fillId="33" borderId="29" xfId="0" applyFont="1" applyFill="1" applyBorder="1" applyAlignment="1">
      <alignment horizontal="center" vertical="center"/>
    </xf>
    <xf numFmtId="0" fontId="1" fillId="33" borderId="30" xfId="0" applyFont="1" applyFill="1" applyBorder="1" applyAlignment="1">
      <alignment horizontal="center" vertical="center"/>
    </xf>
    <xf numFmtId="0" fontId="1" fillId="33" borderId="31" xfId="0" applyFont="1" applyFill="1" applyBorder="1" applyAlignment="1">
      <alignment horizontal="center" vertical="center"/>
    </xf>
    <xf numFmtId="0" fontId="31" fillId="33" borderId="26" xfId="0" applyFont="1" applyFill="1" applyBorder="1" applyAlignment="1">
      <alignment horizontal="center" vertical="center"/>
    </xf>
    <xf numFmtId="0" fontId="31" fillId="33" borderId="27" xfId="0" applyFont="1" applyFill="1" applyBorder="1" applyAlignment="1">
      <alignment horizontal="center" vertical="center"/>
    </xf>
    <xf numFmtId="0" fontId="31" fillId="33" borderId="33" xfId="0" applyFont="1" applyFill="1" applyBorder="1" applyAlignment="1">
      <alignment horizontal="center" vertical="center"/>
    </xf>
    <xf numFmtId="0" fontId="31" fillId="33" borderId="0" xfId="0" applyFont="1" applyFill="1" applyBorder="1" applyAlignment="1">
      <alignment horizontal="center" vertical="center"/>
    </xf>
    <xf numFmtId="0" fontId="31" fillId="33" borderId="34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39" xfId="0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34" fillId="0" borderId="11" xfId="0" applyFont="1" applyBorder="1" applyAlignment="1"/>
    <xf numFmtId="0" fontId="34" fillId="0" borderId="12" xfId="0" applyFont="1" applyBorder="1" applyAlignment="1"/>
    <xf numFmtId="0" fontId="34" fillId="0" borderId="72" xfId="0" applyFont="1" applyBorder="1" applyAlignment="1"/>
    <xf numFmtId="0" fontId="34" fillId="0" borderId="65" xfId="0" applyFont="1" applyBorder="1" applyAlignment="1"/>
    <xf numFmtId="0" fontId="34" fillId="0" borderId="67" xfId="0" applyFont="1" applyFill="1" applyBorder="1" applyAlignment="1">
      <alignment horizontal="left"/>
    </xf>
    <xf numFmtId="0" fontId="34" fillId="0" borderId="12" xfId="0" applyFont="1" applyFill="1" applyBorder="1" applyAlignment="1">
      <alignment horizontal="left"/>
    </xf>
    <xf numFmtId="0" fontId="34" fillId="0" borderId="69" xfId="0" applyFont="1" applyBorder="1" applyAlignment="1">
      <alignment horizontal="left" vertical="center"/>
    </xf>
    <xf numFmtId="0" fontId="34" fillId="0" borderId="37" xfId="0" applyFont="1" applyBorder="1" applyAlignment="1">
      <alignment horizontal="left" vertical="center"/>
    </xf>
    <xf numFmtId="0" fontId="34" fillId="0" borderId="39" xfId="0" applyFont="1" applyBorder="1" applyAlignment="1">
      <alignment horizontal="left" vertical="center"/>
    </xf>
    <xf numFmtId="0" fontId="34" fillId="0" borderId="11" xfId="0" applyFont="1" applyBorder="1" applyAlignment="1">
      <alignment horizontal="left"/>
    </xf>
    <xf numFmtId="0" fontId="34" fillId="0" borderId="12" xfId="0" applyFont="1" applyBorder="1" applyAlignment="1">
      <alignment horizontal="left"/>
    </xf>
    <xf numFmtId="0" fontId="49" fillId="0" borderId="39" xfId="0" applyFont="1" applyBorder="1" applyAlignment="1">
      <alignment horizontal="left" vertical="center"/>
    </xf>
    <xf numFmtId="0" fontId="49" fillId="0" borderId="40" xfId="0" applyFont="1" applyBorder="1" applyAlignment="1">
      <alignment horizontal="left" vertical="center"/>
    </xf>
    <xf numFmtId="0" fontId="34" fillId="0" borderId="72" xfId="0" applyFont="1" applyBorder="1" applyAlignment="1">
      <alignment horizontal="left"/>
    </xf>
    <xf numFmtId="0" fontId="34" fillId="0" borderId="65" xfId="0" applyFont="1" applyBorder="1" applyAlignment="1">
      <alignment horizontal="left"/>
    </xf>
    <xf numFmtId="0" fontId="34" fillId="0" borderId="40" xfId="0" applyFont="1" applyBorder="1" applyAlignment="1">
      <alignment horizontal="left" vertical="center"/>
    </xf>
    <xf numFmtId="0" fontId="0" fillId="0" borderId="40" xfId="0" applyFont="1" applyBorder="1" applyAlignment="1">
      <alignment horizontal="center" vertical="center"/>
    </xf>
    <xf numFmtId="0" fontId="0" fillId="0" borderId="72" xfId="0" applyBorder="1" applyAlignment="1"/>
    <xf numFmtId="0" fontId="0" fillId="0" borderId="65" xfId="0" applyBorder="1" applyAlignment="1"/>
    <xf numFmtId="0" fontId="46" fillId="0" borderId="40" xfId="0" applyFont="1" applyBorder="1" applyAlignment="1">
      <alignment horizontal="center"/>
    </xf>
    <xf numFmtId="0" fontId="17" fillId="38" borderId="38" xfId="0" applyFont="1" applyFill="1" applyBorder="1" applyAlignment="1">
      <alignment horizontal="center"/>
    </xf>
    <xf numFmtId="0" fontId="34" fillId="0" borderId="69" xfId="0" applyFont="1" applyBorder="1" applyAlignment="1">
      <alignment vertical="center"/>
    </xf>
    <xf numFmtId="0" fontId="17" fillId="0" borderId="38" xfId="0" applyFont="1" applyBorder="1" applyAlignment="1">
      <alignment horizontal="center"/>
    </xf>
    <xf numFmtId="0" fontId="26" fillId="39" borderId="40" xfId="0" applyFont="1" applyFill="1" applyBorder="1" applyAlignment="1">
      <alignment horizontal="left" vertical="center"/>
    </xf>
    <xf numFmtId="0" fontId="34" fillId="0" borderId="40" xfId="0" applyFont="1" applyBorder="1" applyAlignment="1"/>
    <xf numFmtId="0" fontId="0" fillId="39" borderId="37" xfId="0" applyFont="1" applyFill="1" applyBorder="1" applyAlignment="1">
      <alignment horizontal="left" vertical="center"/>
    </xf>
    <xf numFmtId="0" fontId="34" fillId="0" borderId="70" xfId="0" applyFont="1" applyBorder="1" applyAlignment="1"/>
    <xf numFmtId="0" fontId="34" fillId="0" borderId="71" xfId="0" applyFont="1" applyBorder="1" applyAlignment="1"/>
    <xf numFmtId="0" fontId="34" fillId="0" borderId="15" xfId="0" applyFont="1" applyBorder="1" applyAlignment="1"/>
    <xf numFmtId="0" fontId="34" fillId="0" borderId="16" xfId="0" applyFont="1" applyBorder="1" applyAlignment="1"/>
    <xf numFmtId="0" fontId="0" fillId="39" borderId="39" xfId="0" applyFont="1" applyFill="1" applyBorder="1" applyAlignment="1">
      <alignment horizontal="left" vertical="center"/>
    </xf>
    <xf numFmtId="0" fontId="34" fillId="0" borderId="50" xfId="0" applyFont="1" applyBorder="1" applyAlignment="1">
      <alignment horizontal="left" vertical="center"/>
    </xf>
    <xf numFmtId="0" fontId="34" fillId="0" borderId="52" xfId="0" applyFont="1" applyBorder="1" applyAlignment="1">
      <alignment horizontal="left" vertical="center"/>
    </xf>
    <xf numFmtId="0" fontId="34" fillId="0" borderId="57" xfId="0" applyFont="1" applyBorder="1" applyAlignment="1">
      <alignment horizontal="left" vertical="center"/>
    </xf>
    <xf numFmtId="0" fontId="34" fillId="0" borderId="64" xfId="0" applyFont="1" applyBorder="1" applyAlignment="1">
      <alignment horizontal="left" vertical="center"/>
    </xf>
    <xf numFmtId="0" fontId="34" fillId="0" borderId="41" xfId="0" applyFont="1" applyFill="1" applyBorder="1" applyAlignment="1">
      <alignment horizontal="left"/>
    </xf>
    <xf numFmtId="0" fontId="34" fillId="0" borderId="43" xfId="0" applyFont="1" applyFill="1" applyBorder="1" applyAlignment="1">
      <alignment horizontal="left"/>
    </xf>
    <xf numFmtId="0" fontId="49" fillId="0" borderId="47" xfId="0" applyFont="1" applyBorder="1" applyAlignment="1">
      <alignment horizontal="left" vertical="center"/>
    </xf>
    <xf numFmtId="0" fontId="49" fillId="0" borderId="49" xfId="0" applyFont="1" applyBorder="1" applyAlignment="1">
      <alignment horizontal="left" vertical="center"/>
    </xf>
    <xf numFmtId="0" fontId="34" fillId="0" borderId="47" xfId="0" applyFont="1" applyFill="1" applyBorder="1" applyAlignment="1">
      <alignment horizontal="left" vertical="center"/>
    </xf>
    <xf numFmtId="0" fontId="34" fillId="0" borderId="65" xfId="0" applyFont="1" applyFill="1" applyBorder="1" applyAlignment="1">
      <alignment horizontal="left" vertical="center"/>
    </xf>
    <xf numFmtId="0" fontId="34" fillId="0" borderId="11" xfId="0" applyFont="1" applyFill="1" applyBorder="1" applyAlignment="1">
      <alignment horizontal="left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17" fillId="26" borderId="38" xfId="0" applyFont="1" applyFill="1" applyBorder="1" applyAlignment="1">
      <alignment horizontal="center"/>
    </xf>
    <xf numFmtId="0" fontId="26" fillId="26" borderId="40" xfId="0" applyFont="1" applyFill="1" applyBorder="1" applyAlignment="1">
      <alignment horizontal="left" vertical="center"/>
    </xf>
    <xf numFmtId="0" fontId="34" fillId="0" borderId="40" xfId="0" applyFont="1" applyBorder="1" applyAlignment="1">
      <alignment vertical="center"/>
    </xf>
    <xf numFmtId="0" fontId="0" fillId="26" borderId="37" xfId="0" applyFont="1" applyFill="1" applyBorder="1" applyAlignment="1">
      <alignment horizontal="left" vertical="center"/>
    </xf>
    <xf numFmtId="0" fontId="0" fillId="26" borderId="39" xfId="0" applyFont="1" applyFill="1" applyBorder="1" applyAlignment="1">
      <alignment horizontal="left" vertical="center"/>
    </xf>
    <xf numFmtId="0" fontId="44" fillId="24" borderId="53" xfId="0" applyFont="1" applyFill="1" applyBorder="1" applyAlignment="1">
      <alignment horizontal="center" vertical="center"/>
    </xf>
    <xf numFmtId="0" fontId="44" fillId="24" borderId="54" xfId="0" applyFont="1" applyFill="1" applyBorder="1" applyAlignment="1">
      <alignment horizontal="center" vertical="center"/>
    </xf>
    <xf numFmtId="0" fontId="44" fillId="24" borderId="58" xfId="0" applyFont="1" applyFill="1" applyBorder="1" applyAlignment="1">
      <alignment horizontal="center" vertical="center"/>
    </xf>
    <xf numFmtId="0" fontId="44" fillId="24" borderId="59" xfId="0" applyFont="1" applyFill="1" applyBorder="1" applyAlignment="1">
      <alignment horizontal="center" vertical="center"/>
    </xf>
    <xf numFmtId="0" fontId="44" fillId="24" borderId="55" xfId="0" applyFont="1" applyFill="1" applyBorder="1" applyAlignment="1">
      <alignment horizontal="center" vertical="center"/>
    </xf>
    <xf numFmtId="0" fontId="44" fillId="24" borderId="56" xfId="0" applyFont="1" applyFill="1" applyBorder="1" applyAlignment="1">
      <alignment horizontal="center" vertical="center"/>
    </xf>
    <xf numFmtId="0" fontId="44" fillId="24" borderId="60" xfId="0" applyFont="1" applyFill="1" applyBorder="1" applyAlignment="1">
      <alignment horizontal="center" vertical="center"/>
    </xf>
    <xf numFmtId="0" fontId="44" fillId="24" borderId="61" xfId="0" applyFont="1" applyFill="1" applyBorder="1" applyAlignment="1">
      <alignment horizontal="center" vertical="center"/>
    </xf>
    <xf numFmtId="0" fontId="40" fillId="37" borderId="47" xfId="0" applyFont="1" applyFill="1" applyBorder="1" applyAlignment="1">
      <alignment horizontal="center"/>
    </xf>
    <xf numFmtId="0" fontId="40" fillId="37" borderId="48" xfId="0" applyFont="1" applyFill="1" applyBorder="1" applyAlignment="1">
      <alignment horizontal="center"/>
    </xf>
    <xf numFmtId="0" fontId="40" fillId="37" borderId="49" xfId="0" applyFont="1" applyFill="1" applyBorder="1" applyAlignment="1">
      <alignment horizontal="center"/>
    </xf>
    <xf numFmtId="0" fontId="41" fillId="37" borderId="37" xfId="0" applyFont="1" applyFill="1" applyBorder="1" applyAlignment="1">
      <alignment horizontal="center"/>
    </xf>
    <xf numFmtId="0" fontId="41" fillId="37" borderId="38" xfId="0" applyFont="1" applyFill="1" applyBorder="1" applyAlignment="1">
      <alignment horizontal="center"/>
    </xf>
    <xf numFmtId="0" fontId="41" fillId="37" borderId="39" xfId="0" applyFont="1" applyFill="1" applyBorder="1" applyAlignment="1">
      <alignment horizontal="center"/>
    </xf>
    <xf numFmtId="0" fontId="40" fillId="37" borderId="37" xfId="0" applyFont="1" applyFill="1" applyBorder="1" applyAlignment="1">
      <alignment horizontal="center"/>
    </xf>
    <xf numFmtId="0" fontId="40" fillId="37" borderId="38" xfId="0" applyFont="1" applyFill="1" applyBorder="1" applyAlignment="1">
      <alignment horizontal="center"/>
    </xf>
    <xf numFmtId="0" fontId="40" fillId="37" borderId="39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41" fillId="37" borderId="47" xfId="0" applyFont="1" applyFill="1" applyBorder="1" applyAlignment="1">
      <alignment horizontal="center"/>
    </xf>
    <xf numFmtId="0" fontId="41" fillId="37" borderId="48" xfId="0" applyFont="1" applyFill="1" applyBorder="1" applyAlignment="1">
      <alignment horizontal="center"/>
    </xf>
    <xf numFmtId="0" fontId="41" fillId="37" borderId="49" xfId="0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42" fillId="37" borderId="37" xfId="0" applyFont="1" applyFill="1" applyBorder="1" applyAlignment="1">
      <alignment horizontal="center"/>
    </xf>
    <xf numFmtId="0" fontId="42" fillId="37" borderId="38" xfId="0" applyFont="1" applyFill="1" applyBorder="1" applyAlignment="1">
      <alignment horizontal="center"/>
    </xf>
    <xf numFmtId="0" fontId="42" fillId="37" borderId="39" xfId="0" applyFont="1" applyFill="1" applyBorder="1" applyAlignment="1">
      <alignment horizontal="center"/>
    </xf>
    <xf numFmtId="0" fontId="1" fillId="24" borderId="11" xfId="0" applyFont="1" applyFill="1" applyBorder="1" applyAlignment="1">
      <alignment horizontal="center"/>
    </xf>
    <xf numFmtId="0" fontId="1" fillId="24" borderId="13" xfId="0" applyFont="1" applyFill="1" applyBorder="1" applyAlignment="1">
      <alignment horizontal="center"/>
    </xf>
    <xf numFmtId="0" fontId="1" fillId="24" borderId="12" xfId="0" applyFont="1" applyFill="1" applyBorder="1" applyAlignment="1">
      <alignment horizontal="center"/>
    </xf>
    <xf numFmtId="0" fontId="40" fillId="37" borderId="46" xfId="0" applyFont="1" applyFill="1" applyBorder="1" applyAlignment="1">
      <alignment horizontal="center"/>
    </xf>
    <xf numFmtId="0" fontId="39" fillId="24" borderId="37" xfId="0" applyFont="1" applyFill="1" applyBorder="1" applyAlignment="1">
      <alignment horizontal="center"/>
    </xf>
    <xf numFmtId="0" fontId="39" fillId="24" borderId="38" xfId="0" applyFont="1" applyFill="1" applyBorder="1" applyAlignment="1">
      <alignment horizontal="center"/>
    </xf>
    <xf numFmtId="0" fontId="39" fillId="24" borderId="39" xfId="0" applyFont="1" applyFill="1" applyBorder="1" applyAlignment="1">
      <alignment horizontal="center"/>
    </xf>
    <xf numFmtId="0" fontId="40" fillId="35" borderId="41" xfId="0" applyFont="1" applyFill="1" applyBorder="1" applyAlignment="1">
      <alignment horizontal="center"/>
    </xf>
    <xf numFmtId="0" fontId="40" fillId="35" borderId="42" xfId="0" applyFont="1" applyFill="1" applyBorder="1" applyAlignment="1">
      <alignment horizontal="center"/>
    </xf>
    <xf numFmtId="0" fontId="40" fillId="35" borderId="43" xfId="0" applyFont="1" applyFill="1" applyBorder="1" applyAlignment="1">
      <alignment horizontal="center"/>
    </xf>
    <xf numFmtId="0" fontId="40" fillId="35" borderId="37" xfId="0" applyFont="1" applyFill="1" applyBorder="1" applyAlignment="1">
      <alignment horizontal="center"/>
    </xf>
    <xf numFmtId="0" fontId="40" fillId="35" borderId="38" xfId="0" applyFont="1" applyFill="1" applyBorder="1" applyAlignment="1">
      <alignment horizontal="center"/>
    </xf>
    <xf numFmtId="0" fontId="40" fillId="35" borderId="39" xfId="0" applyFont="1" applyFill="1" applyBorder="1" applyAlignment="1">
      <alignment horizontal="center"/>
    </xf>
    <xf numFmtId="0" fontId="43" fillId="37" borderId="37" xfId="0" applyFont="1" applyFill="1" applyBorder="1" applyAlignment="1">
      <alignment horizontal="center"/>
    </xf>
    <xf numFmtId="0" fontId="43" fillId="37" borderId="38" xfId="0" applyFont="1" applyFill="1" applyBorder="1" applyAlignment="1">
      <alignment horizontal="center"/>
    </xf>
    <xf numFmtId="0" fontId="43" fillId="37" borderId="39" xfId="0" applyFont="1" applyFill="1" applyBorder="1" applyAlignment="1">
      <alignment horizontal="center"/>
    </xf>
    <xf numFmtId="0" fontId="39" fillId="24" borderId="47" xfId="0" applyFont="1" applyFill="1" applyBorder="1" applyAlignment="1">
      <alignment horizontal="center"/>
    </xf>
    <xf numFmtId="0" fontId="39" fillId="24" borderId="48" xfId="0" applyFont="1" applyFill="1" applyBorder="1" applyAlignment="1">
      <alignment horizontal="center"/>
    </xf>
    <xf numFmtId="0" fontId="39" fillId="24" borderId="65" xfId="0" applyFont="1" applyFill="1" applyBorder="1" applyAlignment="1">
      <alignment horizontal="center"/>
    </xf>
    <xf numFmtId="0" fontId="40" fillId="36" borderId="41" xfId="0" applyFont="1" applyFill="1" applyBorder="1" applyAlignment="1">
      <alignment horizontal="center"/>
    </xf>
    <xf numFmtId="0" fontId="40" fillId="36" borderId="42" xfId="0" applyFont="1" applyFill="1" applyBorder="1" applyAlignment="1">
      <alignment horizontal="center"/>
    </xf>
    <xf numFmtId="0" fontId="40" fillId="36" borderId="43" xfId="0" applyFont="1" applyFill="1" applyBorder="1" applyAlignment="1">
      <alignment horizontal="center"/>
    </xf>
    <xf numFmtId="0" fontId="40" fillId="36" borderId="37" xfId="0" applyFont="1" applyFill="1" applyBorder="1" applyAlignment="1">
      <alignment horizontal="center"/>
    </xf>
    <xf numFmtId="0" fontId="40" fillId="36" borderId="38" xfId="0" applyFont="1" applyFill="1" applyBorder="1" applyAlignment="1">
      <alignment horizontal="center"/>
    </xf>
    <xf numFmtId="0" fontId="40" fillId="36" borderId="39" xfId="0" applyFont="1" applyFill="1" applyBorder="1" applyAlignment="1">
      <alignment horizontal="center"/>
    </xf>
    <xf numFmtId="0" fontId="40" fillId="37" borderId="50" xfId="0" applyFont="1" applyFill="1" applyBorder="1" applyAlignment="1">
      <alignment horizontal="center"/>
    </xf>
    <xf numFmtId="0" fontId="40" fillId="37" borderId="51" xfId="0" applyFont="1" applyFill="1" applyBorder="1" applyAlignment="1">
      <alignment horizontal="center"/>
    </xf>
    <xf numFmtId="0" fontId="40" fillId="37" borderId="52" xfId="0" applyFont="1" applyFill="1" applyBorder="1" applyAlignment="1">
      <alignment horizontal="center"/>
    </xf>
    <xf numFmtId="0" fontId="41" fillId="37" borderId="41" xfId="0" applyFont="1" applyFill="1" applyBorder="1" applyAlignment="1">
      <alignment horizontal="center"/>
    </xf>
    <xf numFmtId="0" fontId="41" fillId="37" borderId="42" xfId="0" applyFont="1" applyFill="1" applyBorder="1" applyAlignment="1">
      <alignment horizontal="center"/>
    </xf>
    <xf numFmtId="0" fontId="41" fillId="37" borderId="43" xfId="0" applyFont="1" applyFill="1" applyBorder="1" applyAlignment="1">
      <alignment horizontal="center"/>
    </xf>
    <xf numFmtId="0" fontId="41" fillId="37" borderId="11" xfId="0" applyFont="1" applyFill="1" applyBorder="1" applyAlignment="1">
      <alignment horizontal="center"/>
    </xf>
    <xf numFmtId="0" fontId="41" fillId="37" borderId="13" xfId="0" applyFont="1" applyFill="1" applyBorder="1" applyAlignment="1">
      <alignment horizontal="center"/>
    </xf>
    <xf numFmtId="0" fontId="41" fillId="37" borderId="12" xfId="0" applyFont="1" applyFill="1" applyBorder="1" applyAlignment="1">
      <alignment horizontal="center"/>
    </xf>
    <xf numFmtId="0" fontId="40" fillId="37" borderId="57" xfId="0" applyFont="1" applyFill="1" applyBorder="1" applyAlignment="1">
      <alignment horizontal="center"/>
    </xf>
    <xf numFmtId="0" fontId="40" fillId="37" borderId="63" xfId="0" applyFont="1" applyFill="1" applyBorder="1" applyAlignment="1">
      <alignment horizontal="center"/>
    </xf>
    <xf numFmtId="0" fontId="40" fillId="37" borderId="64" xfId="0" applyFont="1" applyFill="1" applyBorder="1" applyAlignment="1">
      <alignment horizontal="center"/>
    </xf>
    <xf numFmtId="0" fontId="43" fillId="37" borderId="47" xfId="0" applyFont="1" applyFill="1" applyBorder="1" applyAlignment="1">
      <alignment horizontal="center"/>
    </xf>
    <xf numFmtId="0" fontId="43" fillId="37" borderId="48" xfId="0" applyFont="1" applyFill="1" applyBorder="1" applyAlignment="1">
      <alignment horizontal="center"/>
    </xf>
    <xf numFmtId="0" fontId="43" fillId="37" borderId="49" xfId="0" applyFont="1" applyFill="1" applyBorder="1" applyAlignment="1">
      <alignment horizontal="center"/>
    </xf>
    <xf numFmtId="0" fontId="41" fillId="37" borderId="50" xfId="0" applyFont="1" applyFill="1" applyBorder="1" applyAlignment="1">
      <alignment horizontal="center"/>
    </xf>
    <xf numFmtId="0" fontId="41" fillId="37" borderId="51" xfId="0" applyFont="1" applyFill="1" applyBorder="1" applyAlignment="1">
      <alignment horizontal="center"/>
    </xf>
    <xf numFmtId="0" fontId="41" fillId="37" borderId="52" xfId="0" applyFont="1" applyFill="1" applyBorder="1" applyAlignment="1">
      <alignment horizontal="center"/>
    </xf>
    <xf numFmtId="0" fontId="40" fillId="37" borderId="41" xfId="0" applyFont="1" applyFill="1" applyBorder="1" applyAlignment="1">
      <alignment horizontal="center"/>
    </xf>
    <xf numFmtId="0" fontId="40" fillId="37" borderId="42" xfId="0" applyFont="1" applyFill="1" applyBorder="1" applyAlignment="1">
      <alignment horizontal="center"/>
    </xf>
    <xf numFmtId="0" fontId="40" fillId="37" borderId="43" xfId="0" applyFont="1" applyFill="1" applyBorder="1" applyAlignment="1">
      <alignment horizontal="center"/>
    </xf>
    <xf numFmtId="0" fontId="1" fillId="24" borderId="11" xfId="0" applyFont="1" applyFill="1" applyBorder="1" applyAlignment="1">
      <alignment horizontal="left"/>
    </xf>
    <xf numFmtId="0" fontId="1" fillId="24" borderId="13" xfId="0" applyFont="1" applyFill="1" applyBorder="1" applyAlignment="1">
      <alignment horizontal="left"/>
    </xf>
    <xf numFmtId="0" fontId="1" fillId="24" borderId="12" xfId="0" applyFont="1" applyFill="1" applyBorder="1" applyAlignment="1">
      <alignment horizontal="left"/>
    </xf>
    <xf numFmtId="0" fontId="42" fillId="37" borderId="47" xfId="0" applyFont="1" applyFill="1" applyBorder="1" applyAlignment="1">
      <alignment horizontal="center"/>
    </xf>
    <xf numFmtId="0" fontId="42" fillId="37" borderId="48" xfId="0" applyFont="1" applyFill="1" applyBorder="1" applyAlignment="1">
      <alignment horizontal="center"/>
    </xf>
    <xf numFmtId="0" fontId="42" fillId="37" borderId="49" xfId="0" applyFont="1" applyFill="1" applyBorder="1" applyAlignment="1">
      <alignment horizontal="center"/>
    </xf>
    <xf numFmtId="0" fontId="40" fillId="36" borderId="66" xfId="0" applyFont="1" applyFill="1" applyBorder="1" applyAlignment="1">
      <alignment horizontal="center"/>
    </xf>
    <xf numFmtId="0" fontId="39" fillId="24" borderId="11" xfId="0" applyFont="1" applyFill="1" applyBorder="1" applyAlignment="1">
      <alignment horizontal="center"/>
    </xf>
    <xf numFmtId="0" fontId="39" fillId="24" borderId="13" xfId="0" applyFont="1" applyFill="1" applyBorder="1" applyAlignment="1">
      <alignment horizontal="center"/>
    </xf>
    <xf numFmtId="0" fontId="39" fillId="24" borderId="12" xfId="0" applyFont="1" applyFill="1" applyBorder="1" applyAlignment="1">
      <alignment horizontal="center"/>
    </xf>
    <xf numFmtId="0" fontId="40" fillId="36" borderId="45" xfId="0" applyFont="1" applyFill="1" applyBorder="1" applyAlignment="1">
      <alignment horizontal="center"/>
    </xf>
    <xf numFmtId="0" fontId="40" fillId="36" borderId="20" xfId="0" applyFont="1" applyFill="1" applyBorder="1" applyAlignment="1">
      <alignment horizontal="center"/>
    </xf>
    <xf numFmtId="0" fontId="40" fillId="36" borderId="62" xfId="0" applyFont="1" applyFill="1" applyBorder="1" applyAlignment="1">
      <alignment horizontal="center"/>
    </xf>
    <xf numFmtId="0" fontId="40" fillId="36" borderId="57" xfId="0" applyFont="1" applyFill="1" applyBorder="1" applyAlignment="1">
      <alignment horizontal="center"/>
    </xf>
    <xf numFmtId="0" fontId="40" fillId="36" borderId="63" xfId="0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40" fillId="36" borderId="64" xfId="0" applyFont="1" applyFill="1" applyBorder="1" applyAlignment="1">
      <alignment horizontal="center"/>
    </xf>
    <xf numFmtId="0" fontId="40" fillId="36" borderId="11" xfId="0" applyFont="1" applyFill="1" applyBorder="1" applyAlignment="1">
      <alignment horizontal="center"/>
    </xf>
    <xf numFmtId="0" fontId="40" fillId="36" borderId="13" xfId="0" applyFont="1" applyFill="1" applyBorder="1" applyAlignment="1">
      <alignment horizontal="center"/>
    </xf>
    <xf numFmtId="0" fontId="40" fillId="36" borderId="12" xfId="0" applyFont="1" applyFill="1" applyBorder="1" applyAlignment="1">
      <alignment horizontal="center"/>
    </xf>
    <xf numFmtId="0" fontId="40" fillId="37" borderId="11" xfId="0" applyFont="1" applyFill="1" applyBorder="1" applyAlignment="1">
      <alignment horizontal="center"/>
    </xf>
    <xf numFmtId="0" fontId="40" fillId="37" borderId="13" xfId="0" applyFont="1" applyFill="1" applyBorder="1" applyAlignment="1">
      <alignment horizontal="center"/>
    </xf>
    <xf numFmtId="0" fontId="40" fillId="37" borderId="12" xfId="0" applyFont="1" applyFill="1" applyBorder="1" applyAlignment="1">
      <alignment horizontal="center"/>
    </xf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0" fontId="48" fillId="37" borderId="38" xfId="0" applyFont="1" applyFill="1" applyBorder="1" applyAlignment="1">
      <alignment horizontal="center"/>
    </xf>
    <xf numFmtId="0" fontId="48" fillId="37" borderId="39" xfId="0" applyFont="1" applyFill="1" applyBorder="1" applyAlignment="1">
      <alignment horizontal="center"/>
    </xf>
    <xf numFmtId="0" fontId="40" fillId="37" borderId="76" xfId="0" applyFont="1" applyFill="1" applyBorder="1" applyAlignment="1">
      <alignment horizontal="center"/>
    </xf>
    <xf numFmtId="0" fontId="40" fillId="37" borderId="77" xfId="0" applyFont="1" applyFill="1" applyBorder="1" applyAlignment="1">
      <alignment horizontal="center"/>
    </xf>
    <xf numFmtId="0" fontId="40" fillId="37" borderId="78" xfId="0" applyFont="1" applyFill="1" applyBorder="1" applyAlignment="1">
      <alignment horizontal="center"/>
    </xf>
    <xf numFmtId="0" fontId="41" fillId="37" borderId="76" xfId="0" applyFont="1" applyFill="1" applyBorder="1" applyAlignment="1">
      <alignment horizontal="center"/>
    </xf>
    <xf numFmtId="0" fontId="41" fillId="37" borderId="77" xfId="0" applyFont="1" applyFill="1" applyBorder="1" applyAlignment="1">
      <alignment horizontal="center"/>
    </xf>
    <xf numFmtId="0" fontId="41" fillId="37" borderId="78" xfId="0" applyFont="1" applyFill="1" applyBorder="1" applyAlignment="1">
      <alignment horizontal="center"/>
    </xf>
    <xf numFmtId="0" fontId="40" fillId="36" borderId="67" xfId="0" applyFont="1" applyFill="1" applyBorder="1" applyAlignment="1">
      <alignment horizontal="center"/>
    </xf>
    <xf numFmtId="0" fontId="40" fillId="36" borderId="68" xfId="0" applyFont="1" applyFill="1" applyBorder="1" applyAlignment="1">
      <alignment horizontal="center"/>
    </xf>
    <xf numFmtId="0" fontId="40" fillId="36" borderId="47" xfId="0" applyFont="1" applyFill="1" applyBorder="1" applyAlignment="1">
      <alignment horizontal="center"/>
    </xf>
    <xf numFmtId="0" fontId="40" fillId="36" borderId="48" xfId="0" applyFont="1" applyFill="1" applyBorder="1" applyAlignment="1">
      <alignment horizontal="center"/>
    </xf>
    <xf numFmtId="0" fontId="40" fillId="36" borderId="49" xfId="0" applyFont="1" applyFill="1" applyBorder="1" applyAlignment="1">
      <alignment horizontal="center"/>
    </xf>
    <xf numFmtId="0" fontId="1" fillId="24" borderId="75" xfId="0" applyFont="1" applyFill="1" applyBorder="1" applyAlignment="1">
      <alignment horizontal="left"/>
    </xf>
    <xf numFmtId="0" fontId="1" fillId="24" borderId="42" xfId="0" applyFont="1" applyFill="1" applyBorder="1" applyAlignment="1">
      <alignment horizontal="left"/>
    </xf>
    <xf numFmtId="0" fontId="1" fillId="24" borderId="66" xfId="0" applyFont="1" applyFill="1" applyBorder="1" applyAlignment="1">
      <alignment horizontal="left"/>
    </xf>
    <xf numFmtId="0" fontId="45" fillId="37" borderId="47" xfId="0" applyFont="1" applyFill="1" applyBorder="1" applyAlignment="1">
      <alignment horizontal="center"/>
    </xf>
    <xf numFmtId="0" fontId="45" fillId="37" borderId="48" xfId="0" applyFont="1" applyFill="1" applyBorder="1" applyAlignment="1">
      <alignment horizontal="center"/>
    </xf>
    <xf numFmtId="0" fontId="45" fillId="37" borderId="49" xfId="0" applyFont="1" applyFill="1" applyBorder="1" applyAlignment="1">
      <alignment horizontal="center"/>
    </xf>
    <xf numFmtId="0" fontId="5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55" fillId="0" borderId="0" xfId="0" applyFont="1" applyAlignment="1">
      <alignment horizontal="center" vertical="top"/>
    </xf>
    <xf numFmtId="0" fontId="56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/>
    <xf numFmtId="0" fontId="57" fillId="0" borderId="0" xfId="0" applyFont="1"/>
    <xf numFmtId="0" fontId="56" fillId="0" borderId="0" xfId="0" applyFont="1" applyAlignment="1"/>
    <xf numFmtId="0" fontId="56" fillId="0" borderId="0" xfId="0" applyFont="1" applyAlignment="1">
      <alignment horizontal="left"/>
    </xf>
    <xf numFmtId="0" fontId="56" fillId="0" borderId="0" xfId="0" applyFont="1"/>
    <xf numFmtId="0" fontId="58" fillId="0" borderId="0" xfId="0" applyFont="1"/>
    <xf numFmtId="0" fontId="59" fillId="0" borderId="0" xfId="0" applyFont="1"/>
    <xf numFmtId="0" fontId="56" fillId="0" borderId="0" xfId="0" applyFont="1" applyAlignment="1">
      <alignment horizontal="center"/>
    </xf>
    <xf numFmtId="14" fontId="56" fillId="0" borderId="0" xfId="0" applyNumberFormat="1" applyFont="1" applyAlignment="1">
      <alignment horizontal="left"/>
    </xf>
    <xf numFmtId="0" fontId="60" fillId="0" borderId="0" xfId="0" applyFont="1"/>
    <xf numFmtId="49" fontId="61" fillId="40" borderId="0" xfId="0" applyNumberFormat="1" applyFont="1" applyFill="1" applyAlignment="1">
      <alignment horizontal="right" vertical="center"/>
    </xf>
    <xf numFmtId="0" fontId="61" fillId="40" borderId="0" xfId="0" applyNumberFormat="1" applyFont="1" applyFill="1" applyAlignment="1">
      <alignment horizontal="center" vertical="center"/>
    </xf>
    <xf numFmtId="49" fontId="61" fillId="40" borderId="0" xfId="0" applyNumberFormat="1" applyFont="1" applyFill="1" applyAlignment="1">
      <alignment horizontal="center" vertical="center" wrapText="1"/>
    </xf>
    <xf numFmtId="49" fontId="61" fillId="40" borderId="0" xfId="0" applyNumberFormat="1" applyFont="1" applyFill="1" applyAlignment="1">
      <alignment horizontal="left" vertical="center"/>
    </xf>
    <xf numFmtId="49" fontId="61" fillId="40" borderId="0" xfId="0" applyNumberFormat="1" applyFont="1" applyFill="1" applyAlignment="1">
      <alignment vertical="center"/>
    </xf>
    <xf numFmtId="49" fontId="60" fillId="40" borderId="0" xfId="0" applyNumberFormat="1" applyFont="1" applyFill="1" applyAlignment="1">
      <alignment horizontal="center" vertical="center"/>
    </xf>
    <xf numFmtId="49" fontId="61" fillId="40" borderId="0" xfId="0" applyNumberFormat="1" applyFont="1" applyFill="1" applyAlignment="1">
      <alignment horizontal="center" vertical="center"/>
    </xf>
    <xf numFmtId="49" fontId="60" fillId="40" borderId="0" xfId="0" applyNumberFormat="1" applyFont="1" applyFill="1" applyAlignment="1">
      <alignment vertical="center"/>
    </xf>
    <xf numFmtId="0" fontId="62" fillId="0" borderId="0" xfId="0" applyFont="1" applyAlignment="1">
      <alignment vertical="center"/>
    </xf>
    <xf numFmtId="49" fontId="62" fillId="40" borderId="0" xfId="0" applyNumberFormat="1" applyFont="1" applyFill="1" applyAlignment="1">
      <alignment horizontal="right" vertical="center"/>
    </xf>
    <xf numFmtId="49" fontId="62" fillId="0" borderId="0" xfId="0" applyNumberFormat="1" applyFont="1" applyFill="1" applyAlignment="1">
      <alignment horizontal="right" vertical="center"/>
    </xf>
    <xf numFmtId="0" fontId="62" fillId="0" borderId="0" xfId="0" applyNumberFormat="1" applyFont="1" applyFill="1" applyAlignment="1">
      <alignment horizontal="center" vertical="center"/>
    </xf>
    <xf numFmtId="49" fontId="62" fillId="0" borderId="0" xfId="0" applyNumberFormat="1" applyFont="1" applyFill="1" applyAlignment="1">
      <alignment horizontal="center" vertical="center"/>
    </xf>
    <xf numFmtId="49" fontId="6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vertical="center"/>
    </xf>
    <xf numFmtId="49" fontId="63" fillId="0" borderId="0" xfId="0" applyNumberFormat="1" applyFont="1" applyFill="1" applyAlignment="1">
      <alignment horizontal="center" vertical="center"/>
    </xf>
    <xf numFmtId="49" fontId="63" fillId="0" borderId="0" xfId="0" applyNumberFormat="1" applyFont="1" applyFill="1" applyAlignment="1">
      <alignment vertical="center"/>
    </xf>
    <xf numFmtId="0" fontId="64" fillId="40" borderId="0" xfId="0" applyNumberFormat="1" applyFont="1" applyFill="1" applyBorder="1" applyAlignment="1">
      <alignment horizontal="center" vertical="center"/>
    </xf>
    <xf numFmtId="0" fontId="65" fillId="0" borderId="20" xfId="0" applyNumberFormat="1" applyFont="1" applyFill="1" applyBorder="1" applyAlignment="1">
      <alignment horizontal="center" vertical="center"/>
    </xf>
    <xf numFmtId="0" fontId="66" fillId="41" borderId="20" xfId="0" applyNumberFormat="1" applyFont="1" applyFill="1" applyBorder="1" applyAlignment="1">
      <alignment horizontal="center" vertical="center"/>
    </xf>
    <xf numFmtId="0" fontId="65" fillId="0" borderId="20" xfId="0" applyNumberFormat="1" applyFont="1" applyFill="1" applyBorder="1" applyAlignment="1">
      <alignment vertical="center"/>
    </xf>
    <xf numFmtId="0" fontId="65" fillId="0" borderId="20" xfId="0" applyNumberFormat="1" applyFont="1" applyFill="1" applyBorder="1" applyAlignment="1">
      <alignment horizontal="center" vertical="center"/>
    </xf>
    <xf numFmtId="0" fontId="67" fillId="0" borderId="20" xfId="0" applyNumberFormat="1" applyFont="1" applyFill="1" applyBorder="1" applyAlignment="1">
      <alignment horizontal="center" vertical="center"/>
    </xf>
    <xf numFmtId="0" fontId="68" fillId="42" borderId="0" xfId="0" applyNumberFormat="1" applyFont="1" applyFill="1" applyAlignment="1">
      <alignment vertical="center"/>
    </xf>
    <xf numFmtId="0" fontId="67" fillId="42" borderId="0" xfId="0" applyNumberFormat="1" applyFont="1" applyFill="1" applyAlignment="1">
      <alignment vertical="center"/>
    </xf>
    <xf numFmtId="0" fontId="19" fillId="42" borderId="0" xfId="0" applyNumberFormat="1" applyFont="1" applyFill="1" applyAlignment="1">
      <alignment vertical="center"/>
    </xf>
    <xf numFmtId="0" fontId="19" fillId="0" borderId="0" xfId="0" applyNumberFormat="1" applyFont="1" applyAlignment="1">
      <alignment vertical="center"/>
    </xf>
    <xf numFmtId="0" fontId="19" fillId="40" borderId="0" xfId="0" applyNumberFormat="1" applyFont="1" applyFill="1" applyBorder="1" applyAlignment="1">
      <alignment horizontal="center" vertical="center"/>
    </xf>
    <xf numFmtId="0" fontId="68" fillId="0" borderId="0" xfId="0" applyNumberFormat="1" applyFont="1" applyFill="1" applyBorder="1" applyAlignment="1">
      <alignment horizontal="center" vertical="center"/>
    </xf>
    <xf numFmtId="0" fontId="68" fillId="0" borderId="0" xfId="0" applyNumberFormat="1" applyFont="1" applyFill="1" applyAlignment="1">
      <alignment horizontal="center" vertical="center"/>
    </xf>
    <xf numFmtId="0" fontId="69" fillId="41" borderId="0" xfId="0" applyNumberFormat="1" applyFont="1" applyFill="1" applyAlignment="1">
      <alignment horizontal="center" vertical="center"/>
    </xf>
    <xf numFmtId="0" fontId="68" fillId="0" borderId="0" xfId="0" applyNumberFormat="1" applyFont="1" applyFill="1" applyAlignment="1">
      <alignment vertical="center"/>
    </xf>
    <xf numFmtId="0" fontId="70" fillId="0" borderId="0" xfId="0" applyNumberFormat="1" applyFont="1" applyFill="1" applyAlignment="1">
      <alignment vertical="center"/>
    </xf>
    <xf numFmtId="0" fontId="71" fillId="0" borderId="0" xfId="0" applyNumberFormat="1" applyFont="1" applyFill="1" applyAlignment="1">
      <alignment vertical="center"/>
    </xf>
    <xf numFmtId="0" fontId="72" fillId="41" borderId="73" xfId="0" applyNumberFormat="1" applyFont="1" applyFill="1" applyBorder="1" applyAlignment="1">
      <alignment horizontal="right" vertical="center"/>
    </xf>
    <xf numFmtId="0" fontId="68" fillId="0" borderId="20" xfId="0" applyNumberFormat="1" applyFont="1" applyFill="1" applyBorder="1" applyAlignment="1">
      <alignment horizontal="center" vertical="center"/>
    </xf>
    <xf numFmtId="0" fontId="69" fillId="41" borderId="20" xfId="0" applyNumberFormat="1" applyFont="1" applyFill="1" applyBorder="1" applyAlignment="1">
      <alignment horizontal="center" vertical="center"/>
    </xf>
    <xf numFmtId="0" fontId="68" fillId="0" borderId="20" xfId="0" applyNumberFormat="1" applyFont="1" applyFill="1" applyBorder="1" applyAlignment="1">
      <alignment vertical="center"/>
    </xf>
    <xf numFmtId="0" fontId="67" fillId="0" borderId="16" xfId="0" applyNumberFormat="1" applyFont="1" applyFill="1" applyBorder="1" applyAlignment="1">
      <alignment horizontal="center" vertical="center"/>
    </xf>
    <xf numFmtId="0" fontId="68" fillId="42" borderId="0" xfId="0" applyNumberFormat="1" applyFont="1" applyFill="1" applyBorder="1" applyAlignment="1">
      <alignment horizontal="left" vertical="center"/>
    </xf>
    <xf numFmtId="0" fontId="67" fillId="0" borderId="73" xfId="0" applyNumberFormat="1" applyFont="1" applyFill="1" applyBorder="1" applyAlignment="1">
      <alignment horizontal="left" vertical="center"/>
    </xf>
    <xf numFmtId="0" fontId="68" fillId="0" borderId="18" xfId="0" applyNumberFormat="1" applyFont="1" applyFill="1" applyBorder="1" applyAlignment="1">
      <alignment horizontal="center" vertical="center"/>
    </xf>
    <xf numFmtId="0" fontId="69" fillId="41" borderId="18" xfId="0" applyNumberFormat="1" applyFont="1" applyFill="1" applyBorder="1" applyAlignment="1">
      <alignment horizontal="center" vertical="center"/>
    </xf>
    <xf numFmtId="0" fontId="68" fillId="0" borderId="18" xfId="0" applyNumberFormat="1" applyFont="1" applyFill="1" applyBorder="1" applyAlignment="1">
      <alignment vertical="center"/>
    </xf>
    <xf numFmtId="0" fontId="67" fillId="0" borderId="0" xfId="0" applyNumberFormat="1" applyFont="1" applyFill="1" applyAlignment="1">
      <alignment horizontal="center" vertical="center"/>
    </xf>
    <xf numFmtId="0" fontId="71" fillId="42" borderId="0" xfId="0" applyNumberFormat="1" applyFont="1" applyFill="1" applyBorder="1" applyAlignment="1">
      <alignment vertical="center"/>
    </xf>
    <xf numFmtId="0" fontId="68" fillId="42" borderId="0" xfId="0" applyNumberFormat="1" applyFont="1" applyFill="1" applyBorder="1" applyAlignment="1">
      <alignment vertical="center"/>
    </xf>
    <xf numFmtId="0" fontId="67" fillId="0" borderId="73" xfId="0" applyNumberFormat="1" applyFont="1" applyFill="1" applyBorder="1" applyAlignment="1">
      <alignment vertical="center"/>
    </xf>
    <xf numFmtId="0" fontId="65" fillId="42" borderId="0" xfId="0" applyNumberFormat="1" applyFont="1" applyFill="1" applyBorder="1" applyAlignment="1">
      <alignment horizontal="center" vertical="center"/>
    </xf>
    <xf numFmtId="0" fontId="65" fillId="0" borderId="15" xfId="0" applyNumberFormat="1" applyFont="1" applyFill="1" applyBorder="1" applyAlignment="1">
      <alignment horizontal="center" vertical="center"/>
    </xf>
    <xf numFmtId="0" fontId="65" fillId="0" borderId="16" xfId="0" applyNumberFormat="1" applyFont="1" applyFill="1" applyBorder="1" applyAlignment="1">
      <alignment horizontal="center" vertical="center"/>
    </xf>
    <xf numFmtId="0" fontId="72" fillId="0" borderId="73" xfId="0" applyNumberFormat="1" applyFont="1" applyFill="1" applyBorder="1" applyAlignment="1">
      <alignment horizontal="right" vertical="center"/>
    </xf>
    <xf numFmtId="0" fontId="65" fillId="42" borderId="0" xfId="0" applyNumberFormat="1" applyFont="1" applyFill="1" applyAlignment="1">
      <alignment horizontal="center" vertical="center"/>
    </xf>
    <xf numFmtId="0" fontId="67" fillId="0" borderId="0" xfId="0" applyNumberFormat="1" applyFont="1" applyFill="1" applyAlignment="1">
      <alignment vertical="center"/>
    </xf>
    <xf numFmtId="0" fontId="65" fillId="0" borderId="18" xfId="0" applyNumberFormat="1" applyFont="1" applyFill="1" applyBorder="1" applyAlignment="1">
      <alignment vertical="center"/>
    </xf>
    <xf numFmtId="0" fontId="67" fillId="0" borderId="18" xfId="0" applyNumberFormat="1" applyFont="1" applyFill="1" applyBorder="1" applyAlignment="1">
      <alignment horizontal="center" vertical="center"/>
    </xf>
    <xf numFmtId="0" fontId="65" fillId="42" borderId="20" xfId="0" applyNumberFormat="1" applyFont="1" applyFill="1" applyBorder="1" applyAlignment="1">
      <alignment horizontal="center" vertical="center"/>
    </xf>
    <xf numFmtId="0" fontId="67" fillId="42" borderId="20" xfId="0" applyNumberFormat="1" applyFont="1" applyFill="1" applyBorder="1" applyAlignment="1">
      <alignment vertical="center"/>
    </xf>
    <xf numFmtId="0" fontId="65" fillId="41" borderId="20" xfId="0" applyNumberFormat="1" applyFont="1" applyFill="1" applyBorder="1" applyAlignment="1">
      <alignment horizontal="center" vertical="center"/>
    </xf>
    <xf numFmtId="0" fontId="67" fillId="0" borderId="0" xfId="0" applyNumberFormat="1" applyFont="1" applyFill="1" applyBorder="1" applyAlignment="1">
      <alignment horizontal="left" vertical="center"/>
    </xf>
    <xf numFmtId="0" fontId="72" fillId="0" borderId="0" xfId="0" applyNumberFormat="1" applyFont="1" applyFill="1" applyBorder="1" applyAlignment="1">
      <alignment horizontal="right" vertical="center"/>
    </xf>
    <xf numFmtId="0" fontId="70" fillId="41" borderId="20" xfId="0" applyNumberFormat="1" applyFont="1" applyFill="1" applyBorder="1" applyAlignment="1">
      <alignment horizontal="center" vertical="center"/>
    </xf>
    <xf numFmtId="0" fontId="73" fillId="0" borderId="16" xfId="0" applyNumberFormat="1" applyFont="1" applyFill="1" applyBorder="1" applyAlignment="1">
      <alignment horizontal="center" vertical="center"/>
    </xf>
    <xf numFmtId="0" fontId="67" fillId="0" borderId="0" xfId="0" applyNumberFormat="1" applyFont="1" applyFill="1" applyBorder="1" applyAlignment="1">
      <alignment vertical="center"/>
    </xf>
    <xf numFmtId="0" fontId="68" fillId="41" borderId="0" xfId="0" applyNumberFormat="1" applyFont="1" applyFill="1" applyAlignment="1">
      <alignment horizontal="center" vertical="center"/>
    </xf>
    <xf numFmtId="0" fontId="67" fillId="42" borderId="73" xfId="0" applyNumberFormat="1" applyFont="1" applyFill="1" applyBorder="1" applyAlignment="1">
      <alignment vertical="center"/>
    </xf>
    <xf numFmtId="0" fontId="67" fillId="42" borderId="0" xfId="0" applyNumberFormat="1" applyFont="1" applyFill="1" applyBorder="1" applyAlignment="1">
      <alignment vertical="center"/>
    </xf>
    <xf numFmtId="0" fontId="64" fillId="0" borderId="0" xfId="0" applyNumberFormat="1" applyFont="1" applyFill="1" applyBorder="1" applyAlignment="1">
      <alignment horizontal="center" vertical="center"/>
    </xf>
    <xf numFmtId="0" fontId="65" fillId="0" borderId="0" xfId="0" applyNumberFormat="1" applyFont="1" applyFill="1" applyBorder="1" applyAlignment="1">
      <alignment horizontal="center" vertical="center"/>
    </xf>
    <xf numFmtId="0" fontId="66" fillId="0" borderId="0" xfId="0" applyNumberFormat="1" applyFont="1" applyFill="1" applyBorder="1" applyAlignment="1">
      <alignment horizontal="center" vertical="center"/>
    </xf>
    <xf numFmtId="0" fontId="65" fillId="0" borderId="0" xfId="0" applyNumberFormat="1" applyFont="1" applyFill="1" applyBorder="1" applyAlignment="1">
      <alignment vertical="center"/>
    </xf>
    <xf numFmtId="0" fontId="73" fillId="0" borderId="0" xfId="0" applyNumberFormat="1" applyFont="1" applyFill="1" applyBorder="1" applyAlignment="1">
      <alignment horizontal="center" vertical="center"/>
    </xf>
    <xf numFmtId="0" fontId="68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16" fontId="65" fillId="42" borderId="0" xfId="0" applyNumberFormat="1" applyFont="1" applyFill="1" applyBorder="1" applyAlignment="1">
      <alignment horizontal="center" vertical="center"/>
    </xf>
    <xf numFmtId="0" fontId="74" fillId="40" borderId="11" xfId="0" applyNumberFormat="1" applyFont="1" applyFill="1" applyBorder="1" applyAlignment="1">
      <alignment vertical="center"/>
    </xf>
    <xf numFmtId="49" fontId="61" fillId="40" borderId="12" xfId="0" applyNumberFormat="1" applyFont="1" applyFill="1" applyBorder="1" applyAlignment="1">
      <alignment horizontal="center" vertical="center"/>
    </xf>
    <xf numFmtId="49" fontId="75" fillId="40" borderId="13" xfId="0" applyNumberFormat="1" applyFont="1" applyFill="1" applyBorder="1" applyAlignment="1">
      <alignment horizontal="center" vertical="center"/>
    </xf>
    <xf numFmtId="49" fontId="75" fillId="40" borderId="13" xfId="0" applyNumberFormat="1" applyFont="1" applyFill="1" applyBorder="1" applyAlignment="1">
      <alignment vertical="center"/>
    </xf>
    <xf numFmtId="49" fontId="75" fillId="40" borderId="12" xfId="0" applyNumberFormat="1" applyFont="1" applyFill="1" applyBorder="1" applyAlignment="1">
      <alignment vertical="center"/>
    </xf>
    <xf numFmtId="49" fontId="76" fillId="40" borderId="13" xfId="0" applyNumberFormat="1" applyFont="1" applyFill="1" applyBorder="1" applyAlignment="1">
      <alignment vertical="center"/>
    </xf>
    <xf numFmtId="49" fontId="74" fillId="40" borderId="12" xfId="0" applyNumberFormat="1" applyFont="1" applyFill="1" applyBorder="1" applyAlignment="1">
      <alignment horizontal="left" vertical="center"/>
    </xf>
    <xf numFmtId="49" fontId="74" fillId="40" borderId="13" xfId="0" applyNumberFormat="1" applyFont="1" applyFill="1" applyBorder="1" applyAlignment="1">
      <alignment horizontal="left" vertical="center"/>
    </xf>
    <xf numFmtId="49" fontId="74" fillId="41" borderId="13" xfId="0" applyNumberFormat="1" applyFont="1" applyFill="1" applyBorder="1" applyAlignment="1">
      <alignment horizontal="left" vertical="center"/>
    </xf>
    <xf numFmtId="49" fontId="77" fillId="41" borderId="12" xfId="0" applyNumberFormat="1" applyFont="1" applyFill="1" applyBorder="1" applyAlignment="1">
      <alignment vertical="center"/>
    </xf>
    <xf numFmtId="49" fontId="61" fillId="42" borderId="79" xfId="0" applyNumberFormat="1" applyFont="1" applyFill="1" applyBorder="1" applyAlignment="1">
      <alignment vertical="center"/>
    </xf>
    <xf numFmtId="49" fontId="61" fillId="41" borderId="18" xfId="0" applyNumberFormat="1" applyFont="1" applyFill="1" applyBorder="1" applyAlignment="1">
      <alignment horizontal="center" vertical="center"/>
    </xf>
    <xf numFmtId="49" fontId="61" fillId="41" borderId="73" xfId="0" applyNumberFormat="1" applyFont="1" applyFill="1" applyBorder="1" applyAlignment="1">
      <alignment horizontal="center" vertical="center"/>
    </xf>
    <xf numFmtId="49" fontId="61" fillId="42" borderId="0" xfId="0" applyNumberFormat="1" applyFont="1" applyFill="1" applyBorder="1" applyAlignment="1">
      <alignment horizontal="center" vertical="center"/>
    </xf>
    <xf numFmtId="0" fontId="61" fillId="42" borderId="0" xfId="0" applyNumberFormat="1" applyFont="1" applyFill="1" applyBorder="1" applyAlignment="1">
      <alignment vertical="center"/>
    </xf>
    <xf numFmtId="49" fontId="61" fillId="42" borderId="0" xfId="0" applyNumberFormat="1" applyFont="1" applyFill="1" applyBorder="1" applyAlignment="1">
      <alignment vertical="center"/>
    </xf>
    <xf numFmtId="49" fontId="61" fillId="42" borderId="73" xfId="0" applyNumberFormat="1" applyFont="1" applyFill="1" applyBorder="1" applyAlignment="1">
      <alignment vertical="center"/>
    </xf>
    <xf numFmtId="49" fontId="78" fillId="42" borderId="0" xfId="0" applyNumberFormat="1" applyFont="1" applyFill="1" applyBorder="1" applyAlignment="1">
      <alignment horizontal="center" vertical="center"/>
    </xf>
    <xf numFmtId="49" fontId="61" fillId="41" borderId="0" xfId="0" applyNumberFormat="1" applyFont="1" applyFill="1" applyBorder="1" applyAlignment="1">
      <alignment vertical="center"/>
    </xf>
    <xf numFmtId="49" fontId="60" fillId="0" borderId="0" xfId="0" applyNumberFormat="1" applyFont="1" applyFill="1" applyBorder="1" applyAlignment="1">
      <alignment vertical="center"/>
    </xf>
    <xf numFmtId="49" fontId="60" fillId="0" borderId="0" xfId="0" applyNumberFormat="1" applyFont="1" applyBorder="1" applyAlignment="1">
      <alignment vertical="center"/>
    </xf>
    <xf numFmtId="49" fontId="74" fillId="0" borderId="73" xfId="0" applyNumberFormat="1" applyFont="1" applyFill="1" applyBorder="1" applyAlignment="1">
      <alignment vertical="center"/>
    </xf>
    <xf numFmtId="49" fontId="74" fillId="40" borderId="20" xfId="0" applyNumberFormat="1" applyFont="1" applyFill="1" applyBorder="1" applyAlignment="1">
      <alignment vertical="center"/>
    </xf>
    <xf numFmtId="49" fontId="61" fillId="40" borderId="20" xfId="0" applyNumberFormat="1" applyFont="1" applyFill="1" applyBorder="1" applyAlignment="1">
      <alignment vertical="center"/>
    </xf>
    <xf numFmtId="49" fontId="60" fillId="40" borderId="16" xfId="0" applyNumberFormat="1" applyFont="1" applyFill="1" applyBorder="1" applyAlignment="1">
      <alignment vertical="center"/>
    </xf>
    <xf numFmtId="49" fontId="61" fillId="41" borderId="0" xfId="0" applyNumberFormat="1" applyFont="1" applyFill="1" applyBorder="1" applyAlignment="1">
      <alignment horizontal="center" vertical="center"/>
    </xf>
    <xf numFmtId="49" fontId="61" fillId="0" borderId="73" xfId="0" applyNumberFormat="1" applyFont="1" applyFill="1" applyBorder="1" applyAlignment="1">
      <alignment vertical="center"/>
    </xf>
    <xf numFmtId="49" fontId="61" fillId="0" borderId="0" xfId="0" applyNumberFormat="1" applyFont="1" applyBorder="1" applyAlignment="1">
      <alignment vertical="center"/>
    </xf>
    <xf numFmtId="49" fontId="60" fillId="0" borderId="73" xfId="0" applyNumberFormat="1" applyFont="1" applyBorder="1" applyAlignment="1">
      <alignment vertical="center"/>
    </xf>
    <xf numFmtId="49" fontId="61" fillId="42" borderId="15" xfId="0" applyNumberFormat="1" applyFont="1" applyFill="1" applyBorder="1" applyAlignment="1">
      <alignment vertical="center"/>
    </xf>
    <xf numFmtId="49" fontId="61" fillId="41" borderId="20" xfId="0" applyNumberFormat="1" applyFont="1" applyFill="1" applyBorder="1" applyAlignment="1">
      <alignment horizontal="center" vertical="center"/>
    </xf>
    <xf numFmtId="49" fontId="61" fillId="41" borderId="16" xfId="0" applyNumberFormat="1" applyFont="1" applyFill="1" applyBorder="1" applyAlignment="1">
      <alignment horizontal="center" vertical="center"/>
    </xf>
    <xf numFmtId="49" fontId="79" fillId="0" borderId="73" xfId="0" applyNumberFormat="1" applyFont="1" applyFill="1" applyBorder="1" applyAlignment="1">
      <alignment vertical="center"/>
    </xf>
    <xf numFmtId="49" fontId="65" fillId="0" borderId="79" xfId="0" applyNumberFormat="1" applyFont="1" applyBorder="1" applyAlignment="1">
      <alignment horizontal="center" vertical="center"/>
    </xf>
    <xf numFmtId="49" fontId="65" fillId="0" borderId="0" xfId="0" applyNumberFormat="1" applyFont="1" applyAlignment="1">
      <alignment horizontal="center" vertical="center"/>
    </xf>
    <xf numFmtId="49" fontId="65" fillId="0" borderId="73" xfId="0" applyNumberFormat="1" applyFont="1" applyBorder="1" applyAlignment="1">
      <alignment horizontal="center" vertical="center"/>
    </xf>
    <xf numFmtId="49" fontId="61" fillId="40" borderId="20" xfId="0" applyNumberFormat="1" applyFont="1" applyFill="1" applyBorder="1" applyAlignment="1">
      <alignment horizontal="center" vertical="center"/>
    </xf>
    <xf numFmtId="49" fontId="61" fillId="40" borderId="16" xfId="0" applyNumberFormat="1" applyFont="1" applyFill="1" applyBorder="1" applyAlignment="1">
      <alignment horizontal="center" vertical="center"/>
    </xf>
    <xf numFmtId="49" fontId="60" fillId="0" borderId="20" xfId="0" applyNumberFormat="1" applyFont="1" applyBorder="1" applyAlignment="1">
      <alignment vertical="center"/>
    </xf>
    <xf numFmtId="49" fontId="61" fillId="0" borderId="20" xfId="0" applyNumberFormat="1" applyFont="1" applyBorder="1" applyAlignment="1">
      <alignment vertical="center"/>
    </xf>
    <xf numFmtId="49" fontId="60" fillId="0" borderId="16" xfId="0" applyNumberFormat="1" applyFont="1" applyBorder="1" applyAlignment="1">
      <alignment vertical="center"/>
    </xf>
    <xf numFmtId="0" fontId="61" fillId="41" borderId="0" xfId="0" applyNumberFormat="1" applyFont="1" applyFill="1" applyBorder="1" applyAlignment="1">
      <alignment horizontal="center" vertical="center"/>
    </xf>
    <xf numFmtId="0" fontId="61" fillId="41" borderId="73" xfId="0" applyNumberFormat="1" applyFont="1" applyFill="1" applyBorder="1" applyAlignment="1">
      <alignment horizontal="center" vertical="center"/>
    </xf>
    <xf numFmtId="49" fontId="61" fillId="0" borderId="73" xfId="0" applyNumberFormat="1" applyFont="1" applyBorder="1" applyAlignment="1">
      <alignment vertical="center"/>
    </xf>
    <xf numFmtId="0" fontId="61" fillId="41" borderId="20" xfId="0" applyNumberFormat="1" applyFont="1" applyFill="1" applyBorder="1" applyAlignment="1">
      <alignment horizontal="center" vertical="center"/>
    </xf>
    <xf numFmtId="0" fontId="61" fillId="41" borderId="16" xfId="0" applyNumberFormat="1" applyFont="1" applyFill="1" applyBorder="1" applyAlignment="1">
      <alignment horizontal="center" vertical="center"/>
    </xf>
    <xf numFmtId="49" fontId="79" fillId="0" borderId="73" xfId="0" applyNumberFormat="1" applyFont="1" applyBorder="1" applyAlignment="1">
      <alignment vertical="center"/>
    </xf>
    <xf numFmtId="49" fontId="61" fillId="40" borderId="15" xfId="0" applyNumberFormat="1" applyFont="1" applyFill="1" applyBorder="1" applyAlignment="1">
      <alignment vertical="center"/>
    </xf>
    <xf numFmtId="0" fontId="61" fillId="42" borderId="20" xfId="0" applyNumberFormat="1" applyFont="1" applyFill="1" applyBorder="1" applyAlignment="1">
      <alignment vertical="center"/>
    </xf>
    <xf numFmtId="49" fontId="61" fillId="42" borderId="20" xfId="0" applyNumberFormat="1" applyFont="1" applyFill="1" applyBorder="1" applyAlignment="1">
      <alignment vertical="center"/>
    </xf>
    <xf numFmtId="49" fontId="61" fillId="42" borderId="16" xfId="0" applyNumberFormat="1" applyFont="1" applyFill="1" applyBorder="1" applyAlignment="1">
      <alignment vertical="center"/>
    </xf>
    <xf numFmtId="49" fontId="78" fillId="42" borderId="20" xfId="0" applyNumberFormat="1" applyFont="1" applyFill="1" applyBorder="1" applyAlignment="1">
      <alignment horizontal="center" vertical="center"/>
    </xf>
    <xf numFmtId="49" fontId="61" fillId="41" borderId="20" xfId="0" applyNumberFormat="1" applyFont="1" applyFill="1" applyBorder="1" applyAlignment="1">
      <alignment vertical="center"/>
    </xf>
    <xf numFmtId="49" fontId="60" fillId="0" borderId="20" xfId="0" applyNumberFormat="1" applyFont="1" applyFill="1" applyBorder="1" applyAlignment="1">
      <alignment vertical="center"/>
    </xf>
    <xf numFmtId="49" fontId="61" fillId="0" borderId="16" xfId="0" applyNumberFormat="1" applyFont="1" applyFill="1" applyBorder="1" applyAlignment="1">
      <alignment vertical="center"/>
    </xf>
    <xf numFmtId="49" fontId="61" fillId="0" borderId="20" xfId="0" applyNumberFormat="1" applyFont="1" applyFill="1" applyBorder="1" applyAlignment="1">
      <alignment vertical="center"/>
    </xf>
    <xf numFmtId="49" fontId="60" fillId="0" borderId="16" xfId="0" applyNumberFormat="1" applyFont="1" applyFill="1" applyBorder="1" applyAlignment="1">
      <alignment vertical="center"/>
    </xf>
    <xf numFmtId="0" fontId="80" fillId="0" borderId="0" xfId="0" applyNumberFormat="1" applyFont="1" applyFill="1" applyBorder="1" applyAlignment="1">
      <alignment horizontal="center" vertical="center"/>
    </xf>
    <xf numFmtId="0" fontId="81" fillId="0" borderId="20" xfId="0" applyNumberFormat="1" applyFont="1" applyFill="1" applyBorder="1" applyAlignment="1">
      <alignment horizontal="center" vertical="center"/>
    </xf>
    <xf numFmtId="0" fontId="82" fillId="0" borderId="20" xfId="0" applyNumberFormat="1" applyFont="1" applyFill="1" applyBorder="1" applyAlignment="1">
      <alignment horizontal="center" vertical="center"/>
    </xf>
    <xf numFmtId="0" fontId="64" fillId="0" borderId="20" xfId="0" applyNumberFormat="1" applyFont="1" applyFill="1" applyBorder="1" applyAlignment="1">
      <alignment vertical="center"/>
    </xf>
    <xf numFmtId="0" fontId="81" fillId="0" borderId="0" xfId="0" applyNumberFormat="1" applyFont="1" applyFill="1" applyAlignment="1">
      <alignment vertical="center"/>
    </xf>
    <xf numFmtId="0" fontId="83" fillId="0" borderId="0" xfId="0" applyNumberFormat="1" applyFont="1" applyFill="1" applyAlignment="1">
      <alignment vertical="center"/>
    </xf>
    <xf numFmtId="0" fontId="81" fillId="0" borderId="0" xfId="0" applyNumberFormat="1" applyFont="1" applyFill="1" applyBorder="1" applyAlignment="1">
      <alignment vertical="center"/>
    </xf>
    <xf numFmtId="0" fontId="83" fillId="0" borderId="0" xfId="0" applyNumberFormat="1" applyFont="1" applyFill="1" applyBorder="1" applyAlignment="1">
      <alignment vertical="center"/>
    </xf>
    <xf numFmtId="0" fontId="79" fillId="0" borderId="0" xfId="0" applyNumberFormat="1" applyFont="1" applyFill="1" applyAlignment="1">
      <alignment vertical="center"/>
    </xf>
    <xf numFmtId="0" fontId="61" fillId="0" borderId="0" xfId="0" applyFont="1" applyAlignment="1">
      <alignment vertical="center"/>
    </xf>
    <xf numFmtId="0" fontId="0" fillId="0" borderId="69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34" fillId="0" borderId="41" xfId="0" applyFont="1" applyBorder="1" applyAlignment="1">
      <alignment vertical="center"/>
    </xf>
    <xf numFmtId="0" fontId="34" fillId="0" borderId="43" xfId="0" applyFont="1" applyBorder="1" applyAlignment="1">
      <alignment vertical="center"/>
    </xf>
    <xf numFmtId="0" fontId="46" fillId="0" borderId="37" xfId="0" applyFont="1" applyBorder="1" applyAlignment="1">
      <alignment horizontal="center"/>
    </xf>
    <xf numFmtId="0" fontId="46" fillId="0" borderId="38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80" xfId="0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85" fillId="0" borderId="41" xfId="0" applyFont="1" applyBorder="1" applyAlignment="1">
      <alignment vertical="center"/>
    </xf>
    <xf numFmtId="0" fontId="85" fillId="0" borderId="43" xfId="0" applyFont="1" applyBorder="1" applyAlignment="1">
      <alignment vertical="center"/>
    </xf>
    <xf numFmtId="0" fontId="86" fillId="0" borderId="40" xfId="0" applyFont="1" applyBorder="1" applyAlignment="1">
      <alignment horizontal="center" vertical="center"/>
    </xf>
    <xf numFmtId="0" fontId="85" fillId="0" borderId="69" xfId="0" applyFont="1" applyBorder="1" applyAlignment="1">
      <alignment vertical="center"/>
    </xf>
    <xf numFmtId="0" fontId="85" fillId="0" borderId="40" xfId="0" applyFont="1" applyBorder="1" applyAlignment="1">
      <alignment vertical="center"/>
    </xf>
    <xf numFmtId="0" fontId="87" fillId="0" borderId="40" xfId="0" applyFont="1" applyBorder="1" applyAlignment="1">
      <alignment horizontal="center" vertical="center"/>
    </xf>
    <xf numFmtId="0" fontId="88" fillId="0" borderId="39" xfId="0" applyFont="1" applyBorder="1" applyAlignment="1">
      <alignment horizontal="left" vertical="center"/>
    </xf>
    <xf numFmtId="0" fontId="88" fillId="0" borderId="40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85" fillId="0" borderId="37" xfId="0" applyFont="1" applyBorder="1" applyAlignment="1">
      <alignment horizontal="left" vertical="center"/>
    </xf>
    <xf numFmtId="0" fontId="85" fillId="0" borderId="39" xfId="0" applyFont="1" applyBorder="1" applyAlignment="1">
      <alignment horizontal="left" vertical="center"/>
    </xf>
    <xf numFmtId="0" fontId="33" fillId="0" borderId="39" xfId="0" applyFont="1" applyBorder="1" applyAlignment="1">
      <alignment horizontal="left" vertical="center"/>
    </xf>
    <xf numFmtId="0" fontId="33" fillId="0" borderId="40" xfId="0" applyFont="1" applyBorder="1" applyAlignment="1">
      <alignment horizontal="left" vertical="center"/>
    </xf>
    <xf numFmtId="0" fontId="41" fillId="37" borderId="46" xfId="0" applyFont="1" applyFill="1" applyBorder="1" applyAlignment="1">
      <alignment horizontal="center"/>
    </xf>
    <xf numFmtId="0" fontId="85" fillId="0" borderId="40" xfId="0" applyFont="1" applyBorder="1" applyAlignment="1">
      <alignment horizontal="left" vertical="center"/>
    </xf>
    <xf numFmtId="0" fontId="87" fillId="39" borderId="69" xfId="0" applyFont="1" applyFill="1" applyBorder="1" applyAlignment="1">
      <alignment horizontal="left" vertical="center"/>
    </xf>
    <xf numFmtId="0" fontId="87" fillId="39" borderId="40" xfId="0" applyFont="1" applyFill="1" applyBorder="1" applyAlignment="1">
      <alignment horizontal="left" vertical="center"/>
    </xf>
    <xf numFmtId="0" fontId="1" fillId="0" borderId="41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85" fillId="0" borderId="41" xfId="0" applyFont="1" applyFill="1" applyBorder="1" applyAlignment="1">
      <alignment horizontal="left"/>
    </xf>
    <xf numFmtId="0" fontId="85" fillId="0" borderId="43" xfId="0" applyFont="1" applyFill="1" applyBorder="1" applyAlignment="1">
      <alignment horizontal="left"/>
    </xf>
    <xf numFmtId="0" fontId="34" fillId="0" borderId="79" xfId="0" applyFont="1" applyBorder="1" applyAlignment="1"/>
    <xf numFmtId="0" fontId="34" fillId="0" borderId="73" xfId="0" applyFont="1" applyBorder="1" applyAlignment="1"/>
    <xf numFmtId="0" fontId="0" fillId="0" borderId="81" xfId="0" applyFont="1" applyBorder="1" applyAlignment="1">
      <alignment vertical="top"/>
    </xf>
    <xf numFmtId="0" fontId="0" fillId="0" borderId="10" xfId="0" applyBorder="1" applyAlignment="1"/>
    <xf numFmtId="0" fontId="87" fillId="39" borderId="37" xfId="0" applyFont="1" applyFill="1" applyBorder="1" applyAlignment="1">
      <alignment horizontal="left" vertical="center"/>
    </xf>
    <xf numFmtId="0" fontId="86" fillId="0" borderId="10" xfId="0" applyFont="1" applyBorder="1" applyAlignment="1">
      <alignment horizontal="center"/>
    </xf>
    <xf numFmtId="0" fontId="85" fillId="0" borderId="69" xfId="0" applyFont="1" applyBorder="1" applyAlignment="1">
      <alignment horizontal="left" vertical="center"/>
    </xf>
    <xf numFmtId="0" fontId="0" fillId="39" borderId="38" xfId="0" applyFont="1" applyFill="1" applyBorder="1" applyAlignment="1">
      <alignment horizontal="left" vertical="center"/>
    </xf>
    <xf numFmtId="0" fontId="26" fillId="39" borderId="37" xfId="0" applyFont="1" applyFill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0" xfId="0" applyFont="1"/>
    <xf numFmtId="0" fontId="26" fillId="26" borderId="37" xfId="0" applyFont="1" applyFill="1" applyBorder="1" applyAlignment="1">
      <alignment horizontal="left" vertical="center"/>
    </xf>
    <xf numFmtId="0" fontId="0" fillId="0" borderId="81" xfId="0" applyFont="1" applyBorder="1" applyAlignment="1"/>
    <xf numFmtId="0" fontId="49" fillId="0" borderId="37" xfId="0" applyFont="1" applyBorder="1" applyAlignment="1">
      <alignment horizontal="left" vertical="center"/>
    </xf>
    <xf numFmtId="0" fontId="87" fillId="26" borderId="69" xfId="0" applyFont="1" applyFill="1" applyBorder="1" applyAlignment="1">
      <alignment horizontal="left" vertical="center"/>
    </xf>
    <xf numFmtId="0" fontId="87" fillId="26" borderId="37" xfId="0" applyFont="1" applyFill="1" applyBorder="1" applyAlignment="1">
      <alignment horizontal="left" vertical="center"/>
    </xf>
    <xf numFmtId="0" fontId="90" fillId="0" borderId="10" xfId="0" applyFont="1" applyBorder="1" applyAlignment="1">
      <alignment horizontal="center"/>
    </xf>
    <xf numFmtId="0" fontId="40" fillId="39" borderId="37" xfId="0" applyFont="1" applyFill="1" applyBorder="1" applyAlignment="1">
      <alignment horizontal="left" vertical="center"/>
    </xf>
    <xf numFmtId="0" fontId="89" fillId="0" borderId="11" xfId="0" applyFont="1" applyBorder="1" applyAlignment="1">
      <alignment horizontal="left"/>
    </xf>
    <xf numFmtId="0" fontId="89" fillId="0" borderId="12" xfId="0" applyFont="1" applyBorder="1" applyAlignment="1">
      <alignment horizontal="left"/>
    </xf>
    <xf numFmtId="0" fontId="87" fillId="26" borderId="38" xfId="0" applyFont="1" applyFill="1" applyBorder="1" applyAlignment="1">
      <alignment horizontal="left" vertical="center"/>
    </xf>
    <xf numFmtId="0" fontId="26" fillId="26" borderId="39" xfId="0" applyFont="1" applyFill="1" applyBorder="1" applyAlignment="1">
      <alignment horizontal="left" vertical="center"/>
    </xf>
    <xf numFmtId="0" fontId="34" fillId="0" borderId="10" xfId="0" applyFont="1" applyBorder="1" applyAlignment="1"/>
    <xf numFmtId="0" fontId="34" fillId="0" borderId="1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86" fillId="0" borderId="10" xfId="0" applyFont="1" applyBorder="1" applyAlignment="1">
      <alignment wrapText="1"/>
    </xf>
    <xf numFmtId="0" fontId="85" fillId="0" borderId="38" xfId="0" applyFont="1" applyBorder="1" applyAlignment="1">
      <alignment horizontal="left" vertical="center"/>
    </xf>
    <xf numFmtId="0" fontId="85" fillId="0" borderId="64" xfId="0" applyFont="1" applyBorder="1" applyAlignment="1">
      <alignment horizontal="left" vertical="center"/>
    </xf>
    <xf numFmtId="0" fontId="85" fillId="0" borderId="44" xfId="0" applyFont="1" applyBorder="1" applyAlignment="1">
      <alignment horizontal="left" vertical="center"/>
    </xf>
    <xf numFmtId="0" fontId="90" fillId="0" borderId="10" xfId="0" applyFont="1" applyBorder="1" applyAlignment="1">
      <alignment horizontal="left"/>
    </xf>
    <xf numFmtId="0" fontId="85" fillId="0" borderId="52" xfId="0" applyFont="1" applyBorder="1" applyAlignment="1">
      <alignment horizontal="left" vertical="center"/>
    </xf>
    <xf numFmtId="0" fontId="85" fillId="0" borderId="42" xfId="0" applyFont="1" applyBorder="1" applyAlignment="1">
      <alignment horizontal="left" vertical="center"/>
    </xf>
    <xf numFmtId="0" fontId="85" fillId="0" borderId="43" xfId="0" applyFont="1" applyBorder="1" applyAlignment="1">
      <alignment horizontal="left" vertical="center"/>
    </xf>
    <xf numFmtId="0" fontId="85" fillId="0" borderId="12" xfId="0" applyFont="1" applyBorder="1" applyAlignment="1">
      <alignment horizontal="left" wrapText="1"/>
    </xf>
    <xf numFmtId="0" fontId="85" fillId="0" borderId="10" xfId="0" applyFont="1" applyBorder="1" applyAlignment="1">
      <alignment horizontal="left" wrapText="1"/>
    </xf>
    <xf numFmtId="0" fontId="85" fillId="0" borderId="12" xfId="0" applyFont="1" applyBorder="1" applyAlignment="1">
      <alignment horizontal="left"/>
    </xf>
    <xf numFmtId="0" fontId="85" fillId="0" borderId="10" xfId="0" applyFont="1" applyBorder="1" applyAlignment="1">
      <alignment horizontal="left"/>
    </xf>
    <xf numFmtId="0" fontId="19" fillId="0" borderId="10" xfId="0" applyNumberFormat="1" applyFont="1" applyBorder="1" applyAlignment="1">
      <alignment vertical="center"/>
    </xf>
    <xf numFmtId="0" fontId="90" fillId="0" borderId="10" xfId="0" applyFont="1" applyBorder="1" applyAlignment="1">
      <alignment vertical="center"/>
    </xf>
    <xf numFmtId="0" fontId="90" fillId="0" borderId="10" xfId="0" applyFont="1" applyFill="1" applyBorder="1" applyAlignment="1">
      <alignment horizontal="left"/>
    </xf>
    <xf numFmtId="0" fontId="90" fillId="0" borderId="10" xfId="0" applyFont="1" applyBorder="1" applyAlignment="1">
      <alignment horizontal="left" vertical="center"/>
    </xf>
    <xf numFmtId="0" fontId="21" fillId="0" borderId="10" xfId="0" applyFont="1" applyFill="1" applyBorder="1" applyAlignment="1">
      <alignment horizontal="center"/>
    </xf>
    <xf numFmtId="0" fontId="91" fillId="0" borderId="10" xfId="0" applyNumberFormat="1" applyFont="1" applyFill="1" applyBorder="1" applyAlignment="1">
      <alignment horizontal="center" vertical="center"/>
    </xf>
    <xf numFmtId="0" fontId="90" fillId="0" borderId="10" xfId="0" applyFont="1" applyBorder="1" applyAlignment="1">
      <alignment vertical="center"/>
    </xf>
    <xf numFmtId="0" fontId="90" fillId="0" borderId="10" xfId="0" applyFont="1" applyBorder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0" fontId="85" fillId="0" borderId="39" xfId="0" applyFont="1" applyBorder="1" applyAlignment="1">
      <alignment horizontal="left" vertical="center"/>
    </xf>
    <xf numFmtId="0" fontId="85" fillId="0" borderId="40" xfId="0" applyFont="1" applyBorder="1" applyAlignment="1">
      <alignment horizontal="left" vertical="center"/>
    </xf>
    <xf numFmtId="0" fontId="65" fillId="0" borderId="0" xfId="0" applyNumberFormat="1" applyFont="1" applyFill="1" applyAlignment="1">
      <alignment horizontal="center" vertical="center"/>
    </xf>
    <xf numFmtId="0" fontId="92" fillId="0" borderId="0" xfId="0" applyNumberFormat="1" applyFont="1" applyFill="1" applyAlignment="1">
      <alignment horizontal="center" vertical="center"/>
    </xf>
    <xf numFmtId="0" fontId="65" fillId="0" borderId="18" xfId="0" applyNumberFormat="1" applyFont="1" applyFill="1" applyBorder="1" applyAlignment="1">
      <alignment horizontal="center" vertical="center"/>
    </xf>
    <xf numFmtId="0" fontId="65" fillId="0" borderId="0" xfId="0" applyNumberFormat="1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 wrapText="1"/>
    </xf>
    <xf numFmtId="0" fontId="30" fillId="24" borderId="33" xfId="0" applyFont="1" applyFill="1" applyBorder="1" applyAlignment="1">
      <alignment horizontal="center" vertical="center" wrapText="1"/>
    </xf>
    <xf numFmtId="0" fontId="30" fillId="24" borderId="0" xfId="0" applyFont="1" applyFill="1" applyBorder="1" applyAlignment="1">
      <alignment horizontal="center" vertical="center"/>
    </xf>
    <xf numFmtId="0" fontId="30" fillId="24" borderId="73" xfId="0" applyFont="1" applyFill="1" applyBorder="1" applyAlignment="1">
      <alignment horizontal="center" vertical="center"/>
    </xf>
    <xf numFmtId="0" fontId="30" fillId="24" borderId="33" xfId="0" applyFont="1" applyFill="1" applyBorder="1" applyAlignment="1">
      <alignment horizontal="center" vertical="center"/>
    </xf>
    <xf numFmtId="0" fontId="30" fillId="24" borderId="34" xfId="0" applyFont="1" applyFill="1" applyBorder="1" applyAlignment="1">
      <alignment horizontal="center" vertical="center"/>
    </xf>
    <xf numFmtId="0" fontId="30" fillId="24" borderId="29" xfId="0" applyFont="1" applyFill="1" applyBorder="1" applyAlignment="1">
      <alignment horizontal="center" vertical="center"/>
    </xf>
    <xf numFmtId="0" fontId="30" fillId="24" borderId="30" xfId="0" applyFont="1" applyFill="1" applyBorder="1" applyAlignment="1">
      <alignment horizontal="center" vertical="center"/>
    </xf>
    <xf numFmtId="0" fontId="30" fillId="24" borderId="74" xfId="0" applyFont="1" applyFill="1" applyBorder="1" applyAlignment="1">
      <alignment horizontal="center" vertical="center"/>
    </xf>
    <xf numFmtId="0" fontId="30" fillId="24" borderId="31" xfId="0" applyFont="1" applyFill="1" applyBorder="1" applyAlignment="1">
      <alignment horizontal="center" vertical="center"/>
    </xf>
    <xf numFmtId="0" fontId="30" fillId="24" borderId="25" xfId="0" applyFont="1" applyFill="1" applyBorder="1" applyAlignment="1">
      <alignment horizontal="center" vertical="center"/>
    </xf>
    <xf numFmtId="0" fontId="30" fillId="24" borderId="26" xfId="0" applyFont="1" applyFill="1" applyBorder="1" applyAlignment="1">
      <alignment horizontal="center" vertical="center"/>
    </xf>
    <xf numFmtId="0" fontId="30" fillId="24" borderId="27" xfId="0" applyFont="1" applyFill="1" applyBorder="1" applyAlignment="1">
      <alignment horizontal="center" vertical="center"/>
    </xf>
  </cellXfs>
  <cellStyles count="44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Açıklama Metni 2" xfId="20"/>
    <cellStyle name="Ana Başlık 2" xfId="21"/>
    <cellStyle name="Bağlı Hücre 2" xfId="22"/>
    <cellStyle name="Başlık 1 2" xfId="23"/>
    <cellStyle name="Başlık 2 2" xfId="24"/>
    <cellStyle name="Başlık 3 2" xfId="25"/>
    <cellStyle name="Başlık 4 2" xfId="26"/>
    <cellStyle name="Çıkış 2" xfId="27"/>
    <cellStyle name="Giriş 2" xfId="28"/>
    <cellStyle name="Hesaplama 2" xfId="29"/>
    <cellStyle name="İşaretli Hücre 2" xfId="30"/>
    <cellStyle name="İyi 2" xfId="31"/>
    <cellStyle name="Kötü 2" xfId="32"/>
    <cellStyle name="Normal" xfId="0" builtinId="0"/>
    <cellStyle name="Normal 2" xfId="33"/>
    <cellStyle name="Normal 3" xfId="1"/>
    <cellStyle name="Not 2" xfId="34"/>
    <cellStyle name="Nötr 2" xfId="35"/>
    <cellStyle name="Toplam 2" xfId="36"/>
    <cellStyle name="Uyarı Metni 2" xfId="37"/>
    <cellStyle name="Vurgu1 2" xfId="38"/>
    <cellStyle name="Vurgu2 2" xfId="39"/>
    <cellStyle name="Vurgu3 2" xfId="40"/>
    <cellStyle name="Vurgu4 2" xfId="41"/>
    <cellStyle name="Vurgu5 2" xfId="42"/>
    <cellStyle name="Vurgu6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57151</xdr:rowOff>
    </xdr:from>
    <xdr:to>
      <xdr:col>3</xdr:col>
      <xdr:colOff>190500</xdr:colOff>
      <xdr:row>4</xdr:row>
      <xdr:rowOff>37765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57151"/>
          <a:ext cx="962025" cy="742614"/>
        </a:xfrm>
        <a:prstGeom prst="rect">
          <a:avLst/>
        </a:prstGeom>
      </xdr:spPr>
    </xdr:pic>
    <xdr:clientData/>
  </xdr:twoCellAnchor>
  <xdr:oneCellAnchor>
    <xdr:from>
      <xdr:col>4</xdr:col>
      <xdr:colOff>2468095</xdr:colOff>
      <xdr:row>0</xdr:row>
      <xdr:rowOff>73104</xdr:rowOff>
    </xdr:from>
    <xdr:ext cx="1046630" cy="725825"/>
    <xdr:pic>
      <xdr:nvPicPr>
        <xdr:cNvPr id="4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6895" y="73104"/>
          <a:ext cx="1046630" cy="725825"/>
        </a:xfrm>
        <a:prstGeom prst="rect">
          <a:avLst/>
        </a:prstGeom>
      </xdr:spPr>
    </xdr:pic>
    <xdr:clientData/>
  </xdr:oneCellAnchor>
  <xdr:twoCellAnchor editAs="oneCell">
    <xdr:from>
      <xdr:col>1</xdr:col>
      <xdr:colOff>57150</xdr:colOff>
      <xdr:row>27</xdr:row>
      <xdr:rowOff>38101</xdr:rowOff>
    </xdr:from>
    <xdr:to>
      <xdr:col>3</xdr:col>
      <xdr:colOff>142875</xdr:colOff>
      <xdr:row>31</xdr:row>
      <xdr:rowOff>26067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210051"/>
          <a:ext cx="971550" cy="749966"/>
        </a:xfrm>
        <a:prstGeom prst="rect">
          <a:avLst/>
        </a:prstGeom>
      </xdr:spPr>
    </xdr:pic>
    <xdr:clientData/>
  </xdr:twoCellAnchor>
  <xdr:oneCellAnchor>
    <xdr:from>
      <xdr:col>4</xdr:col>
      <xdr:colOff>2515721</xdr:colOff>
      <xdr:row>27</xdr:row>
      <xdr:rowOff>44529</xdr:rowOff>
    </xdr:from>
    <xdr:ext cx="1075204" cy="745641"/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2621" y="4216479"/>
          <a:ext cx="1075204" cy="74564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57150</xdr:rowOff>
    </xdr:from>
    <xdr:to>
      <xdr:col>2</xdr:col>
      <xdr:colOff>304801</xdr:colOff>
      <xdr:row>1</xdr:row>
      <xdr:rowOff>727581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6" y="247650"/>
          <a:ext cx="895350" cy="670431"/>
        </a:xfrm>
        <a:prstGeom prst="rect">
          <a:avLst/>
        </a:prstGeom>
      </xdr:spPr>
    </xdr:pic>
    <xdr:clientData/>
  </xdr:twoCellAnchor>
  <xdr:twoCellAnchor editAs="oneCell">
    <xdr:from>
      <xdr:col>7</xdr:col>
      <xdr:colOff>209550</xdr:colOff>
      <xdr:row>1</xdr:row>
      <xdr:rowOff>47625</xdr:rowOff>
    </xdr:from>
    <xdr:to>
      <xdr:col>8</xdr:col>
      <xdr:colOff>608681</xdr:colOff>
      <xdr:row>1</xdr:row>
      <xdr:rowOff>718056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238125"/>
          <a:ext cx="1008731" cy="670431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19</xdr:row>
      <xdr:rowOff>66675</xdr:rowOff>
    </xdr:from>
    <xdr:to>
      <xdr:col>8</xdr:col>
      <xdr:colOff>580106</xdr:colOff>
      <xdr:row>22</xdr:row>
      <xdr:rowOff>165606</xdr:rowOff>
    </xdr:to>
    <xdr:pic>
      <xdr:nvPicPr>
        <xdr:cNvPr id="4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4286250"/>
          <a:ext cx="1008731" cy="67043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19</xdr:row>
      <xdr:rowOff>57150</xdr:rowOff>
    </xdr:from>
    <xdr:to>
      <xdr:col>2</xdr:col>
      <xdr:colOff>427706</xdr:colOff>
      <xdr:row>22</xdr:row>
      <xdr:rowOff>156081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4276725"/>
          <a:ext cx="1008731" cy="6704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90" name="Button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91" name="Butto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92" name="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93" name="Button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94" name="Button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95" name="Button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96" name="Button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97" name="Button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98" name="Button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99" name="Button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00" name="Button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01" name="Button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02" name="Button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03" name="Button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04" name="Button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05" name="Button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06" name="Button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07" name="Button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08" name="Button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09" name="Button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10" name="Button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11" name="Button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12" name="Button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13" name="Button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14" name="Button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15" name="Button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16" name="Button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495300</xdr:colOff>
          <xdr:row>0</xdr:row>
          <xdr:rowOff>9525</xdr:rowOff>
        </xdr:from>
        <xdr:to>
          <xdr:col>32</xdr:col>
          <xdr:colOff>342900</xdr:colOff>
          <xdr:row>0</xdr:row>
          <xdr:rowOff>171450</xdr:rowOff>
        </xdr:to>
        <xdr:sp macro="" textlink="">
          <xdr:nvSpPr>
            <xdr:cNvPr id="12317" name="Button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485775</xdr:colOff>
          <xdr:row>0</xdr:row>
          <xdr:rowOff>171450</xdr:rowOff>
        </xdr:from>
        <xdr:to>
          <xdr:col>32</xdr:col>
          <xdr:colOff>342900</xdr:colOff>
          <xdr:row>1</xdr:row>
          <xdr:rowOff>47625</xdr:rowOff>
        </xdr:to>
        <xdr:sp macro="" textlink="">
          <xdr:nvSpPr>
            <xdr:cNvPr id="12318" name="Button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495300</xdr:colOff>
          <xdr:row>0</xdr:row>
          <xdr:rowOff>9525</xdr:rowOff>
        </xdr:from>
        <xdr:to>
          <xdr:col>32</xdr:col>
          <xdr:colOff>342900</xdr:colOff>
          <xdr:row>0</xdr:row>
          <xdr:rowOff>171450</xdr:rowOff>
        </xdr:to>
        <xdr:sp macro="" textlink="">
          <xdr:nvSpPr>
            <xdr:cNvPr id="12319" name="Button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485775</xdr:colOff>
          <xdr:row>0</xdr:row>
          <xdr:rowOff>171450</xdr:rowOff>
        </xdr:from>
        <xdr:to>
          <xdr:col>32</xdr:col>
          <xdr:colOff>342900</xdr:colOff>
          <xdr:row>1</xdr:row>
          <xdr:rowOff>47625</xdr:rowOff>
        </xdr:to>
        <xdr:sp macro="" textlink="">
          <xdr:nvSpPr>
            <xdr:cNvPr id="12320" name="Button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9525</xdr:rowOff>
        </xdr:from>
        <xdr:to>
          <xdr:col>32</xdr:col>
          <xdr:colOff>371475</xdr:colOff>
          <xdr:row>0</xdr:row>
          <xdr:rowOff>171450</xdr:rowOff>
        </xdr:to>
        <xdr:sp macro="" textlink="">
          <xdr:nvSpPr>
            <xdr:cNvPr id="12321" name="Button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171450</xdr:rowOff>
        </xdr:from>
        <xdr:to>
          <xdr:col>32</xdr:col>
          <xdr:colOff>371475</xdr:colOff>
          <xdr:row>1</xdr:row>
          <xdr:rowOff>47625</xdr:rowOff>
        </xdr:to>
        <xdr:sp macro="" textlink="">
          <xdr:nvSpPr>
            <xdr:cNvPr id="12322" name="Button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533400</xdr:colOff>
          <xdr:row>0</xdr:row>
          <xdr:rowOff>9525</xdr:rowOff>
        </xdr:from>
        <xdr:to>
          <xdr:col>32</xdr:col>
          <xdr:colOff>381000</xdr:colOff>
          <xdr:row>0</xdr:row>
          <xdr:rowOff>171450</xdr:rowOff>
        </xdr:to>
        <xdr:sp macro="" textlink="">
          <xdr:nvSpPr>
            <xdr:cNvPr id="12323" name="Button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180975</xdr:rowOff>
        </xdr:from>
        <xdr:to>
          <xdr:col>32</xdr:col>
          <xdr:colOff>381000</xdr:colOff>
          <xdr:row>1</xdr:row>
          <xdr:rowOff>57150</xdr:rowOff>
        </xdr:to>
        <xdr:sp macro="" textlink="">
          <xdr:nvSpPr>
            <xdr:cNvPr id="12324" name="Button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533400</xdr:colOff>
          <xdr:row>0</xdr:row>
          <xdr:rowOff>9525</xdr:rowOff>
        </xdr:from>
        <xdr:to>
          <xdr:col>32</xdr:col>
          <xdr:colOff>381000</xdr:colOff>
          <xdr:row>0</xdr:row>
          <xdr:rowOff>171450</xdr:rowOff>
        </xdr:to>
        <xdr:sp macro="" textlink="">
          <xdr:nvSpPr>
            <xdr:cNvPr id="12325" name="Button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180975</xdr:rowOff>
        </xdr:from>
        <xdr:to>
          <xdr:col>32</xdr:col>
          <xdr:colOff>381000</xdr:colOff>
          <xdr:row>1</xdr:row>
          <xdr:rowOff>57150</xdr:rowOff>
        </xdr:to>
        <xdr:sp macro="" textlink="">
          <xdr:nvSpPr>
            <xdr:cNvPr id="12326" name="Button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2327" name="Button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2328" name="Button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2329" name="Button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2330" name="Button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2331" name="Button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2332" name="Button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9525</xdr:rowOff>
        </xdr:from>
        <xdr:to>
          <xdr:col>32</xdr:col>
          <xdr:colOff>371475</xdr:colOff>
          <xdr:row>0</xdr:row>
          <xdr:rowOff>171450</xdr:rowOff>
        </xdr:to>
        <xdr:sp macro="" textlink="">
          <xdr:nvSpPr>
            <xdr:cNvPr id="12333" name="Button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171450</xdr:rowOff>
        </xdr:from>
        <xdr:to>
          <xdr:col>32</xdr:col>
          <xdr:colOff>371475</xdr:colOff>
          <xdr:row>1</xdr:row>
          <xdr:rowOff>47625</xdr:rowOff>
        </xdr:to>
        <xdr:sp macro="" textlink="">
          <xdr:nvSpPr>
            <xdr:cNvPr id="12334" name="Button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533400</xdr:colOff>
          <xdr:row>0</xdr:row>
          <xdr:rowOff>9525</xdr:rowOff>
        </xdr:from>
        <xdr:to>
          <xdr:col>32</xdr:col>
          <xdr:colOff>381000</xdr:colOff>
          <xdr:row>0</xdr:row>
          <xdr:rowOff>171450</xdr:rowOff>
        </xdr:to>
        <xdr:sp macro="" textlink="">
          <xdr:nvSpPr>
            <xdr:cNvPr id="12335" name="Button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180975</xdr:rowOff>
        </xdr:from>
        <xdr:to>
          <xdr:col>32</xdr:col>
          <xdr:colOff>381000</xdr:colOff>
          <xdr:row>1</xdr:row>
          <xdr:rowOff>57150</xdr:rowOff>
        </xdr:to>
        <xdr:sp macro="" textlink="">
          <xdr:nvSpPr>
            <xdr:cNvPr id="12336" name="Button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533400</xdr:colOff>
          <xdr:row>0</xdr:row>
          <xdr:rowOff>9525</xdr:rowOff>
        </xdr:from>
        <xdr:to>
          <xdr:col>32</xdr:col>
          <xdr:colOff>381000</xdr:colOff>
          <xdr:row>0</xdr:row>
          <xdr:rowOff>171450</xdr:rowOff>
        </xdr:to>
        <xdr:sp macro="" textlink="">
          <xdr:nvSpPr>
            <xdr:cNvPr id="12337" name="Button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180975</xdr:rowOff>
        </xdr:from>
        <xdr:to>
          <xdr:col>32</xdr:col>
          <xdr:colOff>381000</xdr:colOff>
          <xdr:row>1</xdr:row>
          <xdr:rowOff>57150</xdr:rowOff>
        </xdr:to>
        <xdr:sp macro="" textlink="">
          <xdr:nvSpPr>
            <xdr:cNvPr id="12338" name="Button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2339" name="Button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2340" name="Button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2341" name="Button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2342" name="Button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2343" name="Button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2344" name="Button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28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85" name="Butto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86" name="Button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87" name="Button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88" name="Button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89" name="Button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90" name="Button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91" name="Button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92" name="Button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93" name="Button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94" name="Button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95" name="Button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96" name="Button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97" name="Button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98" name="Button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99" name="Button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00" name="Button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01" name="Button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02" name="Button 18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03" name="Button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04" name="Button 20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05" name="Button 21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06" name="Button 22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07" name="Button 23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08" name="Button 24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09" name="Button 25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10" name="Button 26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11" name="Button 27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12" name="Button 28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495300</xdr:colOff>
          <xdr:row>0</xdr:row>
          <xdr:rowOff>9525</xdr:rowOff>
        </xdr:from>
        <xdr:to>
          <xdr:col>32</xdr:col>
          <xdr:colOff>342900</xdr:colOff>
          <xdr:row>0</xdr:row>
          <xdr:rowOff>171450</xdr:rowOff>
        </xdr:to>
        <xdr:sp macro="" textlink="">
          <xdr:nvSpPr>
            <xdr:cNvPr id="16413" name="Button 29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485775</xdr:colOff>
          <xdr:row>0</xdr:row>
          <xdr:rowOff>171450</xdr:rowOff>
        </xdr:from>
        <xdr:to>
          <xdr:col>32</xdr:col>
          <xdr:colOff>342900</xdr:colOff>
          <xdr:row>1</xdr:row>
          <xdr:rowOff>47625</xdr:rowOff>
        </xdr:to>
        <xdr:sp macro="" textlink="">
          <xdr:nvSpPr>
            <xdr:cNvPr id="16414" name="Button 30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495300</xdr:colOff>
          <xdr:row>0</xdr:row>
          <xdr:rowOff>9525</xdr:rowOff>
        </xdr:from>
        <xdr:to>
          <xdr:col>32</xdr:col>
          <xdr:colOff>342900</xdr:colOff>
          <xdr:row>0</xdr:row>
          <xdr:rowOff>171450</xdr:rowOff>
        </xdr:to>
        <xdr:sp macro="" textlink="">
          <xdr:nvSpPr>
            <xdr:cNvPr id="16415" name="Button 31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485775</xdr:colOff>
          <xdr:row>0</xdr:row>
          <xdr:rowOff>171450</xdr:rowOff>
        </xdr:from>
        <xdr:to>
          <xdr:col>32</xdr:col>
          <xdr:colOff>342900</xdr:colOff>
          <xdr:row>1</xdr:row>
          <xdr:rowOff>47625</xdr:rowOff>
        </xdr:to>
        <xdr:sp macro="" textlink="">
          <xdr:nvSpPr>
            <xdr:cNvPr id="16416" name="Button 32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9525</xdr:rowOff>
        </xdr:from>
        <xdr:to>
          <xdr:col>32</xdr:col>
          <xdr:colOff>371475</xdr:colOff>
          <xdr:row>0</xdr:row>
          <xdr:rowOff>171450</xdr:rowOff>
        </xdr:to>
        <xdr:sp macro="" textlink="">
          <xdr:nvSpPr>
            <xdr:cNvPr id="16417" name="Button 33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171450</xdr:rowOff>
        </xdr:from>
        <xdr:to>
          <xdr:col>32</xdr:col>
          <xdr:colOff>371475</xdr:colOff>
          <xdr:row>1</xdr:row>
          <xdr:rowOff>47625</xdr:rowOff>
        </xdr:to>
        <xdr:sp macro="" textlink="">
          <xdr:nvSpPr>
            <xdr:cNvPr id="16418" name="Button 34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533400</xdr:colOff>
          <xdr:row>0</xdr:row>
          <xdr:rowOff>9525</xdr:rowOff>
        </xdr:from>
        <xdr:to>
          <xdr:col>32</xdr:col>
          <xdr:colOff>381000</xdr:colOff>
          <xdr:row>0</xdr:row>
          <xdr:rowOff>171450</xdr:rowOff>
        </xdr:to>
        <xdr:sp macro="" textlink="">
          <xdr:nvSpPr>
            <xdr:cNvPr id="16419" name="Button 35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180975</xdr:rowOff>
        </xdr:from>
        <xdr:to>
          <xdr:col>32</xdr:col>
          <xdr:colOff>381000</xdr:colOff>
          <xdr:row>1</xdr:row>
          <xdr:rowOff>57150</xdr:rowOff>
        </xdr:to>
        <xdr:sp macro="" textlink="">
          <xdr:nvSpPr>
            <xdr:cNvPr id="16420" name="Button 36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533400</xdr:colOff>
          <xdr:row>0</xdr:row>
          <xdr:rowOff>9525</xdr:rowOff>
        </xdr:from>
        <xdr:to>
          <xdr:col>32</xdr:col>
          <xdr:colOff>381000</xdr:colOff>
          <xdr:row>0</xdr:row>
          <xdr:rowOff>171450</xdr:rowOff>
        </xdr:to>
        <xdr:sp macro="" textlink="">
          <xdr:nvSpPr>
            <xdr:cNvPr id="16421" name="Button 37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180975</xdr:rowOff>
        </xdr:from>
        <xdr:to>
          <xdr:col>32</xdr:col>
          <xdr:colOff>381000</xdr:colOff>
          <xdr:row>1</xdr:row>
          <xdr:rowOff>57150</xdr:rowOff>
        </xdr:to>
        <xdr:sp macro="" textlink="">
          <xdr:nvSpPr>
            <xdr:cNvPr id="16422" name="Button 38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6423" name="Button 39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6424" name="Button 40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6425" name="Button 41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6426" name="Button 42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6427" name="Button 43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6428" name="Button 44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9525</xdr:rowOff>
        </xdr:from>
        <xdr:to>
          <xdr:col>32</xdr:col>
          <xdr:colOff>371475</xdr:colOff>
          <xdr:row>0</xdr:row>
          <xdr:rowOff>171450</xdr:rowOff>
        </xdr:to>
        <xdr:sp macro="" textlink="">
          <xdr:nvSpPr>
            <xdr:cNvPr id="16429" name="Button 45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171450</xdr:rowOff>
        </xdr:from>
        <xdr:to>
          <xdr:col>32</xdr:col>
          <xdr:colOff>371475</xdr:colOff>
          <xdr:row>1</xdr:row>
          <xdr:rowOff>47625</xdr:rowOff>
        </xdr:to>
        <xdr:sp macro="" textlink="">
          <xdr:nvSpPr>
            <xdr:cNvPr id="16430" name="Button 46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533400</xdr:colOff>
          <xdr:row>0</xdr:row>
          <xdr:rowOff>9525</xdr:rowOff>
        </xdr:from>
        <xdr:to>
          <xdr:col>32</xdr:col>
          <xdr:colOff>381000</xdr:colOff>
          <xdr:row>0</xdr:row>
          <xdr:rowOff>171450</xdr:rowOff>
        </xdr:to>
        <xdr:sp macro="" textlink="">
          <xdr:nvSpPr>
            <xdr:cNvPr id="16431" name="Button 47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180975</xdr:rowOff>
        </xdr:from>
        <xdr:to>
          <xdr:col>32</xdr:col>
          <xdr:colOff>381000</xdr:colOff>
          <xdr:row>1</xdr:row>
          <xdr:rowOff>57150</xdr:rowOff>
        </xdr:to>
        <xdr:sp macro="" textlink="">
          <xdr:nvSpPr>
            <xdr:cNvPr id="16432" name="Button 48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533400</xdr:colOff>
          <xdr:row>0</xdr:row>
          <xdr:rowOff>9525</xdr:rowOff>
        </xdr:from>
        <xdr:to>
          <xdr:col>32</xdr:col>
          <xdr:colOff>381000</xdr:colOff>
          <xdr:row>0</xdr:row>
          <xdr:rowOff>171450</xdr:rowOff>
        </xdr:to>
        <xdr:sp macro="" textlink="">
          <xdr:nvSpPr>
            <xdr:cNvPr id="16433" name="Button 49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180975</xdr:rowOff>
        </xdr:from>
        <xdr:to>
          <xdr:col>32</xdr:col>
          <xdr:colOff>381000</xdr:colOff>
          <xdr:row>1</xdr:row>
          <xdr:rowOff>57150</xdr:rowOff>
        </xdr:to>
        <xdr:sp macro="" textlink="">
          <xdr:nvSpPr>
            <xdr:cNvPr id="16434" name="Button 50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6435" name="Button 51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6436" name="Button 52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6437" name="Button 53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6438" name="Button 54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6439" name="Button 55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6440" name="Button 56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28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p%20pc\Downloads\BO&#350;%20F&#304;KST&#220;R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 sayfa"/>
      <sheetName val="SetUp Officials"/>
      <sheetName val="B14 Si Main Draw Prep"/>
      <sheetName val="B14 Si Main 16"/>
      <sheetName val="B14 Si Main 24&amp;32"/>
      <sheetName val="B14 Si Main 48&amp;64"/>
      <sheetName val="B14 Si Main 96&amp;128"/>
      <sheetName val="G14 Si Main Draw Prep"/>
      <sheetName val="G14 Si Main 16"/>
      <sheetName val="G14 Si Main 24&amp;32"/>
      <sheetName val="G14 Si Main 48&amp;64"/>
      <sheetName val="G14 Si Main 96&amp;128"/>
      <sheetName val="B14 Si Qual Draw Prep"/>
      <sheetName val="B14 Si Qual 16&gt;2"/>
      <sheetName val="B14 Si Qual 24&gt;2"/>
      <sheetName val="B14 Si Qual 32&gt;4"/>
      <sheetName val="B14 Si Qual 48&gt;4"/>
      <sheetName val="B14 Si Qual 48&gt;6"/>
      <sheetName val="B14 Si Qual 64&gt;8"/>
      <sheetName val="B14 Si Qual 96&amp;128&gt;8"/>
      <sheetName val="G14 Si Qual Draw Prep"/>
      <sheetName val="G14 Si Qual 16&gt;2"/>
      <sheetName val="G14 Si Qual 24&gt;2"/>
      <sheetName val="G14 Si Qual 32&gt;4"/>
      <sheetName val="G14 Si Qual 48&gt;4"/>
      <sheetName val="G14 Si Qual 48&gt;6"/>
      <sheetName val="G14 Si Qual 64&gt;8"/>
      <sheetName val="G14 Si Qual 96&amp;128&gt;8"/>
      <sheetName val="B14 Do Main Draw Prep"/>
      <sheetName val="B14 Do Main 8"/>
      <sheetName val="B14 Do Main 16"/>
      <sheetName val="B14 Do Main 24&amp;32"/>
      <sheetName val="B14 Do Main 48&amp;64"/>
      <sheetName val="G14 Do Main Draw Prep"/>
      <sheetName val="G14 Do Main 8"/>
      <sheetName val="G14 Do Main 16"/>
      <sheetName val="G14 Do Main 24&amp;32"/>
      <sheetName val="G14 Do Main 48&amp;64"/>
      <sheetName val="maç proğ."/>
      <sheetName val="günlük maç sonuçları"/>
      <sheetName val="1-2.set"/>
      <sheetName val="3.set"/>
      <sheetName val="code"/>
      <sheetName val="ceza kartı"/>
      <sheetName val="ülke CODE"/>
      <sheetName val="BAŞHAKEM RAPORU"/>
      <sheetName val="BOŞ FİKSTÜRLER"/>
    </sheetNames>
    <definedNames>
      <definedName name="Jun_Hide_CU"/>
      <definedName name="Jun_Show_CU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A7" t="str">
            <v>S.No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6.xml"/><Relationship Id="rId18" Type="http://schemas.openxmlformats.org/officeDocument/2006/relationships/ctrlProp" Target="../ctrlProps/ctrlProp71.xml"/><Relationship Id="rId26" Type="http://schemas.openxmlformats.org/officeDocument/2006/relationships/ctrlProp" Target="../ctrlProps/ctrlProp79.xml"/><Relationship Id="rId39" Type="http://schemas.openxmlformats.org/officeDocument/2006/relationships/ctrlProp" Target="../ctrlProps/ctrlProp92.xml"/><Relationship Id="rId21" Type="http://schemas.openxmlformats.org/officeDocument/2006/relationships/ctrlProp" Target="../ctrlProps/ctrlProp74.xml"/><Relationship Id="rId34" Type="http://schemas.openxmlformats.org/officeDocument/2006/relationships/ctrlProp" Target="../ctrlProps/ctrlProp87.xml"/><Relationship Id="rId42" Type="http://schemas.openxmlformats.org/officeDocument/2006/relationships/ctrlProp" Target="../ctrlProps/ctrlProp95.xml"/><Relationship Id="rId47" Type="http://schemas.openxmlformats.org/officeDocument/2006/relationships/ctrlProp" Target="../ctrlProps/ctrlProp100.xml"/><Relationship Id="rId50" Type="http://schemas.openxmlformats.org/officeDocument/2006/relationships/ctrlProp" Target="../ctrlProps/ctrlProp103.xml"/><Relationship Id="rId55" Type="http://schemas.openxmlformats.org/officeDocument/2006/relationships/ctrlProp" Target="../ctrlProps/ctrlProp108.xml"/><Relationship Id="rId7" Type="http://schemas.openxmlformats.org/officeDocument/2006/relationships/ctrlProp" Target="../ctrlProps/ctrlProp6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9.xml"/><Relationship Id="rId29" Type="http://schemas.openxmlformats.org/officeDocument/2006/relationships/ctrlProp" Target="../ctrlProps/ctrlProp82.xml"/><Relationship Id="rId11" Type="http://schemas.openxmlformats.org/officeDocument/2006/relationships/ctrlProp" Target="../ctrlProps/ctrlProp64.xml"/><Relationship Id="rId24" Type="http://schemas.openxmlformats.org/officeDocument/2006/relationships/ctrlProp" Target="../ctrlProps/ctrlProp77.xml"/><Relationship Id="rId32" Type="http://schemas.openxmlformats.org/officeDocument/2006/relationships/ctrlProp" Target="../ctrlProps/ctrlProp85.xml"/><Relationship Id="rId37" Type="http://schemas.openxmlformats.org/officeDocument/2006/relationships/ctrlProp" Target="../ctrlProps/ctrlProp90.xml"/><Relationship Id="rId40" Type="http://schemas.openxmlformats.org/officeDocument/2006/relationships/ctrlProp" Target="../ctrlProps/ctrlProp93.xml"/><Relationship Id="rId45" Type="http://schemas.openxmlformats.org/officeDocument/2006/relationships/ctrlProp" Target="../ctrlProps/ctrlProp98.xml"/><Relationship Id="rId53" Type="http://schemas.openxmlformats.org/officeDocument/2006/relationships/ctrlProp" Target="../ctrlProps/ctrlProp106.xml"/><Relationship Id="rId58" Type="http://schemas.openxmlformats.org/officeDocument/2006/relationships/ctrlProp" Target="../ctrlProps/ctrlProp111.xml"/><Relationship Id="rId5" Type="http://schemas.openxmlformats.org/officeDocument/2006/relationships/ctrlProp" Target="../ctrlProps/ctrlProp58.xml"/><Relationship Id="rId19" Type="http://schemas.openxmlformats.org/officeDocument/2006/relationships/ctrlProp" Target="../ctrlProps/ctrlProp72.xml"/><Relationship Id="rId4" Type="http://schemas.openxmlformats.org/officeDocument/2006/relationships/ctrlProp" Target="../ctrlProps/ctrlProp57.xml"/><Relationship Id="rId9" Type="http://schemas.openxmlformats.org/officeDocument/2006/relationships/ctrlProp" Target="../ctrlProps/ctrlProp62.xml"/><Relationship Id="rId14" Type="http://schemas.openxmlformats.org/officeDocument/2006/relationships/ctrlProp" Target="../ctrlProps/ctrlProp67.xml"/><Relationship Id="rId22" Type="http://schemas.openxmlformats.org/officeDocument/2006/relationships/ctrlProp" Target="../ctrlProps/ctrlProp75.xml"/><Relationship Id="rId27" Type="http://schemas.openxmlformats.org/officeDocument/2006/relationships/ctrlProp" Target="../ctrlProps/ctrlProp80.xml"/><Relationship Id="rId30" Type="http://schemas.openxmlformats.org/officeDocument/2006/relationships/ctrlProp" Target="../ctrlProps/ctrlProp83.xml"/><Relationship Id="rId35" Type="http://schemas.openxmlformats.org/officeDocument/2006/relationships/ctrlProp" Target="../ctrlProps/ctrlProp88.xml"/><Relationship Id="rId43" Type="http://schemas.openxmlformats.org/officeDocument/2006/relationships/ctrlProp" Target="../ctrlProps/ctrlProp96.xml"/><Relationship Id="rId48" Type="http://schemas.openxmlformats.org/officeDocument/2006/relationships/ctrlProp" Target="../ctrlProps/ctrlProp101.xml"/><Relationship Id="rId56" Type="http://schemas.openxmlformats.org/officeDocument/2006/relationships/ctrlProp" Target="../ctrlProps/ctrlProp109.xml"/><Relationship Id="rId8" Type="http://schemas.openxmlformats.org/officeDocument/2006/relationships/ctrlProp" Target="../ctrlProps/ctrlProp61.xml"/><Relationship Id="rId51" Type="http://schemas.openxmlformats.org/officeDocument/2006/relationships/ctrlProp" Target="../ctrlProps/ctrlProp10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5.xml"/><Relationship Id="rId17" Type="http://schemas.openxmlformats.org/officeDocument/2006/relationships/ctrlProp" Target="../ctrlProps/ctrlProp70.xml"/><Relationship Id="rId25" Type="http://schemas.openxmlformats.org/officeDocument/2006/relationships/ctrlProp" Target="../ctrlProps/ctrlProp78.xml"/><Relationship Id="rId33" Type="http://schemas.openxmlformats.org/officeDocument/2006/relationships/ctrlProp" Target="../ctrlProps/ctrlProp86.xml"/><Relationship Id="rId38" Type="http://schemas.openxmlformats.org/officeDocument/2006/relationships/ctrlProp" Target="../ctrlProps/ctrlProp91.xml"/><Relationship Id="rId46" Type="http://schemas.openxmlformats.org/officeDocument/2006/relationships/ctrlProp" Target="../ctrlProps/ctrlProp99.xml"/><Relationship Id="rId59" Type="http://schemas.openxmlformats.org/officeDocument/2006/relationships/ctrlProp" Target="../ctrlProps/ctrlProp112.xml"/><Relationship Id="rId20" Type="http://schemas.openxmlformats.org/officeDocument/2006/relationships/ctrlProp" Target="../ctrlProps/ctrlProp73.xml"/><Relationship Id="rId41" Type="http://schemas.openxmlformats.org/officeDocument/2006/relationships/ctrlProp" Target="../ctrlProps/ctrlProp94.xml"/><Relationship Id="rId54" Type="http://schemas.openxmlformats.org/officeDocument/2006/relationships/ctrlProp" Target="../ctrlProps/ctrlProp10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59.xml"/><Relationship Id="rId15" Type="http://schemas.openxmlformats.org/officeDocument/2006/relationships/ctrlProp" Target="../ctrlProps/ctrlProp68.xml"/><Relationship Id="rId23" Type="http://schemas.openxmlformats.org/officeDocument/2006/relationships/ctrlProp" Target="../ctrlProps/ctrlProp76.xml"/><Relationship Id="rId28" Type="http://schemas.openxmlformats.org/officeDocument/2006/relationships/ctrlProp" Target="../ctrlProps/ctrlProp81.xml"/><Relationship Id="rId36" Type="http://schemas.openxmlformats.org/officeDocument/2006/relationships/ctrlProp" Target="../ctrlProps/ctrlProp89.xml"/><Relationship Id="rId49" Type="http://schemas.openxmlformats.org/officeDocument/2006/relationships/ctrlProp" Target="../ctrlProps/ctrlProp102.xml"/><Relationship Id="rId57" Type="http://schemas.openxmlformats.org/officeDocument/2006/relationships/ctrlProp" Target="../ctrlProps/ctrlProp110.xml"/><Relationship Id="rId10" Type="http://schemas.openxmlformats.org/officeDocument/2006/relationships/ctrlProp" Target="../ctrlProps/ctrlProp63.xml"/><Relationship Id="rId31" Type="http://schemas.openxmlformats.org/officeDocument/2006/relationships/ctrlProp" Target="../ctrlProps/ctrlProp84.xml"/><Relationship Id="rId44" Type="http://schemas.openxmlformats.org/officeDocument/2006/relationships/ctrlProp" Target="../ctrlProps/ctrlProp97.xml"/><Relationship Id="rId52" Type="http://schemas.openxmlformats.org/officeDocument/2006/relationships/ctrlProp" Target="../ctrlProps/ctrlProp105.xml"/><Relationship Id="rId60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8"/>
  <sheetViews>
    <sheetView topLeftCell="D28" zoomScale="115" zoomScaleNormal="115" workbookViewId="0">
      <selection activeCell="R46" sqref="R46"/>
    </sheetView>
  </sheetViews>
  <sheetFormatPr defaultRowHeight="15" x14ac:dyDescent="0.25"/>
  <cols>
    <col min="3" max="3" width="30.28515625" customWidth="1"/>
    <col min="6" max="6" width="27.42578125" customWidth="1"/>
    <col min="9" max="9" width="29.85546875" customWidth="1"/>
    <col min="11" max="11" width="18.5703125" customWidth="1"/>
    <col min="12" max="12" width="22.85546875" customWidth="1"/>
    <col min="15" max="15" width="5.5703125" customWidth="1"/>
    <col min="16" max="16" width="43.5703125" customWidth="1"/>
    <col min="17" max="17" width="10.5703125" hidden="1" customWidth="1"/>
    <col min="18" max="18" width="12.5703125" customWidth="1"/>
    <col min="19" max="31" width="13.140625" customWidth="1"/>
  </cols>
  <sheetData>
    <row r="1" spans="1:19" ht="31.5" customHeight="1" x14ac:dyDescent="0.25"/>
    <row r="2" spans="1:19" ht="21" x14ac:dyDescent="0.35">
      <c r="A2" s="252" t="s">
        <v>270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O2" s="13"/>
      <c r="P2" s="233" t="s">
        <v>4</v>
      </c>
      <c r="Q2" s="234"/>
      <c r="R2" s="9" t="s">
        <v>5</v>
      </c>
    </row>
    <row r="3" spans="1:19" x14ac:dyDescent="0.25">
      <c r="E3" s="259"/>
      <c r="F3" s="260"/>
      <c r="P3" s="235"/>
      <c r="Q3" s="235"/>
      <c r="R3" s="235"/>
    </row>
    <row r="4" spans="1:19" x14ac:dyDescent="0.25">
      <c r="A4" s="122" t="s">
        <v>0</v>
      </c>
      <c r="B4" s="227" t="s">
        <v>20</v>
      </c>
      <c r="C4" s="228"/>
      <c r="D4" s="81" t="s">
        <v>3</v>
      </c>
      <c r="E4" s="227" t="s">
        <v>39</v>
      </c>
      <c r="F4" s="228"/>
      <c r="G4" s="81" t="s">
        <v>3</v>
      </c>
      <c r="H4" s="231" t="s">
        <v>231</v>
      </c>
      <c r="I4" s="232"/>
      <c r="J4" s="81" t="s">
        <v>3</v>
      </c>
      <c r="K4" s="227" t="s">
        <v>235</v>
      </c>
      <c r="L4" s="228"/>
      <c r="M4" s="82" t="s">
        <v>3</v>
      </c>
      <c r="O4" s="14">
        <v>1</v>
      </c>
      <c r="P4" s="227" t="s">
        <v>11</v>
      </c>
      <c r="Q4" s="228"/>
      <c r="R4" s="141">
        <v>373</v>
      </c>
    </row>
    <row r="5" spans="1:19" x14ac:dyDescent="0.25">
      <c r="A5" s="123" t="s">
        <v>1</v>
      </c>
      <c r="B5" s="236"/>
      <c r="C5" s="237"/>
      <c r="D5" s="8">
        <v>452</v>
      </c>
      <c r="E5" s="236"/>
      <c r="F5" s="237"/>
      <c r="G5" s="8">
        <v>3061</v>
      </c>
      <c r="H5" s="236"/>
      <c r="I5" s="237"/>
      <c r="J5" s="8">
        <v>4242</v>
      </c>
      <c r="K5" s="236"/>
      <c r="L5" s="237"/>
      <c r="M5" s="8">
        <v>3020</v>
      </c>
      <c r="O5" s="14">
        <v>2</v>
      </c>
      <c r="P5" s="227" t="s">
        <v>20</v>
      </c>
      <c r="Q5" s="228"/>
      <c r="R5" s="141">
        <v>452</v>
      </c>
    </row>
    <row r="6" spans="1:19" x14ac:dyDescent="0.25">
      <c r="A6" s="123" t="s">
        <v>2</v>
      </c>
      <c r="B6" s="48" t="s">
        <v>134</v>
      </c>
      <c r="C6" s="49"/>
      <c r="D6" s="121">
        <v>202</v>
      </c>
      <c r="E6" s="238" t="s">
        <v>220</v>
      </c>
      <c r="F6" s="239"/>
      <c r="G6" s="121">
        <v>1281</v>
      </c>
      <c r="H6" s="236" t="s">
        <v>232</v>
      </c>
      <c r="I6" s="237"/>
      <c r="J6" s="121">
        <v>2121</v>
      </c>
      <c r="K6" s="236" t="s">
        <v>236</v>
      </c>
      <c r="L6" s="237"/>
      <c r="M6" s="1">
        <v>899</v>
      </c>
      <c r="O6" s="14">
        <v>3</v>
      </c>
      <c r="P6" s="227" t="s">
        <v>36</v>
      </c>
      <c r="Q6" s="228"/>
      <c r="R6" s="141">
        <v>848</v>
      </c>
    </row>
    <row r="7" spans="1:19" x14ac:dyDescent="0.25">
      <c r="A7" s="121">
        <v>2</v>
      </c>
      <c r="B7" s="48" t="s">
        <v>135</v>
      </c>
      <c r="C7" s="49"/>
      <c r="D7" s="121">
        <v>250</v>
      </c>
      <c r="E7" s="238" t="s">
        <v>391</v>
      </c>
      <c r="F7" s="239"/>
      <c r="G7" s="121">
        <v>1780</v>
      </c>
      <c r="H7" s="236" t="s">
        <v>233</v>
      </c>
      <c r="I7" s="237"/>
      <c r="J7" s="121">
        <v>2121</v>
      </c>
      <c r="K7" s="236" t="s">
        <v>237</v>
      </c>
      <c r="L7" s="237"/>
      <c r="M7" s="1">
        <v>2121</v>
      </c>
      <c r="O7" s="14">
        <v>4</v>
      </c>
      <c r="P7" s="227" t="s">
        <v>12</v>
      </c>
      <c r="Q7" s="228"/>
      <c r="R7" s="141">
        <v>870</v>
      </c>
    </row>
    <row r="8" spans="1:19" x14ac:dyDescent="0.25">
      <c r="A8" s="121">
        <v>3</v>
      </c>
      <c r="B8" s="48" t="s">
        <v>136</v>
      </c>
      <c r="C8" s="49"/>
      <c r="D8" s="121">
        <v>302</v>
      </c>
      <c r="E8" s="62" t="s">
        <v>221</v>
      </c>
      <c r="F8" s="63"/>
      <c r="G8" s="121">
        <v>2121</v>
      </c>
      <c r="H8" s="236" t="s">
        <v>234</v>
      </c>
      <c r="I8" s="237"/>
      <c r="J8" s="121">
        <v>2121</v>
      </c>
      <c r="K8" s="236" t="s">
        <v>238</v>
      </c>
      <c r="L8" s="237"/>
      <c r="M8" s="1">
        <v>2121</v>
      </c>
      <c r="O8" s="14">
        <v>5</v>
      </c>
      <c r="P8" s="227" t="s">
        <v>29</v>
      </c>
      <c r="Q8" s="228"/>
      <c r="R8" s="141">
        <v>1031</v>
      </c>
    </row>
    <row r="9" spans="1:19" x14ac:dyDescent="0.25">
      <c r="A9" s="121"/>
      <c r="B9" s="236" t="s">
        <v>137</v>
      </c>
      <c r="C9" s="237"/>
      <c r="D9" s="121">
        <v>961</v>
      </c>
      <c r="E9" s="62" t="s">
        <v>222</v>
      </c>
      <c r="F9" s="63"/>
      <c r="G9" s="121">
        <v>2121</v>
      </c>
      <c r="H9" s="236"/>
      <c r="I9" s="237"/>
      <c r="J9" s="121"/>
      <c r="K9" s="248"/>
      <c r="L9" s="249"/>
      <c r="M9" s="1"/>
      <c r="O9" s="14">
        <v>6</v>
      </c>
      <c r="P9" s="227" t="s">
        <v>56</v>
      </c>
      <c r="Q9" s="228"/>
      <c r="R9" s="141">
        <v>1085</v>
      </c>
    </row>
    <row r="10" spans="1:19" x14ac:dyDescent="0.25">
      <c r="A10" s="121"/>
      <c r="B10" s="236"/>
      <c r="C10" s="237"/>
      <c r="D10" s="121"/>
      <c r="E10" s="236"/>
      <c r="F10" s="237"/>
      <c r="G10" s="121"/>
      <c r="H10" s="236"/>
      <c r="I10" s="237"/>
      <c r="J10" s="121"/>
      <c r="K10" s="236"/>
      <c r="L10" s="237"/>
      <c r="M10" s="1"/>
      <c r="O10" s="14">
        <v>7</v>
      </c>
      <c r="P10" s="227" t="s">
        <v>53</v>
      </c>
      <c r="Q10" s="228"/>
      <c r="R10" s="141">
        <v>1370</v>
      </c>
    </row>
    <row r="11" spans="1:19" x14ac:dyDescent="0.25">
      <c r="A11" s="122" t="s">
        <v>0</v>
      </c>
      <c r="B11" s="227" t="s">
        <v>40</v>
      </c>
      <c r="C11" s="228"/>
      <c r="D11" s="81" t="s">
        <v>3</v>
      </c>
      <c r="E11" s="227" t="s">
        <v>12</v>
      </c>
      <c r="F11" s="228"/>
      <c r="G11" s="81" t="s">
        <v>3</v>
      </c>
      <c r="H11" s="227" t="s">
        <v>11</v>
      </c>
      <c r="I11" s="228"/>
      <c r="J11" s="81" t="s">
        <v>3</v>
      </c>
      <c r="K11" s="227" t="s">
        <v>13</v>
      </c>
      <c r="L11" s="228"/>
      <c r="M11" s="82" t="s">
        <v>3</v>
      </c>
      <c r="O11" s="14">
        <v>8</v>
      </c>
      <c r="P11" s="227" t="s">
        <v>7</v>
      </c>
      <c r="Q11" s="228"/>
      <c r="R11" s="141">
        <v>1459</v>
      </c>
    </row>
    <row r="12" spans="1:19" x14ac:dyDescent="0.25">
      <c r="A12" s="123" t="s">
        <v>1</v>
      </c>
      <c r="B12" s="236"/>
      <c r="C12" s="237"/>
      <c r="D12" s="8">
        <v>3321</v>
      </c>
      <c r="E12" s="236"/>
      <c r="F12" s="237"/>
      <c r="G12" s="8">
        <v>870</v>
      </c>
      <c r="H12" s="236"/>
      <c r="I12" s="237"/>
      <c r="J12" s="8">
        <v>373</v>
      </c>
      <c r="K12" s="236"/>
      <c r="L12" s="237"/>
      <c r="M12" s="8">
        <v>2536</v>
      </c>
      <c r="O12" s="14">
        <v>9</v>
      </c>
      <c r="P12" s="227" t="s">
        <v>43</v>
      </c>
      <c r="Q12" s="228"/>
      <c r="R12" s="141">
        <v>1461</v>
      </c>
      <c r="S12" s="6"/>
    </row>
    <row r="13" spans="1:19" x14ac:dyDescent="0.25">
      <c r="A13" s="123" t="s">
        <v>2</v>
      </c>
      <c r="B13" s="236" t="s">
        <v>207</v>
      </c>
      <c r="C13" s="237"/>
      <c r="D13" s="121">
        <v>1200</v>
      </c>
      <c r="E13" s="236" t="s">
        <v>353</v>
      </c>
      <c r="F13" s="237"/>
      <c r="G13" s="121">
        <v>309</v>
      </c>
      <c r="H13" s="236" t="s">
        <v>349</v>
      </c>
      <c r="I13" s="237"/>
      <c r="J13" s="121">
        <v>131</v>
      </c>
      <c r="K13" s="238" t="s">
        <v>357</v>
      </c>
      <c r="L13" s="239"/>
      <c r="M13" s="7">
        <v>415</v>
      </c>
      <c r="O13" s="14">
        <v>10</v>
      </c>
      <c r="P13" s="137" t="s">
        <v>32</v>
      </c>
      <c r="Q13" s="138"/>
      <c r="R13" s="141">
        <v>1733</v>
      </c>
    </row>
    <row r="14" spans="1:19" x14ac:dyDescent="0.25">
      <c r="A14" s="121">
        <v>2</v>
      </c>
      <c r="B14" s="236" t="s">
        <v>208</v>
      </c>
      <c r="C14" s="237"/>
      <c r="D14" s="121">
        <v>2121</v>
      </c>
      <c r="E14" s="236" t="s">
        <v>354</v>
      </c>
      <c r="F14" s="237"/>
      <c r="G14" s="121">
        <v>561</v>
      </c>
      <c r="H14" s="236" t="s">
        <v>351</v>
      </c>
      <c r="I14" s="237"/>
      <c r="J14" s="121">
        <v>242</v>
      </c>
      <c r="K14" s="238" t="s">
        <v>358</v>
      </c>
      <c r="L14" s="239"/>
      <c r="M14" s="7">
        <v>2121</v>
      </c>
      <c r="O14" s="14">
        <v>11</v>
      </c>
      <c r="P14" s="227" t="s">
        <v>10</v>
      </c>
      <c r="Q14" s="228"/>
      <c r="R14" s="155">
        <v>1930</v>
      </c>
    </row>
    <row r="15" spans="1:19" x14ac:dyDescent="0.25">
      <c r="A15" s="121">
        <v>3</v>
      </c>
      <c r="B15" s="236" t="s">
        <v>209</v>
      </c>
      <c r="C15" s="237"/>
      <c r="D15" s="121">
        <v>2121</v>
      </c>
      <c r="E15" s="236" t="s">
        <v>355</v>
      </c>
      <c r="F15" s="237"/>
      <c r="G15" s="121">
        <v>578</v>
      </c>
      <c r="H15" s="236" t="s">
        <v>352</v>
      </c>
      <c r="I15" s="237"/>
      <c r="J15" s="121">
        <v>270</v>
      </c>
      <c r="K15" s="238" t="s">
        <v>359</v>
      </c>
      <c r="L15" s="239"/>
      <c r="M15" s="7">
        <v>2121</v>
      </c>
      <c r="O15" s="14">
        <v>12</v>
      </c>
      <c r="P15" s="137" t="s">
        <v>8</v>
      </c>
      <c r="Q15" s="138"/>
      <c r="R15" s="141">
        <v>2003</v>
      </c>
    </row>
    <row r="16" spans="1:19" x14ac:dyDescent="0.25">
      <c r="A16" s="121"/>
      <c r="B16" s="236"/>
      <c r="C16" s="237"/>
      <c r="D16" s="121"/>
      <c r="E16" s="236" t="s">
        <v>356</v>
      </c>
      <c r="F16" s="237"/>
      <c r="G16" s="121">
        <v>2121</v>
      </c>
      <c r="H16" s="236" t="s">
        <v>350</v>
      </c>
      <c r="I16" s="237"/>
      <c r="J16" s="121">
        <v>295</v>
      </c>
      <c r="K16" s="240" t="s">
        <v>360</v>
      </c>
      <c r="L16" s="241"/>
      <c r="M16" s="7">
        <v>2121</v>
      </c>
      <c r="O16" s="14">
        <v>13</v>
      </c>
      <c r="P16" s="137" t="s">
        <v>17</v>
      </c>
      <c r="Q16" s="142"/>
      <c r="R16" s="141">
        <v>2321</v>
      </c>
    </row>
    <row r="17" spans="1:18" x14ac:dyDescent="0.25">
      <c r="A17" s="121"/>
      <c r="B17" s="236"/>
      <c r="C17" s="237"/>
      <c r="D17" s="121"/>
      <c r="E17" s="236"/>
      <c r="F17" s="237"/>
      <c r="G17" s="121"/>
      <c r="J17" s="124"/>
      <c r="O17" s="14">
        <v>14</v>
      </c>
      <c r="P17" s="137" t="s">
        <v>15</v>
      </c>
      <c r="Q17" s="138"/>
      <c r="R17" s="141">
        <v>2412</v>
      </c>
    </row>
    <row r="18" spans="1:18" x14ac:dyDescent="0.25">
      <c r="A18" s="122" t="s">
        <v>0</v>
      </c>
      <c r="B18" s="227" t="s">
        <v>36</v>
      </c>
      <c r="C18" s="228"/>
      <c r="D18" s="81" t="s">
        <v>3</v>
      </c>
      <c r="E18" s="227" t="s">
        <v>83</v>
      </c>
      <c r="F18" s="228"/>
      <c r="G18" s="81" t="s">
        <v>3</v>
      </c>
      <c r="H18" s="227" t="s">
        <v>187</v>
      </c>
      <c r="I18" s="228"/>
      <c r="J18" s="81" t="s">
        <v>3</v>
      </c>
      <c r="K18" s="227" t="s">
        <v>419</v>
      </c>
      <c r="L18" s="228"/>
      <c r="M18" s="81" t="s">
        <v>3</v>
      </c>
      <c r="O18" s="14">
        <v>15</v>
      </c>
      <c r="P18" s="227" t="s">
        <v>28</v>
      </c>
      <c r="Q18" s="228"/>
      <c r="R18" s="141">
        <v>2420</v>
      </c>
    </row>
    <row r="19" spans="1:18" x14ac:dyDescent="0.25">
      <c r="A19" s="123" t="s">
        <v>1</v>
      </c>
      <c r="B19" s="236"/>
      <c r="C19" s="237"/>
      <c r="D19" s="8">
        <v>848</v>
      </c>
      <c r="E19" s="236"/>
      <c r="F19" s="237"/>
      <c r="G19" s="8">
        <v>3395</v>
      </c>
      <c r="H19" s="236"/>
      <c r="I19" s="237"/>
      <c r="J19" s="8">
        <v>3009</v>
      </c>
      <c r="K19" s="236"/>
      <c r="L19" s="237"/>
      <c r="M19" s="8">
        <v>4242</v>
      </c>
      <c r="O19" s="14">
        <v>16</v>
      </c>
      <c r="P19" s="229" t="s">
        <v>73</v>
      </c>
      <c r="Q19" s="230"/>
      <c r="R19" s="141">
        <v>2470</v>
      </c>
    </row>
    <row r="20" spans="1:18" x14ac:dyDescent="0.25">
      <c r="A20" s="123" t="s">
        <v>2</v>
      </c>
      <c r="B20" s="238" t="s">
        <v>299</v>
      </c>
      <c r="C20" s="239"/>
      <c r="D20" s="121">
        <v>405</v>
      </c>
      <c r="E20" s="236" t="s">
        <v>109</v>
      </c>
      <c r="F20" s="237"/>
      <c r="G20" s="121">
        <v>1274</v>
      </c>
      <c r="H20" s="236" t="s">
        <v>188</v>
      </c>
      <c r="I20" s="237"/>
      <c r="J20" s="121">
        <v>1230</v>
      </c>
      <c r="K20" s="236" t="s">
        <v>416</v>
      </c>
      <c r="L20" s="237"/>
      <c r="M20" s="7">
        <v>2121</v>
      </c>
      <c r="O20" s="14">
        <v>17</v>
      </c>
      <c r="P20" s="137" t="s">
        <v>14</v>
      </c>
      <c r="Q20" s="138"/>
      <c r="R20" s="141">
        <v>2496</v>
      </c>
    </row>
    <row r="21" spans="1:18" x14ac:dyDescent="0.25">
      <c r="A21" s="121">
        <v>2</v>
      </c>
      <c r="B21" s="238" t="s">
        <v>300</v>
      </c>
      <c r="C21" s="239"/>
      <c r="D21" s="121">
        <v>443</v>
      </c>
      <c r="E21" s="236" t="s">
        <v>110</v>
      </c>
      <c r="F21" s="237"/>
      <c r="G21" s="121">
        <v>2121</v>
      </c>
      <c r="H21" s="236" t="s">
        <v>189</v>
      </c>
      <c r="I21" s="237"/>
      <c r="J21" s="121">
        <v>1779</v>
      </c>
      <c r="K21" s="236" t="s">
        <v>417</v>
      </c>
      <c r="L21" s="237"/>
      <c r="M21" s="1">
        <v>2121</v>
      </c>
      <c r="O21" s="14">
        <v>18</v>
      </c>
      <c r="P21" s="137" t="s">
        <v>13</v>
      </c>
      <c r="Q21" s="138"/>
      <c r="R21" s="141">
        <v>2536</v>
      </c>
    </row>
    <row r="22" spans="1:18" x14ac:dyDescent="0.25">
      <c r="A22" s="121">
        <v>3</v>
      </c>
      <c r="B22" s="238" t="s">
        <v>301</v>
      </c>
      <c r="C22" s="239"/>
      <c r="D22" s="121">
        <v>2121</v>
      </c>
      <c r="E22" s="236" t="s">
        <v>111</v>
      </c>
      <c r="F22" s="237"/>
      <c r="G22" s="121">
        <v>2121</v>
      </c>
      <c r="H22" s="248" t="s">
        <v>190</v>
      </c>
      <c r="I22" s="249"/>
      <c r="J22" s="121">
        <v>2121</v>
      </c>
      <c r="K22" s="236" t="s">
        <v>418</v>
      </c>
      <c r="L22" s="237"/>
      <c r="M22" s="1">
        <v>2121</v>
      </c>
      <c r="O22" s="14">
        <v>19</v>
      </c>
      <c r="P22" s="227" t="s">
        <v>259</v>
      </c>
      <c r="Q22" s="228"/>
      <c r="R22" s="141">
        <v>2680</v>
      </c>
    </row>
    <row r="23" spans="1:18" x14ac:dyDescent="0.25">
      <c r="A23" s="121"/>
      <c r="B23" s="238" t="s">
        <v>302</v>
      </c>
      <c r="C23" s="239"/>
      <c r="D23" s="121">
        <v>2121</v>
      </c>
      <c r="E23" s="236" t="s">
        <v>112</v>
      </c>
      <c r="F23" s="237"/>
      <c r="G23" s="119">
        <v>2121</v>
      </c>
      <c r="H23" s="236" t="s">
        <v>191</v>
      </c>
      <c r="I23" s="237"/>
      <c r="J23" s="121">
        <v>2121</v>
      </c>
      <c r="K23" s="259"/>
      <c r="L23" s="260"/>
      <c r="M23" s="1"/>
      <c r="O23" s="14">
        <v>20</v>
      </c>
      <c r="P23" s="137" t="s">
        <v>35</v>
      </c>
      <c r="Q23" s="142"/>
      <c r="R23" s="141">
        <v>2868</v>
      </c>
    </row>
    <row r="24" spans="1:18" x14ac:dyDescent="0.25">
      <c r="B24" s="79"/>
      <c r="C24" s="79"/>
      <c r="D24" s="118"/>
      <c r="E24" s="50"/>
      <c r="F24" s="51"/>
      <c r="G24" s="121"/>
      <c r="J24" s="123"/>
      <c r="K24" s="106"/>
      <c r="L24" s="107"/>
      <c r="M24" s="7"/>
      <c r="O24" s="14">
        <v>21</v>
      </c>
      <c r="P24" s="227" t="s">
        <v>46</v>
      </c>
      <c r="Q24" s="228"/>
      <c r="R24" s="141">
        <v>2970</v>
      </c>
    </row>
    <row r="25" spans="1:18" x14ac:dyDescent="0.25">
      <c r="I25" s="6"/>
      <c r="M25" s="5"/>
      <c r="O25" s="14">
        <v>22</v>
      </c>
      <c r="P25" s="227" t="s">
        <v>187</v>
      </c>
      <c r="Q25" s="228"/>
      <c r="R25" s="141">
        <v>3009</v>
      </c>
    </row>
    <row r="26" spans="1:18" ht="21" x14ac:dyDescent="0.35">
      <c r="A26" s="252" t="s">
        <v>270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O26" s="14">
        <v>23</v>
      </c>
      <c r="P26" s="227" t="s">
        <v>235</v>
      </c>
      <c r="Q26" s="228"/>
      <c r="R26" s="141">
        <v>3020</v>
      </c>
    </row>
    <row r="27" spans="1:18" x14ac:dyDescent="0.25">
      <c r="O27" s="14">
        <v>24</v>
      </c>
      <c r="P27" s="137" t="s">
        <v>9</v>
      </c>
      <c r="Q27" s="138"/>
      <c r="R27" s="141">
        <v>3043</v>
      </c>
    </row>
    <row r="28" spans="1:18" x14ac:dyDescent="0.25">
      <c r="A28" s="122" t="s">
        <v>0</v>
      </c>
      <c r="B28" s="227" t="s">
        <v>30</v>
      </c>
      <c r="C28" s="228"/>
      <c r="D28" s="81" t="s">
        <v>3</v>
      </c>
      <c r="E28" s="227" t="s">
        <v>46</v>
      </c>
      <c r="F28" s="228"/>
      <c r="G28" s="81" t="s">
        <v>3</v>
      </c>
      <c r="H28" s="227" t="s">
        <v>43</v>
      </c>
      <c r="I28" s="228"/>
      <c r="J28" s="81" t="s">
        <v>3</v>
      </c>
      <c r="K28" s="250" t="s">
        <v>44</v>
      </c>
      <c r="L28" s="251"/>
      <c r="M28" s="81" t="s">
        <v>3</v>
      </c>
      <c r="O28" s="14">
        <v>25</v>
      </c>
      <c r="P28" s="227" t="s">
        <v>39</v>
      </c>
      <c r="Q28" s="228"/>
      <c r="R28" s="141">
        <v>3061</v>
      </c>
    </row>
    <row r="29" spans="1:18" x14ac:dyDescent="0.25">
      <c r="A29" s="123" t="s">
        <v>1</v>
      </c>
      <c r="B29" s="236"/>
      <c r="C29" s="237"/>
      <c r="D29" s="8">
        <v>4242</v>
      </c>
      <c r="E29" s="236"/>
      <c r="F29" s="237"/>
      <c r="G29" s="8">
        <v>2970</v>
      </c>
      <c r="H29" s="236"/>
      <c r="I29" s="237"/>
      <c r="J29" s="8">
        <v>1461</v>
      </c>
      <c r="K29" s="236"/>
      <c r="L29" s="237"/>
      <c r="M29" s="8">
        <v>4242</v>
      </c>
      <c r="O29" s="14">
        <v>26</v>
      </c>
      <c r="P29" s="227" t="s">
        <v>38</v>
      </c>
      <c r="Q29" s="228"/>
      <c r="R29" s="141">
        <v>3072</v>
      </c>
    </row>
    <row r="30" spans="1:18" x14ac:dyDescent="0.25">
      <c r="A30" s="123" t="s">
        <v>2</v>
      </c>
      <c r="B30" s="236" t="s">
        <v>375</v>
      </c>
      <c r="C30" s="237"/>
      <c r="D30" s="7">
        <v>2121</v>
      </c>
      <c r="E30" s="236" t="s">
        <v>378</v>
      </c>
      <c r="F30" s="237"/>
      <c r="G30" s="121">
        <v>849</v>
      </c>
      <c r="H30" s="236" t="s">
        <v>372</v>
      </c>
      <c r="I30" s="237"/>
      <c r="J30" s="121">
        <v>440</v>
      </c>
      <c r="K30" s="236" t="s">
        <v>381</v>
      </c>
      <c r="L30" s="237"/>
      <c r="M30" s="7">
        <v>2121</v>
      </c>
      <c r="O30" s="14">
        <v>27</v>
      </c>
      <c r="P30" s="227" t="s">
        <v>47</v>
      </c>
      <c r="Q30" s="228"/>
      <c r="R30" s="141">
        <v>3212</v>
      </c>
    </row>
    <row r="31" spans="1:18" x14ac:dyDescent="0.25">
      <c r="A31" s="121">
        <v>2</v>
      </c>
      <c r="B31" s="236" t="s">
        <v>376</v>
      </c>
      <c r="C31" s="237"/>
      <c r="D31" s="1">
        <v>2121</v>
      </c>
      <c r="E31" s="236" t="s">
        <v>379</v>
      </c>
      <c r="F31" s="237"/>
      <c r="G31" s="121">
        <v>2121</v>
      </c>
      <c r="H31" s="236" t="s">
        <v>373</v>
      </c>
      <c r="I31" s="237"/>
      <c r="J31" s="121">
        <v>1021</v>
      </c>
      <c r="K31" s="236" t="s">
        <v>382</v>
      </c>
      <c r="L31" s="237"/>
      <c r="M31" s="1">
        <v>2121</v>
      </c>
      <c r="O31" s="14">
        <v>28</v>
      </c>
      <c r="P31" s="227" t="s">
        <v>40</v>
      </c>
      <c r="Q31" s="228"/>
      <c r="R31" s="141">
        <v>3321</v>
      </c>
    </row>
    <row r="32" spans="1:18" x14ac:dyDescent="0.25">
      <c r="A32" s="121">
        <v>3</v>
      </c>
      <c r="B32" s="236" t="s">
        <v>377</v>
      </c>
      <c r="C32" s="237"/>
      <c r="D32" s="1">
        <v>2121</v>
      </c>
      <c r="E32" s="236" t="s">
        <v>380</v>
      </c>
      <c r="F32" s="237"/>
      <c r="G32" s="121">
        <v>2121</v>
      </c>
      <c r="H32" s="248" t="s">
        <v>374</v>
      </c>
      <c r="I32" s="249"/>
      <c r="J32" s="121">
        <v>2121</v>
      </c>
      <c r="K32" s="236" t="s">
        <v>383</v>
      </c>
      <c r="L32" s="237"/>
      <c r="M32" s="1">
        <v>2121</v>
      </c>
      <c r="O32" s="14">
        <v>29</v>
      </c>
      <c r="P32" s="227" t="s">
        <v>83</v>
      </c>
      <c r="Q32" s="228"/>
      <c r="R32" s="141">
        <v>3395</v>
      </c>
    </row>
    <row r="33" spans="1:18" x14ac:dyDescent="0.25">
      <c r="A33" s="121"/>
      <c r="B33" s="259"/>
      <c r="C33" s="260"/>
      <c r="D33" s="1"/>
      <c r="E33" s="236"/>
      <c r="F33" s="237"/>
      <c r="G33" s="121"/>
      <c r="H33" s="236"/>
      <c r="I33" s="237"/>
      <c r="J33" s="121"/>
      <c r="K33" s="236"/>
      <c r="L33" s="237"/>
      <c r="M33" s="121"/>
      <c r="O33" s="14">
        <v>30</v>
      </c>
      <c r="P33" s="137" t="s">
        <v>16</v>
      </c>
      <c r="Q33" s="138"/>
      <c r="R33" s="141">
        <v>3396</v>
      </c>
    </row>
    <row r="34" spans="1:18" x14ac:dyDescent="0.25">
      <c r="B34" s="54"/>
      <c r="C34" s="55"/>
      <c r="D34" s="7"/>
      <c r="E34" s="236"/>
      <c r="F34" s="237"/>
      <c r="G34" s="121"/>
      <c r="H34" s="236"/>
      <c r="I34" s="237"/>
      <c r="J34" s="121"/>
      <c r="K34" s="236"/>
      <c r="L34" s="237"/>
      <c r="M34" s="121"/>
      <c r="O34" s="14">
        <v>31</v>
      </c>
      <c r="P34" s="137" t="s">
        <v>154</v>
      </c>
      <c r="Q34" s="138"/>
      <c r="R34" s="141">
        <v>3460</v>
      </c>
    </row>
    <row r="35" spans="1:18" x14ac:dyDescent="0.25">
      <c r="A35" s="122" t="s">
        <v>0</v>
      </c>
      <c r="B35" s="227" t="s">
        <v>28</v>
      </c>
      <c r="C35" s="228"/>
      <c r="D35" s="4" t="s">
        <v>3</v>
      </c>
      <c r="E35" s="137" t="s">
        <v>404</v>
      </c>
      <c r="F35" s="138"/>
      <c r="G35" s="119" t="s">
        <v>3</v>
      </c>
      <c r="H35" s="137" t="s">
        <v>247</v>
      </c>
      <c r="I35" s="138"/>
      <c r="J35" s="81" t="s">
        <v>3</v>
      </c>
      <c r="K35" s="137" t="s">
        <v>259</v>
      </c>
      <c r="L35" s="138"/>
      <c r="M35" s="81" t="s">
        <v>3</v>
      </c>
      <c r="O35" s="14">
        <v>32</v>
      </c>
      <c r="P35" s="227" t="s">
        <v>21</v>
      </c>
      <c r="Q35" s="228"/>
      <c r="R35" s="141">
        <v>3477</v>
      </c>
    </row>
    <row r="36" spans="1:18" x14ac:dyDescent="0.25">
      <c r="A36" s="123" t="s">
        <v>1</v>
      </c>
      <c r="B36" s="236"/>
      <c r="C36" s="237"/>
      <c r="D36" s="8">
        <v>2420</v>
      </c>
      <c r="E36" s="48"/>
      <c r="F36" s="49"/>
      <c r="G36" s="8">
        <v>4242</v>
      </c>
      <c r="H36" s="42"/>
      <c r="I36" s="43"/>
      <c r="J36" s="8">
        <v>4242</v>
      </c>
      <c r="K36" s="236"/>
      <c r="L36" s="237"/>
      <c r="M36" s="8">
        <v>2680</v>
      </c>
      <c r="O36" s="14">
        <v>33</v>
      </c>
      <c r="P36" s="227" t="s">
        <v>48</v>
      </c>
      <c r="Q36" s="228"/>
      <c r="R36" s="141">
        <v>3549</v>
      </c>
    </row>
    <row r="37" spans="1:18" x14ac:dyDescent="0.25">
      <c r="A37" s="123" t="s">
        <v>2</v>
      </c>
      <c r="B37" s="236" t="s">
        <v>61</v>
      </c>
      <c r="C37" s="237"/>
      <c r="D37" s="1">
        <v>299</v>
      </c>
      <c r="E37" s="42" t="s">
        <v>229</v>
      </c>
      <c r="F37" s="43"/>
      <c r="G37" s="1">
        <v>2121</v>
      </c>
      <c r="H37" s="42" t="s">
        <v>248</v>
      </c>
      <c r="I37" s="43"/>
      <c r="J37" s="121">
        <v>2121</v>
      </c>
      <c r="K37" s="236" t="s">
        <v>261</v>
      </c>
      <c r="L37" s="237"/>
      <c r="M37" s="1">
        <v>1118</v>
      </c>
      <c r="O37" s="14">
        <v>34</v>
      </c>
      <c r="P37" s="137" t="s">
        <v>26</v>
      </c>
      <c r="Q37" s="138"/>
      <c r="R37" s="141">
        <v>3872</v>
      </c>
    </row>
    <row r="38" spans="1:18" x14ac:dyDescent="0.25">
      <c r="A38" s="121">
        <v>2</v>
      </c>
      <c r="B38" s="236" t="s">
        <v>62</v>
      </c>
      <c r="C38" s="237"/>
      <c r="D38" s="1">
        <v>2121</v>
      </c>
      <c r="E38" s="42" t="s">
        <v>228</v>
      </c>
      <c r="F38" s="43"/>
      <c r="G38" s="1">
        <v>2121</v>
      </c>
      <c r="H38" s="42" t="s">
        <v>249</v>
      </c>
      <c r="I38" s="43"/>
      <c r="J38" s="121">
        <v>2121</v>
      </c>
      <c r="K38" s="236" t="s">
        <v>262</v>
      </c>
      <c r="L38" s="237"/>
      <c r="M38" s="1">
        <v>1562</v>
      </c>
      <c r="O38" s="14">
        <v>35</v>
      </c>
      <c r="P38" s="231" t="s">
        <v>231</v>
      </c>
      <c r="Q38" s="232"/>
      <c r="R38" s="141">
        <v>4242</v>
      </c>
    </row>
    <row r="39" spans="1:18" x14ac:dyDescent="0.25">
      <c r="A39" s="121">
        <v>3</v>
      </c>
      <c r="B39" s="236" t="s">
        <v>63</v>
      </c>
      <c r="C39" s="237"/>
      <c r="D39" s="1">
        <v>2121</v>
      </c>
      <c r="E39" s="42" t="s">
        <v>255</v>
      </c>
      <c r="F39" s="43"/>
      <c r="G39" s="1">
        <v>2121</v>
      </c>
      <c r="H39" s="42" t="s">
        <v>250</v>
      </c>
      <c r="I39" s="43"/>
      <c r="J39" s="121">
        <v>2121</v>
      </c>
      <c r="K39" s="248" t="s">
        <v>263</v>
      </c>
      <c r="L39" s="249"/>
      <c r="M39" s="1">
        <v>1834</v>
      </c>
      <c r="O39" s="14">
        <v>36</v>
      </c>
      <c r="P39" s="227" t="s">
        <v>419</v>
      </c>
      <c r="Q39" s="228"/>
      <c r="R39" s="141">
        <v>4242</v>
      </c>
    </row>
    <row r="40" spans="1:18" x14ac:dyDescent="0.25">
      <c r="A40" s="121"/>
      <c r="B40" s="265"/>
      <c r="C40" s="266"/>
      <c r="D40" s="1"/>
      <c r="E40" s="48" t="s">
        <v>230</v>
      </c>
      <c r="F40" s="49"/>
      <c r="G40" s="1">
        <v>2121</v>
      </c>
      <c r="H40" s="42" t="s">
        <v>251</v>
      </c>
      <c r="I40" s="43"/>
      <c r="J40" s="121">
        <v>2121</v>
      </c>
      <c r="K40" s="236" t="s">
        <v>264</v>
      </c>
      <c r="L40" s="237"/>
      <c r="M40" s="1">
        <v>2121</v>
      </c>
      <c r="O40" s="14">
        <v>37</v>
      </c>
      <c r="P40" s="227" t="s">
        <v>30</v>
      </c>
      <c r="Q40" s="228"/>
      <c r="R40" s="141">
        <v>4242</v>
      </c>
    </row>
    <row r="41" spans="1:18" x14ac:dyDescent="0.25">
      <c r="A41" s="121"/>
      <c r="B41" s="265"/>
      <c r="C41" s="266"/>
      <c r="D41" s="1"/>
      <c r="E41" s="48"/>
      <c r="F41" s="49"/>
      <c r="G41" s="1"/>
      <c r="J41" s="121"/>
      <c r="K41" s="17"/>
      <c r="L41" s="18"/>
      <c r="M41" s="1"/>
      <c r="O41" s="14">
        <v>38</v>
      </c>
      <c r="P41" s="227" t="s">
        <v>44</v>
      </c>
      <c r="Q41" s="228"/>
      <c r="R41" s="141">
        <v>4242</v>
      </c>
    </row>
    <row r="42" spans="1:18" x14ac:dyDescent="0.25">
      <c r="A42" s="122" t="s">
        <v>0</v>
      </c>
      <c r="B42" s="99" t="s">
        <v>392</v>
      </c>
      <c r="C42" s="100"/>
      <c r="D42" s="119" t="s">
        <v>3</v>
      </c>
      <c r="E42" s="137" t="s">
        <v>29</v>
      </c>
      <c r="F42" s="138"/>
      <c r="G42" s="81" t="s">
        <v>3</v>
      </c>
      <c r="H42" s="137" t="s">
        <v>35</v>
      </c>
      <c r="I42" s="138"/>
      <c r="J42" s="81" t="s">
        <v>3</v>
      </c>
      <c r="K42" s="263" t="s">
        <v>389</v>
      </c>
      <c r="L42" s="264"/>
      <c r="M42" s="81" t="s">
        <v>3</v>
      </c>
      <c r="O42" s="14">
        <v>39</v>
      </c>
      <c r="P42" s="137" t="s">
        <v>404</v>
      </c>
      <c r="Q42" s="138"/>
      <c r="R42" s="141">
        <v>4242</v>
      </c>
    </row>
    <row r="43" spans="1:18" x14ac:dyDescent="0.25">
      <c r="A43" s="123" t="s">
        <v>1</v>
      </c>
      <c r="B43" s="58"/>
      <c r="C43" s="59"/>
      <c r="D43" s="8">
        <v>4242</v>
      </c>
      <c r="E43" s="236"/>
      <c r="F43" s="237"/>
      <c r="G43" s="8">
        <v>1031</v>
      </c>
      <c r="H43" s="42"/>
      <c r="I43" s="43"/>
      <c r="J43" s="120">
        <v>2868</v>
      </c>
      <c r="K43" s="46"/>
      <c r="L43" s="47"/>
      <c r="M43" s="8">
        <v>4242</v>
      </c>
      <c r="O43" s="14">
        <v>40</v>
      </c>
      <c r="P43" s="137" t="s">
        <v>247</v>
      </c>
      <c r="Q43" s="138"/>
      <c r="R43" s="141">
        <v>4242</v>
      </c>
    </row>
    <row r="44" spans="1:18" x14ac:dyDescent="0.25">
      <c r="A44" s="123" t="s">
        <v>2</v>
      </c>
      <c r="B44" s="236" t="s">
        <v>394</v>
      </c>
      <c r="C44" s="237"/>
      <c r="D44" s="121">
        <v>2121</v>
      </c>
      <c r="E44" s="236" t="s">
        <v>69</v>
      </c>
      <c r="F44" s="237"/>
      <c r="G44" s="1">
        <v>417</v>
      </c>
      <c r="H44" s="42" t="s">
        <v>224</v>
      </c>
      <c r="I44" s="43"/>
      <c r="J44" s="121">
        <v>747</v>
      </c>
      <c r="K44" s="44" t="s">
        <v>256</v>
      </c>
      <c r="L44" s="45"/>
      <c r="M44" s="1">
        <v>2121</v>
      </c>
      <c r="O44" s="14">
        <v>41</v>
      </c>
      <c r="P44" s="137" t="s">
        <v>392</v>
      </c>
      <c r="Q44" s="138"/>
      <c r="R44" s="141">
        <v>4242</v>
      </c>
    </row>
    <row r="45" spans="1:18" x14ac:dyDescent="0.25">
      <c r="A45" s="121">
        <v>2</v>
      </c>
      <c r="B45" s="236" t="s">
        <v>395</v>
      </c>
      <c r="C45" s="237"/>
      <c r="D45" s="121">
        <v>2121</v>
      </c>
      <c r="E45" s="236" t="s">
        <v>70</v>
      </c>
      <c r="F45" s="237"/>
      <c r="G45" s="1">
        <v>614</v>
      </c>
      <c r="H45" s="42" t="s">
        <v>225</v>
      </c>
      <c r="I45" s="43"/>
      <c r="J45" s="1">
        <v>2121</v>
      </c>
      <c r="K45" s="48" t="s">
        <v>257</v>
      </c>
      <c r="L45" s="49"/>
      <c r="M45" s="1">
        <v>2121</v>
      </c>
      <c r="O45" s="14">
        <v>42</v>
      </c>
      <c r="P45" s="227" t="s">
        <v>389</v>
      </c>
      <c r="Q45" s="228"/>
      <c r="R45" s="141">
        <v>4242</v>
      </c>
    </row>
    <row r="46" spans="1:18" x14ac:dyDescent="0.25">
      <c r="A46" s="121">
        <v>3</v>
      </c>
      <c r="B46" s="236" t="s">
        <v>393</v>
      </c>
      <c r="C46" s="237"/>
      <c r="D46" s="121">
        <v>2121</v>
      </c>
      <c r="E46" s="248" t="s">
        <v>71</v>
      </c>
      <c r="F46" s="249"/>
      <c r="G46" s="1">
        <v>2121</v>
      </c>
      <c r="H46" s="42" t="s">
        <v>226</v>
      </c>
      <c r="I46" s="43"/>
      <c r="J46" s="1">
        <v>2121</v>
      </c>
      <c r="K46" s="48" t="s">
        <v>258</v>
      </c>
      <c r="L46" s="49"/>
      <c r="M46" s="1">
        <v>2121</v>
      </c>
      <c r="O46" s="14">
        <v>43</v>
      </c>
      <c r="P46" s="137" t="s">
        <v>24</v>
      </c>
      <c r="Q46" s="138"/>
      <c r="R46" s="141">
        <v>4242</v>
      </c>
    </row>
    <row r="47" spans="1:18" x14ac:dyDescent="0.25">
      <c r="A47" s="121"/>
      <c r="B47" s="64"/>
      <c r="C47" s="65"/>
      <c r="D47" s="121"/>
      <c r="E47" s="129" t="s">
        <v>72</v>
      </c>
      <c r="F47" s="130"/>
      <c r="G47" s="1">
        <v>2121</v>
      </c>
      <c r="H47" s="50" t="s">
        <v>227</v>
      </c>
      <c r="I47" s="51"/>
      <c r="J47" s="1">
        <v>2121</v>
      </c>
      <c r="K47" s="44"/>
      <c r="L47" s="45"/>
      <c r="M47" s="1"/>
      <c r="O47" s="14">
        <v>44</v>
      </c>
      <c r="P47" s="227" t="s">
        <v>336</v>
      </c>
      <c r="Q47" s="228"/>
      <c r="R47" s="141">
        <v>4242</v>
      </c>
    </row>
    <row r="48" spans="1:18" x14ac:dyDescent="0.25">
      <c r="A48" s="121"/>
      <c r="B48" s="110"/>
      <c r="C48" s="111"/>
      <c r="D48" s="121"/>
      <c r="E48" s="34"/>
      <c r="F48" s="35"/>
      <c r="G48" s="1"/>
      <c r="H48" s="42"/>
      <c r="I48" s="43"/>
      <c r="J48" s="1"/>
      <c r="K48" s="42"/>
      <c r="L48" s="43"/>
      <c r="M48" s="1"/>
      <c r="O48" s="14">
        <v>45</v>
      </c>
      <c r="P48" s="137" t="s">
        <v>420</v>
      </c>
      <c r="Q48" s="138"/>
      <c r="R48" s="141">
        <v>4242</v>
      </c>
    </row>
    <row r="49" spans="1:18" x14ac:dyDescent="0.25">
      <c r="A49" s="121"/>
      <c r="B49" s="58"/>
      <c r="C49" s="59"/>
      <c r="D49" s="121"/>
      <c r="H49" s="42"/>
      <c r="I49" s="43"/>
      <c r="J49" s="1"/>
      <c r="K49" s="42"/>
      <c r="L49" s="43"/>
      <c r="M49" s="1"/>
      <c r="O49" s="14">
        <v>46</v>
      </c>
      <c r="P49" s="137" t="s">
        <v>326</v>
      </c>
      <c r="Q49" s="138"/>
      <c r="R49" s="141">
        <v>4242</v>
      </c>
    </row>
    <row r="50" spans="1:18" x14ac:dyDescent="0.25">
      <c r="A50" s="122" t="s">
        <v>0</v>
      </c>
      <c r="B50" s="140" t="s">
        <v>24</v>
      </c>
      <c r="C50" s="139"/>
      <c r="D50" s="81" t="s">
        <v>3</v>
      </c>
      <c r="E50" s="227" t="s">
        <v>47</v>
      </c>
      <c r="F50" s="228"/>
      <c r="G50" s="81" t="s">
        <v>3</v>
      </c>
      <c r="H50" s="250" t="s">
        <v>336</v>
      </c>
      <c r="I50" s="251"/>
      <c r="J50" s="82" t="s">
        <v>3</v>
      </c>
      <c r="K50" s="137" t="s">
        <v>9</v>
      </c>
      <c r="L50" s="138"/>
      <c r="M50" s="81" t="s">
        <v>3</v>
      </c>
      <c r="O50" s="14">
        <v>47</v>
      </c>
      <c r="P50" s="137" t="s">
        <v>322</v>
      </c>
      <c r="Q50" s="138"/>
      <c r="R50" s="141">
        <v>4242</v>
      </c>
    </row>
    <row r="51" spans="1:18" x14ac:dyDescent="0.25">
      <c r="A51" s="123" t="s">
        <v>1</v>
      </c>
      <c r="B51" s="17"/>
      <c r="C51" s="18"/>
      <c r="D51" s="8">
        <v>4242</v>
      </c>
      <c r="E51" s="236"/>
      <c r="F51" s="237"/>
      <c r="G51" s="8">
        <v>3212</v>
      </c>
      <c r="H51" s="236"/>
      <c r="I51" s="237"/>
      <c r="J51" s="120">
        <v>4242</v>
      </c>
      <c r="K51" s="259"/>
      <c r="L51" s="260"/>
      <c r="M51" s="120">
        <v>3043</v>
      </c>
      <c r="O51" s="14">
        <v>48</v>
      </c>
      <c r="P51" s="137" t="s">
        <v>130</v>
      </c>
      <c r="Q51" s="138"/>
      <c r="R51" s="141">
        <v>4242</v>
      </c>
    </row>
    <row r="52" spans="1:18" x14ac:dyDescent="0.25">
      <c r="A52" s="123" t="s">
        <v>2</v>
      </c>
      <c r="B52" s="17" t="s">
        <v>217</v>
      </c>
      <c r="C52" s="18"/>
      <c r="D52" s="1">
        <v>2121</v>
      </c>
      <c r="E52" s="238" t="s">
        <v>318</v>
      </c>
      <c r="F52" s="239"/>
      <c r="G52" s="7">
        <v>1091</v>
      </c>
      <c r="H52" s="236" t="s">
        <v>333</v>
      </c>
      <c r="I52" s="237"/>
      <c r="J52" s="121">
        <v>2121</v>
      </c>
      <c r="K52" s="36" t="s">
        <v>113</v>
      </c>
      <c r="L52" s="37"/>
      <c r="M52" s="121">
        <v>922</v>
      </c>
      <c r="O52" s="14">
        <v>49</v>
      </c>
      <c r="P52" s="227" t="s">
        <v>49</v>
      </c>
      <c r="Q52" s="228"/>
      <c r="R52" s="141">
        <v>4242</v>
      </c>
    </row>
    <row r="53" spans="1:18" x14ac:dyDescent="0.25">
      <c r="A53" s="121">
        <v>2</v>
      </c>
      <c r="B53" s="17" t="s">
        <v>218</v>
      </c>
      <c r="C53" s="18"/>
      <c r="D53" s="1">
        <v>2121</v>
      </c>
      <c r="E53" s="238" t="s">
        <v>319</v>
      </c>
      <c r="F53" s="239"/>
      <c r="G53" s="1">
        <v>2121</v>
      </c>
      <c r="H53" s="236" t="s">
        <v>334</v>
      </c>
      <c r="I53" s="237"/>
      <c r="J53" s="121">
        <v>2121</v>
      </c>
      <c r="K53" s="36" t="s">
        <v>114</v>
      </c>
      <c r="L53" s="37"/>
      <c r="M53" s="121">
        <v>2121</v>
      </c>
      <c r="O53" s="14">
        <v>50</v>
      </c>
      <c r="P53" s="137" t="s">
        <v>23</v>
      </c>
      <c r="Q53" s="138"/>
      <c r="R53" s="141">
        <v>4242</v>
      </c>
    </row>
    <row r="54" spans="1:18" x14ac:dyDescent="0.25">
      <c r="A54" s="1">
        <v>3</v>
      </c>
      <c r="B54" s="17" t="s">
        <v>219</v>
      </c>
      <c r="C54" s="18"/>
      <c r="D54" s="1">
        <v>2121</v>
      </c>
      <c r="E54" s="238" t="s">
        <v>320</v>
      </c>
      <c r="F54" s="239"/>
      <c r="G54" s="1">
        <v>2121</v>
      </c>
      <c r="H54" s="248" t="s">
        <v>335</v>
      </c>
      <c r="I54" s="249"/>
      <c r="J54" s="121">
        <v>2121</v>
      </c>
      <c r="K54" s="40" t="s">
        <v>115</v>
      </c>
      <c r="L54" s="41"/>
      <c r="M54" s="121">
        <v>2121</v>
      </c>
      <c r="O54" s="14">
        <v>51</v>
      </c>
      <c r="P54" s="227" t="s">
        <v>104</v>
      </c>
      <c r="Q54" s="228"/>
      <c r="R54" s="141">
        <v>4242</v>
      </c>
    </row>
    <row r="55" spans="1:18" x14ac:dyDescent="0.25">
      <c r="A55" s="1">
        <v>4</v>
      </c>
      <c r="B55" s="32" t="s">
        <v>223</v>
      </c>
      <c r="C55" s="33"/>
      <c r="D55" s="1">
        <v>2121</v>
      </c>
      <c r="E55" s="238" t="s">
        <v>321</v>
      </c>
      <c r="F55" s="239"/>
      <c r="G55" s="1">
        <v>2121</v>
      </c>
      <c r="H55" s="259"/>
      <c r="I55" s="260"/>
      <c r="J55" s="121"/>
      <c r="K55" s="40" t="s">
        <v>116</v>
      </c>
      <c r="L55" s="41"/>
      <c r="M55" s="121">
        <v>2121</v>
      </c>
      <c r="O55" s="14">
        <v>52</v>
      </c>
      <c r="P55" s="227" t="s">
        <v>27</v>
      </c>
      <c r="Q55" s="228"/>
      <c r="R55" s="141">
        <v>4242</v>
      </c>
    </row>
    <row r="56" spans="1:18" x14ac:dyDescent="0.25">
      <c r="A56" s="1">
        <v>5</v>
      </c>
      <c r="B56" s="17"/>
      <c r="C56" s="18"/>
      <c r="D56" s="1"/>
      <c r="E56" s="236"/>
      <c r="F56" s="237"/>
      <c r="G56" s="1"/>
      <c r="H56" s="259"/>
      <c r="I56" s="260"/>
      <c r="J56" s="125"/>
      <c r="K56" s="38"/>
      <c r="L56" s="39"/>
      <c r="M56" s="121"/>
      <c r="O56" s="14">
        <v>53</v>
      </c>
      <c r="P56" s="227" t="s">
        <v>176</v>
      </c>
      <c r="Q56" s="228"/>
      <c r="R56" s="141">
        <v>4242</v>
      </c>
    </row>
    <row r="57" spans="1:18" x14ac:dyDescent="0.25">
      <c r="A57" s="1"/>
      <c r="B57" s="42"/>
      <c r="C57" s="43"/>
      <c r="D57" s="1"/>
      <c r="O57" s="14">
        <v>54</v>
      </c>
      <c r="P57" s="227" t="s">
        <v>397</v>
      </c>
      <c r="Q57" s="228"/>
      <c r="R57" s="141">
        <v>4242</v>
      </c>
    </row>
    <row r="58" spans="1:18" ht="21" x14ac:dyDescent="0.35">
      <c r="A58" s="252" t="s">
        <v>270</v>
      </c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O58" s="14">
        <v>55</v>
      </c>
      <c r="P58" s="227" t="s">
        <v>55</v>
      </c>
      <c r="Q58" s="228"/>
      <c r="R58" s="141">
        <v>4242</v>
      </c>
    </row>
    <row r="59" spans="1:18" x14ac:dyDescent="0.25">
      <c r="A59" s="253"/>
      <c r="B59" s="254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5"/>
      <c r="O59" s="14">
        <v>56</v>
      </c>
      <c r="P59" s="227" t="s">
        <v>31</v>
      </c>
      <c r="Q59" s="228"/>
      <c r="R59" s="141">
        <v>4242</v>
      </c>
    </row>
    <row r="60" spans="1:18" x14ac:dyDescent="0.25">
      <c r="A60" s="256"/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8"/>
      <c r="O60" s="14">
        <v>57</v>
      </c>
      <c r="P60" s="227" t="s">
        <v>405</v>
      </c>
      <c r="Q60" s="228"/>
      <c r="R60" s="141">
        <v>4242</v>
      </c>
    </row>
    <row r="61" spans="1:18" x14ac:dyDescent="0.25">
      <c r="A61" s="122" t="s">
        <v>0</v>
      </c>
      <c r="B61" s="137" t="s">
        <v>420</v>
      </c>
      <c r="C61" s="138"/>
      <c r="D61" s="82" t="s">
        <v>3</v>
      </c>
      <c r="E61" s="137" t="s">
        <v>326</v>
      </c>
      <c r="F61" s="138"/>
      <c r="G61" s="82" t="s">
        <v>3</v>
      </c>
      <c r="H61" s="137" t="s">
        <v>322</v>
      </c>
      <c r="I61" s="138"/>
      <c r="J61" s="81" t="s">
        <v>3</v>
      </c>
      <c r="K61" s="227" t="s">
        <v>56</v>
      </c>
      <c r="L61" s="228"/>
      <c r="M61" s="82" t="s">
        <v>3</v>
      </c>
      <c r="O61" s="14">
        <v>58</v>
      </c>
      <c r="P61" s="227" t="s">
        <v>400</v>
      </c>
      <c r="Q61" s="228"/>
      <c r="R61" s="141">
        <v>4242</v>
      </c>
    </row>
    <row r="62" spans="1:18" x14ac:dyDescent="0.25">
      <c r="A62" s="123" t="s">
        <v>1</v>
      </c>
      <c r="B62" s="104"/>
      <c r="C62" s="105"/>
      <c r="D62" s="9">
        <v>4242</v>
      </c>
      <c r="E62" s="70"/>
      <c r="F62" s="71"/>
      <c r="G62" s="9">
        <v>4242</v>
      </c>
      <c r="H62" s="259"/>
      <c r="I62" s="260"/>
      <c r="J62" s="9">
        <v>4242</v>
      </c>
      <c r="K62" s="236"/>
      <c r="L62" s="237"/>
      <c r="M62" s="9">
        <v>1085</v>
      </c>
      <c r="O62" s="14">
        <v>59</v>
      </c>
      <c r="P62" s="227" t="s">
        <v>25</v>
      </c>
      <c r="Q62" s="228"/>
      <c r="R62" s="141">
        <v>4242</v>
      </c>
    </row>
    <row r="63" spans="1:18" x14ac:dyDescent="0.25">
      <c r="A63" s="123" t="s">
        <v>2</v>
      </c>
      <c r="B63" s="238" t="s">
        <v>421</v>
      </c>
      <c r="C63" s="239"/>
      <c r="D63" s="121">
        <v>2121</v>
      </c>
      <c r="E63" s="62" t="s">
        <v>327</v>
      </c>
      <c r="F63" s="63"/>
      <c r="G63" s="121">
        <v>2121</v>
      </c>
      <c r="H63" s="238" t="s">
        <v>323</v>
      </c>
      <c r="I63" s="239"/>
      <c r="J63" s="1">
        <v>2121</v>
      </c>
      <c r="K63" s="236" t="s">
        <v>57</v>
      </c>
      <c r="L63" s="237"/>
      <c r="M63" s="121">
        <v>462</v>
      </c>
      <c r="O63" s="14">
        <v>60</v>
      </c>
      <c r="P63" s="227" t="s">
        <v>19</v>
      </c>
      <c r="Q63" s="228"/>
      <c r="R63" s="141">
        <v>4242</v>
      </c>
    </row>
    <row r="64" spans="1:18" x14ac:dyDescent="0.25">
      <c r="A64" s="121">
        <v>2</v>
      </c>
      <c r="B64" s="108" t="s">
        <v>422</v>
      </c>
      <c r="C64" s="109"/>
      <c r="D64" s="121">
        <v>2121</v>
      </c>
      <c r="E64" s="62" t="s">
        <v>328</v>
      </c>
      <c r="F64" s="63"/>
      <c r="G64" s="121">
        <v>2121</v>
      </c>
      <c r="H64" s="238" t="s">
        <v>324</v>
      </c>
      <c r="I64" s="239"/>
      <c r="J64" s="1">
        <v>2121</v>
      </c>
      <c r="K64" s="236" t="s">
        <v>58</v>
      </c>
      <c r="L64" s="237"/>
      <c r="M64" s="121">
        <v>623</v>
      </c>
      <c r="O64" s="14">
        <v>61</v>
      </c>
      <c r="P64" s="227" t="s">
        <v>313</v>
      </c>
      <c r="Q64" s="228"/>
      <c r="R64" s="141">
        <v>4242</v>
      </c>
    </row>
    <row r="65" spans="1:15" x14ac:dyDescent="0.25">
      <c r="A65" s="121">
        <v>3</v>
      </c>
      <c r="B65" s="108" t="s">
        <v>423</v>
      </c>
      <c r="C65" s="109"/>
      <c r="D65" s="121">
        <v>2121</v>
      </c>
      <c r="E65" s="62" t="s">
        <v>329</v>
      </c>
      <c r="F65" s="63"/>
      <c r="G65" s="121">
        <v>2121</v>
      </c>
      <c r="H65" s="240" t="s">
        <v>325</v>
      </c>
      <c r="I65" s="241"/>
      <c r="J65" s="1">
        <v>2121</v>
      </c>
      <c r="K65" s="236" t="s">
        <v>59</v>
      </c>
      <c r="L65" s="237"/>
      <c r="M65" s="121">
        <v>658</v>
      </c>
      <c r="O65" s="14">
        <v>62</v>
      </c>
    </row>
    <row r="66" spans="1:15" x14ac:dyDescent="0.25">
      <c r="A66" s="121">
        <v>4</v>
      </c>
      <c r="B66" s="110"/>
      <c r="C66" s="111"/>
      <c r="D66" s="121"/>
      <c r="E66" s="64"/>
      <c r="F66" s="65"/>
      <c r="G66" s="121"/>
      <c r="H66" s="242"/>
      <c r="I66" s="243"/>
      <c r="J66" s="1"/>
      <c r="K66" s="236" t="s">
        <v>60</v>
      </c>
      <c r="L66" s="237"/>
      <c r="M66" s="121">
        <v>2121</v>
      </c>
      <c r="O66" s="14">
        <v>63</v>
      </c>
    </row>
    <row r="67" spans="1:15" x14ac:dyDescent="0.25">
      <c r="A67" s="121">
        <v>5</v>
      </c>
      <c r="B67" s="102"/>
      <c r="C67" s="103"/>
      <c r="D67" s="121"/>
      <c r="E67" s="58"/>
      <c r="F67" s="59"/>
      <c r="G67" s="121"/>
      <c r="K67" s="236"/>
      <c r="L67" s="237"/>
      <c r="M67" s="121"/>
      <c r="O67" s="14">
        <v>64</v>
      </c>
    </row>
    <row r="68" spans="1:15" x14ac:dyDescent="0.25">
      <c r="A68" s="122" t="s">
        <v>0</v>
      </c>
      <c r="B68" s="137" t="s">
        <v>130</v>
      </c>
      <c r="C68" s="138"/>
      <c r="D68" s="82" t="s">
        <v>3</v>
      </c>
      <c r="E68" s="137" t="s">
        <v>49</v>
      </c>
      <c r="F68" s="138"/>
      <c r="G68" s="82" t="s">
        <v>3</v>
      </c>
      <c r="H68" s="137" t="s">
        <v>17</v>
      </c>
      <c r="I68" s="138"/>
      <c r="J68" s="82" t="s">
        <v>3</v>
      </c>
      <c r="O68" s="14">
        <v>65</v>
      </c>
    </row>
    <row r="69" spans="1:15" x14ac:dyDescent="0.25">
      <c r="A69" s="123" t="s">
        <v>1</v>
      </c>
      <c r="B69" s="58"/>
      <c r="C69" s="59"/>
      <c r="D69" s="120">
        <v>4242</v>
      </c>
      <c r="E69" s="259"/>
      <c r="F69" s="260"/>
      <c r="G69" s="8">
        <v>4242</v>
      </c>
      <c r="H69" s="42"/>
      <c r="I69" s="43"/>
      <c r="J69" s="120">
        <v>2321</v>
      </c>
      <c r="O69" s="14">
        <v>66</v>
      </c>
    </row>
    <row r="70" spans="1:15" x14ac:dyDescent="0.25">
      <c r="A70" s="123" t="s">
        <v>2</v>
      </c>
      <c r="B70" s="72" t="s">
        <v>131</v>
      </c>
      <c r="C70" s="73"/>
      <c r="D70" s="121">
        <v>2121</v>
      </c>
      <c r="E70" s="58" t="s">
        <v>310</v>
      </c>
      <c r="F70" s="59"/>
      <c r="G70" s="1">
        <v>2121</v>
      </c>
      <c r="H70" s="48" t="s">
        <v>271</v>
      </c>
      <c r="I70" s="49"/>
      <c r="J70" s="121">
        <v>200</v>
      </c>
      <c r="O70" s="14">
        <v>67</v>
      </c>
    </row>
    <row r="71" spans="1:15" x14ac:dyDescent="0.25">
      <c r="A71" s="121">
        <v>2</v>
      </c>
      <c r="B71" s="68" t="s">
        <v>132</v>
      </c>
      <c r="C71" s="69"/>
      <c r="D71" s="121">
        <v>2121</v>
      </c>
      <c r="E71" s="58" t="s">
        <v>311</v>
      </c>
      <c r="F71" s="59"/>
      <c r="G71" s="1">
        <v>2121</v>
      </c>
      <c r="H71" s="48" t="s">
        <v>272</v>
      </c>
      <c r="I71" s="49"/>
      <c r="J71" s="7">
        <v>2121</v>
      </c>
      <c r="O71" s="14">
        <v>68</v>
      </c>
    </row>
    <row r="72" spans="1:15" x14ac:dyDescent="0.25">
      <c r="A72" s="121">
        <v>3</v>
      </c>
      <c r="B72" s="68" t="s">
        <v>133</v>
      </c>
      <c r="C72" s="69"/>
      <c r="D72" s="121">
        <v>2121</v>
      </c>
      <c r="E72" s="58" t="s">
        <v>312</v>
      </c>
      <c r="F72" s="59"/>
      <c r="G72" s="1">
        <v>2121</v>
      </c>
      <c r="H72" s="52" t="s">
        <v>273</v>
      </c>
      <c r="I72" s="53"/>
      <c r="J72" s="7">
        <v>2121</v>
      </c>
      <c r="O72" s="14">
        <v>69</v>
      </c>
    </row>
    <row r="73" spans="1:15" x14ac:dyDescent="0.25">
      <c r="A73" s="121">
        <v>4</v>
      </c>
      <c r="B73" s="70"/>
      <c r="C73" s="71"/>
      <c r="D73" s="121"/>
      <c r="E73" s="17"/>
      <c r="F73" s="18"/>
      <c r="G73" s="121"/>
      <c r="H73" s="48" t="s">
        <v>274</v>
      </c>
      <c r="I73" s="49"/>
      <c r="J73" s="7">
        <v>2121</v>
      </c>
      <c r="O73" s="14">
        <v>70</v>
      </c>
    </row>
    <row r="74" spans="1:15" x14ac:dyDescent="0.25">
      <c r="A74" s="121">
        <v>5</v>
      </c>
      <c r="B74" s="58"/>
      <c r="C74" s="59"/>
      <c r="D74" s="121"/>
      <c r="E74" s="19"/>
      <c r="F74" s="20"/>
      <c r="G74" s="121"/>
      <c r="H74" s="46"/>
      <c r="I74" s="47"/>
      <c r="J74" s="1"/>
      <c r="O74" s="14">
        <v>71</v>
      </c>
    </row>
    <row r="75" spans="1:15" x14ac:dyDescent="0.25">
      <c r="A75" s="122" t="s">
        <v>0</v>
      </c>
      <c r="B75" s="66" t="s">
        <v>23</v>
      </c>
      <c r="C75" s="67"/>
      <c r="D75" s="82" t="s">
        <v>3</v>
      </c>
      <c r="E75" s="137" t="s">
        <v>16</v>
      </c>
      <c r="F75" s="138"/>
      <c r="G75" s="82" t="s">
        <v>3</v>
      </c>
      <c r="H75" s="137" t="s">
        <v>8</v>
      </c>
      <c r="I75" s="138"/>
      <c r="J75" s="82" t="s">
        <v>3</v>
      </c>
      <c r="K75" s="227" t="s">
        <v>10</v>
      </c>
      <c r="L75" s="228"/>
      <c r="M75" s="82" t="s">
        <v>3</v>
      </c>
      <c r="O75" s="14">
        <v>72</v>
      </c>
    </row>
    <row r="76" spans="1:15" x14ac:dyDescent="0.25">
      <c r="A76" s="123" t="s">
        <v>1</v>
      </c>
      <c r="B76" s="58"/>
      <c r="C76" s="59"/>
      <c r="D76" s="9">
        <v>4242</v>
      </c>
      <c r="E76" s="17"/>
      <c r="F76" s="18"/>
      <c r="G76" s="9">
        <v>3396</v>
      </c>
      <c r="H76" s="83"/>
      <c r="I76" s="84"/>
      <c r="J76" s="9">
        <v>2003</v>
      </c>
      <c r="K76" s="236"/>
      <c r="L76" s="237"/>
      <c r="M76" s="8">
        <v>1930</v>
      </c>
      <c r="O76" s="14"/>
    </row>
    <row r="77" spans="1:15" x14ac:dyDescent="0.25">
      <c r="A77" s="123" t="s">
        <v>2</v>
      </c>
      <c r="B77" s="62" t="s">
        <v>117</v>
      </c>
      <c r="C77" s="63"/>
      <c r="D77" s="121">
        <v>2121</v>
      </c>
      <c r="E77" s="246" t="s">
        <v>290</v>
      </c>
      <c r="F77" s="247"/>
      <c r="G77" s="121">
        <v>1275</v>
      </c>
      <c r="H77" s="91" t="s">
        <v>118</v>
      </c>
      <c r="I77" s="92"/>
      <c r="J77" s="121">
        <v>1003</v>
      </c>
      <c r="K77" s="236" t="s">
        <v>183</v>
      </c>
      <c r="L77" s="237"/>
      <c r="M77" s="1">
        <v>798</v>
      </c>
      <c r="O77" s="14"/>
    </row>
    <row r="78" spans="1:15" x14ac:dyDescent="0.25">
      <c r="A78" s="1">
        <v>2</v>
      </c>
      <c r="B78" s="62" t="s">
        <v>197</v>
      </c>
      <c r="C78" s="63"/>
      <c r="D78" s="121">
        <v>2121</v>
      </c>
      <c r="E78" s="246" t="s">
        <v>291</v>
      </c>
      <c r="F78" s="247"/>
      <c r="G78" s="121">
        <v>2121</v>
      </c>
      <c r="H78" s="93" t="s">
        <v>120</v>
      </c>
      <c r="I78" s="92"/>
      <c r="J78" s="121">
        <v>1000</v>
      </c>
      <c r="K78" s="236" t="s">
        <v>184</v>
      </c>
      <c r="L78" s="237"/>
      <c r="M78" s="1">
        <v>1132</v>
      </c>
      <c r="O78" s="14"/>
    </row>
    <row r="79" spans="1:15" x14ac:dyDescent="0.25">
      <c r="A79" s="1">
        <v>3</v>
      </c>
      <c r="B79" s="62" t="s">
        <v>198</v>
      </c>
      <c r="C79" s="63"/>
      <c r="D79" s="121">
        <v>2121</v>
      </c>
      <c r="E79" s="244" t="s">
        <v>292</v>
      </c>
      <c r="F79" s="245"/>
      <c r="G79" s="121">
        <v>2121</v>
      </c>
      <c r="H79" s="91" t="s">
        <v>119</v>
      </c>
      <c r="I79" s="94"/>
      <c r="J79" s="121">
        <v>2121</v>
      </c>
      <c r="K79" s="248" t="s">
        <v>185</v>
      </c>
      <c r="L79" s="249"/>
      <c r="M79" s="1">
        <v>1569</v>
      </c>
    </row>
    <row r="80" spans="1:15" x14ac:dyDescent="0.25">
      <c r="A80" s="1">
        <v>4</v>
      </c>
      <c r="B80" s="62" t="s">
        <v>199</v>
      </c>
      <c r="C80" s="63"/>
      <c r="D80" s="1">
        <v>2121</v>
      </c>
      <c r="E80" s="246" t="s">
        <v>293</v>
      </c>
      <c r="F80" s="247"/>
      <c r="G80" s="121">
        <v>2121</v>
      </c>
      <c r="H80" s="91" t="s">
        <v>121</v>
      </c>
      <c r="I80" s="92"/>
      <c r="J80" s="121">
        <v>2121</v>
      </c>
      <c r="K80" s="236" t="s">
        <v>186</v>
      </c>
      <c r="L80" s="237"/>
      <c r="M80" s="1">
        <v>2121</v>
      </c>
    </row>
    <row r="81" spans="1:16" x14ac:dyDescent="0.25">
      <c r="A81" s="1">
        <v>5</v>
      </c>
      <c r="B81" s="58"/>
      <c r="C81" s="59"/>
      <c r="D81" s="1"/>
      <c r="E81" s="19"/>
      <c r="F81" s="20"/>
      <c r="G81" s="121"/>
      <c r="H81" s="89"/>
      <c r="I81" s="90"/>
      <c r="J81" s="121"/>
      <c r="K81" s="248"/>
      <c r="L81" s="249"/>
      <c r="M81" s="1"/>
      <c r="P81" t="s">
        <v>951</v>
      </c>
    </row>
    <row r="82" spans="1:16" ht="21" x14ac:dyDescent="0.35">
      <c r="A82" s="252" t="s">
        <v>270</v>
      </c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</row>
    <row r="83" spans="1:16" x14ac:dyDescent="0.25">
      <c r="A83" s="253"/>
      <c r="B83" s="254"/>
      <c r="C83" s="254"/>
      <c r="D83" s="254"/>
      <c r="E83" s="254"/>
      <c r="F83" s="254"/>
      <c r="G83" s="254"/>
      <c r="H83" s="254"/>
      <c r="I83" s="254"/>
      <c r="J83" s="254"/>
      <c r="K83" s="254"/>
      <c r="L83" s="254"/>
      <c r="M83" s="255"/>
    </row>
    <row r="84" spans="1:16" x14ac:dyDescent="0.25">
      <c r="A84" s="256"/>
      <c r="B84" s="257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8"/>
    </row>
    <row r="85" spans="1:16" x14ac:dyDescent="0.25">
      <c r="A85" s="122" t="s">
        <v>0</v>
      </c>
      <c r="B85" s="137" t="s">
        <v>7</v>
      </c>
      <c r="C85" s="138"/>
      <c r="D85" s="82" t="s">
        <v>3</v>
      </c>
      <c r="E85" s="137" t="s">
        <v>21</v>
      </c>
      <c r="F85" s="138"/>
      <c r="G85" s="82" t="s">
        <v>3</v>
      </c>
      <c r="H85" s="137" t="s">
        <v>104</v>
      </c>
      <c r="I85" s="138"/>
      <c r="J85" s="82" t="s">
        <v>3</v>
      </c>
      <c r="K85" s="227" t="s">
        <v>27</v>
      </c>
      <c r="L85" s="228"/>
      <c r="M85" s="82" t="s">
        <v>3</v>
      </c>
      <c r="N85" s="124"/>
    </row>
    <row r="86" spans="1:16" x14ac:dyDescent="0.25">
      <c r="A86" s="123" t="s">
        <v>1</v>
      </c>
      <c r="B86" s="58"/>
      <c r="C86" s="59"/>
      <c r="D86" s="9">
        <v>1459</v>
      </c>
      <c r="E86" s="17"/>
      <c r="F86" s="18"/>
      <c r="G86" s="9">
        <v>3477</v>
      </c>
      <c r="H86" s="83"/>
      <c r="I86" s="84"/>
      <c r="J86" s="9">
        <v>4242</v>
      </c>
      <c r="K86" s="236"/>
      <c r="L86" s="237"/>
      <c r="M86" s="8">
        <v>4242</v>
      </c>
      <c r="N86" s="124"/>
    </row>
    <row r="87" spans="1:16" x14ac:dyDescent="0.25">
      <c r="A87" s="123" t="s">
        <v>2</v>
      </c>
      <c r="B87" s="58" t="s">
        <v>200</v>
      </c>
      <c r="C87" s="59"/>
      <c r="D87" s="121">
        <v>703</v>
      </c>
      <c r="E87" s="28" t="s">
        <v>146</v>
      </c>
      <c r="F87" s="18"/>
      <c r="G87" s="121">
        <v>1356</v>
      </c>
      <c r="H87" s="87" t="s">
        <v>105</v>
      </c>
      <c r="I87" s="88"/>
      <c r="J87" s="121">
        <v>2121</v>
      </c>
      <c r="K87" s="236" t="s">
        <v>330</v>
      </c>
      <c r="L87" s="237"/>
      <c r="M87" s="1">
        <v>2121</v>
      </c>
      <c r="N87" s="124"/>
    </row>
    <row r="88" spans="1:16" x14ac:dyDescent="0.25">
      <c r="A88" s="121">
        <v>2</v>
      </c>
      <c r="B88" s="58" t="s">
        <v>201</v>
      </c>
      <c r="C88" s="59"/>
      <c r="D88" s="121">
        <v>756</v>
      </c>
      <c r="E88" s="17" t="s">
        <v>145</v>
      </c>
      <c r="F88" s="18"/>
      <c r="G88" s="121">
        <v>2121</v>
      </c>
      <c r="H88" s="87" t="s">
        <v>106</v>
      </c>
      <c r="I88" s="88"/>
      <c r="J88" s="121">
        <v>2121</v>
      </c>
      <c r="K88" s="236" t="s">
        <v>331</v>
      </c>
      <c r="L88" s="237"/>
      <c r="M88" s="1">
        <v>2121</v>
      </c>
      <c r="N88" s="124"/>
    </row>
    <row r="89" spans="1:16" x14ac:dyDescent="0.25">
      <c r="A89" s="121">
        <v>3</v>
      </c>
      <c r="B89" s="60" t="s">
        <v>202</v>
      </c>
      <c r="C89" s="61"/>
      <c r="D89" s="121">
        <v>858</v>
      </c>
      <c r="E89" s="19" t="s">
        <v>147</v>
      </c>
      <c r="F89" s="20"/>
      <c r="G89" s="121">
        <v>2121</v>
      </c>
      <c r="H89" s="87" t="s">
        <v>107</v>
      </c>
      <c r="I89" s="88"/>
      <c r="J89" s="121">
        <v>2121</v>
      </c>
      <c r="K89" s="236" t="s">
        <v>332</v>
      </c>
      <c r="L89" s="237"/>
      <c r="M89" s="1">
        <v>2121</v>
      </c>
      <c r="N89" s="124"/>
    </row>
    <row r="90" spans="1:16" x14ac:dyDescent="0.25">
      <c r="A90" s="121">
        <v>4</v>
      </c>
      <c r="B90" s="62" t="s">
        <v>203</v>
      </c>
      <c r="C90" s="63"/>
      <c r="D90" s="121">
        <v>2121</v>
      </c>
      <c r="E90" s="17"/>
      <c r="F90" s="18"/>
      <c r="G90" s="121"/>
      <c r="H90" s="87" t="s">
        <v>108</v>
      </c>
      <c r="I90" s="88"/>
      <c r="J90" s="121">
        <v>2121</v>
      </c>
      <c r="K90" s="236"/>
      <c r="L90" s="237"/>
      <c r="M90" s="1"/>
      <c r="N90" s="124"/>
    </row>
    <row r="91" spans="1:16" x14ac:dyDescent="0.25">
      <c r="A91" s="121">
        <v>5</v>
      </c>
      <c r="B91" s="58"/>
      <c r="C91" s="59"/>
      <c r="D91" s="121"/>
      <c r="E91" s="19"/>
      <c r="F91" s="20"/>
      <c r="G91" s="121"/>
      <c r="H91" s="89"/>
      <c r="I91" s="90"/>
      <c r="J91" s="121"/>
      <c r="K91" s="248"/>
      <c r="L91" s="249"/>
      <c r="M91" s="1"/>
      <c r="N91" s="124"/>
    </row>
    <row r="92" spans="1:16" x14ac:dyDescent="0.25">
      <c r="A92" s="122" t="s">
        <v>0</v>
      </c>
      <c r="B92" s="137" t="s">
        <v>176</v>
      </c>
      <c r="C92" s="138"/>
      <c r="D92" s="82" t="s">
        <v>3</v>
      </c>
      <c r="E92" s="137" t="s">
        <v>32</v>
      </c>
      <c r="F92" s="138"/>
      <c r="G92" s="82" t="s">
        <v>3</v>
      </c>
      <c r="H92" s="227" t="s">
        <v>48</v>
      </c>
      <c r="I92" s="228"/>
      <c r="J92" s="82" t="s">
        <v>3</v>
      </c>
      <c r="K92" s="124"/>
    </row>
    <row r="93" spans="1:16" x14ac:dyDescent="0.25">
      <c r="A93" s="123" t="s">
        <v>1</v>
      </c>
      <c r="B93" s="259"/>
      <c r="C93" s="260"/>
      <c r="D93" s="9">
        <v>4242</v>
      </c>
      <c r="E93" s="83"/>
      <c r="F93" s="84"/>
      <c r="G93" s="9">
        <v>1733</v>
      </c>
      <c r="H93" s="236"/>
      <c r="I93" s="237"/>
      <c r="J93" s="8">
        <v>3549</v>
      </c>
      <c r="K93" s="124"/>
    </row>
    <row r="94" spans="1:16" x14ac:dyDescent="0.25">
      <c r="A94" s="123" t="s">
        <v>2</v>
      </c>
      <c r="B94" s="31" t="s">
        <v>180</v>
      </c>
      <c r="C94" s="18"/>
      <c r="D94" s="121">
        <v>2121</v>
      </c>
      <c r="E94" s="87" t="s">
        <v>54</v>
      </c>
      <c r="F94" s="88"/>
      <c r="G94" s="121">
        <v>827</v>
      </c>
      <c r="H94" s="21" t="s">
        <v>52</v>
      </c>
      <c r="I94" s="22"/>
      <c r="J94" s="1">
        <v>1428</v>
      </c>
      <c r="K94" s="124"/>
    </row>
    <row r="95" spans="1:16" x14ac:dyDescent="0.25">
      <c r="A95" s="121">
        <v>2</v>
      </c>
      <c r="B95" s="31" t="s">
        <v>181</v>
      </c>
      <c r="C95" s="18"/>
      <c r="D95" s="121">
        <v>2121</v>
      </c>
      <c r="E95" s="91" t="s">
        <v>33</v>
      </c>
      <c r="F95" s="92"/>
      <c r="G95" s="121">
        <v>906</v>
      </c>
      <c r="H95" s="236" t="s">
        <v>51</v>
      </c>
      <c r="I95" s="237"/>
      <c r="J95" s="1">
        <v>2121</v>
      </c>
      <c r="K95" s="124"/>
    </row>
    <row r="96" spans="1:16" x14ac:dyDescent="0.25">
      <c r="A96" s="121">
        <v>3</v>
      </c>
      <c r="B96" s="31" t="s">
        <v>182</v>
      </c>
      <c r="C96" s="18"/>
      <c r="D96" s="121">
        <v>2121</v>
      </c>
      <c r="E96" s="91" t="s">
        <v>50</v>
      </c>
      <c r="F96" s="92"/>
      <c r="G96" s="121">
        <v>915</v>
      </c>
      <c r="H96" s="236" t="s">
        <v>64</v>
      </c>
      <c r="I96" s="237"/>
      <c r="J96" s="1">
        <v>2121</v>
      </c>
      <c r="K96" s="124"/>
    </row>
    <row r="97" spans="1:14" x14ac:dyDescent="0.25">
      <c r="A97" s="121">
        <v>4</v>
      </c>
      <c r="B97" s="17" t="s">
        <v>260</v>
      </c>
      <c r="C97" s="18"/>
      <c r="D97" s="121"/>
      <c r="E97" s="87" t="s">
        <v>34</v>
      </c>
      <c r="F97" s="88"/>
      <c r="G97" s="121">
        <v>1028</v>
      </c>
      <c r="H97" s="236" t="s">
        <v>65</v>
      </c>
      <c r="I97" s="237"/>
      <c r="J97" s="1">
        <v>2121</v>
      </c>
      <c r="K97" s="124"/>
    </row>
    <row r="98" spans="1:14" x14ac:dyDescent="0.25">
      <c r="A98" s="121">
        <v>5</v>
      </c>
      <c r="B98" s="58"/>
      <c r="C98" s="59"/>
      <c r="D98" s="1"/>
      <c r="K98" s="124"/>
    </row>
    <row r="99" spans="1:14" x14ac:dyDescent="0.25">
      <c r="A99" s="3" t="s">
        <v>0</v>
      </c>
      <c r="B99" s="66" t="s">
        <v>397</v>
      </c>
      <c r="C99" s="67"/>
      <c r="D99" s="121" t="s">
        <v>3</v>
      </c>
      <c r="E99" s="66" t="s">
        <v>55</v>
      </c>
      <c r="F99" s="67"/>
      <c r="G99" s="81" t="s">
        <v>3</v>
      </c>
      <c r="H99" s="85" t="s">
        <v>31</v>
      </c>
      <c r="I99" s="86"/>
      <c r="J99" s="82" t="s">
        <v>3</v>
      </c>
      <c r="K99" s="85" t="s">
        <v>405</v>
      </c>
      <c r="L99" s="86"/>
      <c r="M99" s="81" t="s">
        <v>3</v>
      </c>
      <c r="N99" s="124"/>
    </row>
    <row r="100" spans="1:14" x14ac:dyDescent="0.25">
      <c r="A100" s="2" t="s">
        <v>1</v>
      </c>
      <c r="B100" s="58"/>
      <c r="C100" s="59"/>
      <c r="D100" s="120">
        <v>4242</v>
      </c>
      <c r="E100" s="58"/>
      <c r="F100" s="59"/>
      <c r="G100" s="120">
        <v>4242</v>
      </c>
      <c r="H100" s="87"/>
      <c r="I100" s="88"/>
      <c r="J100" s="120">
        <v>4242</v>
      </c>
      <c r="K100" s="83"/>
      <c r="L100" s="84"/>
      <c r="M100" s="120">
        <v>4242</v>
      </c>
      <c r="N100" s="124"/>
    </row>
    <row r="101" spans="1:14" x14ac:dyDescent="0.25">
      <c r="A101" s="2" t="s">
        <v>2</v>
      </c>
      <c r="B101" s="236" t="s">
        <v>398</v>
      </c>
      <c r="C101" s="237"/>
      <c r="D101" s="121">
        <v>2121</v>
      </c>
      <c r="E101" s="58" t="s">
        <v>192</v>
      </c>
      <c r="F101" s="59"/>
      <c r="G101" s="121">
        <v>2121</v>
      </c>
      <c r="H101" s="87" t="s">
        <v>286</v>
      </c>
      <c r="I101" s="88"/>
      <c r="J101" s="121">
        <v>2121</v>
      </c>
      <c r="K101" s="236" t="s">
        <v>406</v>
      </c>
      <c r="L101" s="237"/>
      <c r="M101" s="121">
        <v>2121</v>
      </c>
      <c r="N101" s="124"/>
    </row>
    <row r="102" spans="1:14" x14ac:dyDescent="0.25">
      <c r="A102" s="1">
        <v>2</v>
      </c>
      <c r="B102" s="236" t="s">
        <v>399</v>
      </c>
      <c r="C102" s="237"/>
      <c r="D102" s="121">
        <v>2121</v>
      </c>
      <c r="E102" s="58" t="s">
        <v>193</v>
      </c>
      <c r="F102" s="59"/>
      <c r="G102" s="121">
        <v>2121</v>
      </c>
      <c r="H102" s="87" t="s">
        <v>287</v>
      </c>
      <c r="I102" s="88"/>
      <c r="J102" s="121">
        <v>2121</v>
      </c>
      <c r="K102" s="236" t="s">
        <v>407</v>
      </c>
      <c r="L102" s="237"/>
      <c r="M102" s="121">
        <v>2121</v>
      </c>
      <c r="N102" s="124"/>
    </row>
    <row r="103" spans="1:14" x14ac:dyDescent="0.25">
      <c r="A103" s="1">
        <v>3</v>
      </c>
      <c r="B103" s="236" t="s">
        <v>396</v>
      </c>
      <c r="C103" s="237"/>
      <c r="D103" s="121">
        <v>2121</v>
      </c>
      <c r="E103" s="58" t="s">
        <v>194</v>
      </c>
      <c r="F103" s="59"/>
      <c r="G103" s="121">
        <v>2121</v>
      </c>
      <c r="H103" s="87" t="s">
        <v>288</v>
      </c>
      <c r="I103" s="88"/>
      <c r="J103" s="121">
        <v>2121</v>
      </c>
      <c r="K103" s="236" t="s">
        <v>408</v>
      </c>
      <c r="L103" s="237"/>
      <c r="M103" s="121">
        <v>2121</v>
      </c>
      <c r="N103" s="124"/>
    </row>
    <row r="104" spans="1:14" x14ac:dyDescent="0.25">
      <c r="A104" s="1">
        <v>4</v>
      </c>
      <c r="B104" s="62"/>
      <c r="C104" s="63"/>
      <c r="D104" s="121"/>
      <c r="E104" s="60"/>
      <c r="F104" s="61"/>
      <c r="G104" s="121"/>
      <c r="H104" s="87" t="s">
        <v>289</v>
      </c>
      <c r="I104" s="88"/>
      <c r="J104" s="121">
        <v>2121</v>
      </c>
      <c r="K104" s="261"/>
      <c r="L104" s="262"/>
      <c r="M104" s="121"/>
      <c r="N104" s="124"/>
    </row>
    <row r="105" spans="1:14" x14ac:dyDescent="0.25">
      <c r="A105" s="1"/>
      <c r="B105" s="62"/>
      <c r="C105" s="63"/>
      <c r="D105" s="121"/>
      <c r="H105" s="87"/>
      <c r="I105" s="88"/>
      <c r="J105" s="1"/>
      <c r="K105" s="101"/>
      <c r="L105" s="101"/>
      <c r="M105" s="77"/>
      <c r="N105" s="124"/>
    </row>
    <row r="106" spans="1:14" ht="25.5" customHeight="1" x14ac:dyDescent="0.35">
      <c r="A106" s="252" t="s">
        <v>270</v>
      </c>
      <c r="B106" s="252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</row>
    <row r="107" spans="1:14" ht="21" x14ac:dyDescent="0.35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</row>
    <row r="108" spans="1:14" x14ac:dyDescent="0.25">
      <c r="A108" s="3" t="s">
        <v>0</v>
      </c>
      <c r="B108" s="85" t="s">
        <v>400</v>
      </c>
      <c r="C108" s="86"/>
      <c r="D108" s="81" t="s">
        <v>3</v>
      </c>
      <c r="E108" s="137" t="s">
        <v>154</v>
      </c>
      <c r="F108" s="138"/>
      <c r="G108" s="81" t="s">
        <v>3</v>
      </c>
      <c r="H108" s="16" t="s">
        <v>25</v>
      </c>
      <c r="I108" s="138"/>
      <c r="J108" s="81" t="s">
        <v>3</v>
      </c>
      <c r="K108" s="227" t="s">
        <v>38</v>
      </c>
      <c r="L108" s="228"/>
      <c r="M108" s="81" t="s">
        <v>3</v>
      </c>
    </row>
    <row r="109" spans="1:14" x14ac:dyDescent="0.25">
      <c r="A109" s="76" t="s">
        <v>1</v>
      </c>
      <c r="B109" s="87"/>
      <c r="C109" s="88"/>
      <c r="D109" s="9">
        <v>4242</v>
      </c>
      <c r="E109" s="83"/>
      <c r="F109" s="84"/>
      <c r="G109" s="9">
        <v>3460</v>
      </c>
      <c r="H109" s="17"/>
      <c r="I109" s="18"/>
      <c r="J109" s="9">
        <v>4242</v>
      </c>
      <c r="K109" s="236"/>
      <c r="L109" s="237"/>
      <c r="M109" s="9">
        <v>3072</v>
      </c>
    </row>
    <row r="110" spans="1:14" x14ac:dyDescent="0.25">
      <c r="A110" s="76" t="s">
        <v>2</v>
      </c>
      <c r="B110" s="238" t="s">
        <v>409</v>
      </c>
      <c r="C110" s="239"/>
      <c r="D110" s="121">
        <v>2121</v>
      </c>
      <c r="E110" s="87" t="s">
        <v>155</v>
      </c>
      <c r="F110" s="88"/>
      <c r="G110" s="121">
        <v>1339</v>
      </c>
      <c r="H110" s="29" t="s">
        <v>151</v>
      </c>
      <c r="I110" s="30"/>
      <c r="J110" s="121">
        <v>2121</v>
      </c>
      <c r="K110" s="238" t="s">
        <v>122</v>
      </c>
      <c r="L110" s="239"/>
      <c r="M110" s="121">
        <v>951</v>
      </c>
    </row>
    <row r="111" spans="1:14" x14ac:dyDescent="0.25">
      <c r="A111" s="1">
        <v>2</v>
      </c>
      <c r="B111" s="236" t="s">
        <v>410</v>
      </c>
      <c r="C111" s="237"/>
      <c r="D111" s="121">
        <v>2121</v>
      </c>
      <c r="E111" s="87" t="s">
        <v>156</v>
      </c>
      <c r="F111" s="88"/>
      <c r="G111" s="121">
        <v>2121</v>
      </c>
      <c r="H111" s="17" t="s">
        <v>152</v>
      </c>
      <c r="I111" s="18"/>
      <c r="J111" s="121">
        <v>2121</v>
      </c>
      <c r="K111" s="238" t="s">
        <v>123</v>
      </c>
      <c r="L111" s="239"/>
      <c r="M111" s="121">
        <v>2121</v>
      </c>
    </row>
    <row r="112" spans="1:14" x14ac:dyDescent="0.25">
      <c r="A112" s="1">
        <v>3</v>
      </c>
      <c r="B112" s="248" t="s">
        <v>411</v>
      </c>
      <c r="C112" s="249"/>
      <c r="D112" s="121">
        <v>2121</v>
      </c>
      <c r="E112" s="87" t="s">
        <v>157</v>
      </c>
      <c r="F112" s="88"/>
      <c r="G112" s="121">
        <v>2121</v>
      </c>
      <c r="H112" s="19" t="s">
        <v>153</v>
      </c>
      <c r="I112" s="20"/>
      <c r="J112" s="121">
        <v>2121</v>
      </c>
      <c r="K112" s="240" t="s">
        <v>124</v>
      </c>
      <c r="L112" s="241"/>
      <c r="M112" s="121">
        <v>2121</v>
      </c>
    </row>
    <row r="113" spans="1:13" x14ac:dyDescent="0.25">
      <c r="A113" s="1">
        <v>4</v>
      </c>
      <c r="B113" s="89"/>
      <c r="C113" s="90"/>
      <c r="D113" s="121"/>
      <c r="E113" s="89"/>
      <c r="F113" s="90"/>
      <c r="G113" s="121"/>
      <c r="H113" s="19"/>
      <c r="I113" s="20"/>
      <c r="J113" s="121"/>
      <c r="K113" s="238" t="s">
        <v>125</v>
      </c>
      <c r="L113" s="239"/>
      <c r="M113" s="121">
        <v>2121</v>
      </c>
    </row>
    <row r="114" spans="1:13" x14ac:dyDescent="0.25">
      <c r="A114" s="1"/>
      <c r="B114" s="101"/>
      <c r="C114" s="101"/>
      <c r="D114" s="77"/>
      <c r="E114" s="91"/>
      <c r="F114" s="92"/>
      <c r="G114" s="1"/>
      <c r="H114" s="89"/>
      <c r="I114" s="90"/>
      <c r="J114" s="121"/>
      <c r="K114" s="91"/>
      <c r="L114" s="92"/>
      <c r="M114" s="121"/>
    </row>
    <row r="115" spans="1:13" x14ac:dyDescent="0.25">
      <c r="A115" s="3" t="s">
        <v>0</v>
      </c>
      <c r="B115" s="137" t="s">
        <v>26</v>
      </c>
      <c r="C115" s="138"/>
      <c r="D115" s="81" t="s">
        <v>3</v>
      </c>
      <c r="E115" s="250" t="s">
        <v>19</v>
      </c>
      <c r="F115" s="251"/>
      <c r="G115" s="82" t="s">
        <v>3</v>
      </c>
      <c r="H115" s="137" t="s">
        <v>15</v>
      </c>
      <c r="I115" s="138"/>
      <c r="J115" s="82" t="s">
        <v>3</v>
      </c>
      <c r="K115" s="137" t="s">
        <v>53</v>
      </c>
      <c r="L115" s="138"/>
      <c r="M115" s="81" t="s">
        <v>3</v>
      </c>
    </row>
    <row r="116" spans="1:13" x14ac:dyDescent="0.25">
      <c r="A116" s="98" t="s">
        <v>1</v>
      </c>
      <c r="B116" s="87"/>
      <c r="C116" s="88"/>
      <c r="D116" s="9">
        <v>3872</v>
      </c>
      <c r="E116" s="236"/>
      <c r="F116" s="237"/>
      <c r="G116" s="9">
        <v>4242</v>
      </c>
      <c r="H116" s="42"/>
      <c r="I116" s="43"/>
      <c r="J116" s="9">
        <v>2412</v>
      </c>
      <c r="K116" s="58"/>
      <c r="L116" s="59"/>
      <c r="M116" s="9">
        <v>1370</v>
      </c>
    </row>
    <row r="117" spans="1:13" x14ac:dyDescent="0.25">
      <c r="A117" s="98" t="s">
        <v>2</v>
      </c>
      <c r="B117" s="91" t="s">
        <v>162</v>
      </c>
      <c r="C117" s="92"/>
      <c r="D117" s="121">
        <v>1751</v>
      </c>
      <c r="E117" s="236" t="s">
        <v>307</v>
      </c>
      <c r="F117" s="237"/>
      <c r="G117" s="121">
        <v>2121</v>
      </c>
      <c r="H117" s="48" t="s">
        <v>100</v>
      </c>
      <c r="I117" s="49"/>
      <c r="J117" s="121">
        <v>291</v>
      </c>
      <c r="K117" s="62" t="s">
        <v>303</v>
      </c>
      <c r="L117" s="63"/>
      <c r="M117" s="121">
        <v>341</v>
      </c>
    </row>
    <row r="118" spans="1:13" x14ac:dyDescent="0.25">
      <c r="A118" s="1">
        <v>2</v>
      </c>
      <c r="B118" s="91" t="s">
        <v>163</v>
      </c>
      <c r="C118" s="92"/>
      <c r="D118" s="121">
        <v>2121</v>
      </c>
      <c r="E118" s="236" t="s">
        <v>308</v>
      </c>
      <c r="F118" s="237"/>
      <c r="G118" s="121">
        <v>2121</v>
      </c>
      <c r="H118" s="48" t="s">
        <v>101</v>
      </c>
      <c r="I118" s="49"/>
      <c r="J118" s="121">
        <v>2121</v>
      </c>
      <c r="K118" s="62" t="s">
        <v>304</v>
      </c>
      <c r="L118" s="63"/>
      <c r="M118" s="121">
        <v>1029</v>
      </c>
    </row>
    <row r="119" spans="1:13" x14ac:dyDescent="0.25">
      <c r="A119" s="1">
        <v>3</v>
      </c>
      <c r="B119" s="91" t="s">
        <v>164</v>
      </c>
      <c r="C119" s="92"/>
      <c r="D119" s="121">
        <v>2121</v>
      </c>
      <c r="E119" s="236" t="s">
        <v>309</v>
      </c>
      <c r="F119" s="237"/>
      <c r="G119" s="121">
        <v>2121</v>
      </c>
      <c r="H119" s="52" t="s">
        <v>102</v>
      </c>
      <c r="I119" s="53"/>
      <c r="J119" s="121">
        <v>2121</v>
      </c>
      <c r="K119" s="64" t="s">
        <v>305</v>
      </c>
      <c r="L119" s="65"/>
      <c r="M119" s="121">
        <v>2121</v>
      </c>
    </row>
    <row r="120" spans="1:13" x14ac:dyDescent="0.25">
      <c r="A120" s="1">
        <v>4</v>
      </c>
      <c r="B120" s="87"/>
      <c r="C120" s="88"/>
      <c r="D120" s="121"/>
      <c r="E120" s="236"/>
      <c r="F120" s="237"/>
      <c r="G120" s="121"/>
      <c r="H120" s="44" t="s">
        <v>103</v>
      </c>
      <c r="I120" s="45"/>
      <c r="J120" s="121">
        <v>2121</v>
      </c>
      <c r="K120" s="60" t="s">
        <v>306</v>
      </c>
      <c r="L120" s="61"/>
      <c r="M120" s="121">
        <v>2121</v>
      </c>
    </row>
    <row r="121" spans="1:13" x14ac:dyDescent="0.25">
      <c r="A121" s="1"/>
      <c r="B121" s="87"/>
      <c r="C121" s="88"/>
      <c r="D121" s="121"/>
      <c r="E121" s="248"/>
      <c r="F121" s="249"/>
      <c r="G121" s="121"/>
      <c r="H121" s="98"/>
      <c r="I121" s="98"/>
      <c r="J121" s="98"/>
      <c r="K121" s="98"/>
      <c r="L121" s="98"/>
      <c r="M121" s="98"/>
    </row>
    <row r="122" spans="1:13" x14ac:dyDescent="0.25">
      <c r="A122" s="3" t="s">
        <v>0</v>
      </c>
      <c r="B122" s="85" t="s">
        <v>313</v>
      </c>
      <c r="C122" s="86"/>
      <c r="D122" s="82" t="s">
        <v>3</v>
      </c>
      <c r="E122" s="137" t="s">
        <v>14</v>
      </c>
      <c r="F122" s="138"/>
      <c r="G122" s="81" t="s">
        <v>3</v>
      </c>
      <c r="H122" s="229" t="s">
        <v>73</v>
      </c>
      <c r="I122" s="230"/>
      <c r="J122" s="128" t="s">
        <v>3</v>
      </c>
    </row>
    <row r="123" spans="1:13" x14ac:dyDescent="0.25">
      <c r="A123" s="2" t="s">
        <v>1</v>
      </c>
      <c r="B123" s="87"/>
      <c r="C123" s="88"/>
      <c r="D123" s="9">
        <v>4242</v>
      </c>
      <c r="E123" s="87"/>
      <c r="F123" s="88"/>
      <c r="G123" s="9">
        <v>2496</v>
      </c>
      <c r="H123" s="236"/>
      <c r="I123" s="237"/>
      <c r="J123" s="9">
        <v>2470</v>
      </c>
    </row>
    <row r="124" spans="1:13" x14ac:dyDescent="0.25">
      <c r="A124" s="2" t="s">
        <v>2</v>
      </c>
      <c r="B124" s="87" t="s">
        <v>314</v>
      </c>
      <c r="C124" s="88"/>
      <c r="D124" s="121">
        <v>2121</v>
      </c>
      <c r="E124" s="87" t="s">
        <v>165</v>
      </c>
      <c r="F124" s="88"/>
      <c r="G124" s="121">
        <v>375</v>
      </c>
      <c r="H124" s="236" t="s">
        <v>96</v>
      </c>
      <c r="I124" s="237"/>
      <c r="J124" s="121">
        <v>1198</v>
      </c>
    </row>
    <row r="125" spans="1:13" x14ac:dyDescent="0.25">
      <c r="A125" s="1">
        <v>2</v>
      </c>
      <c r="B125" s="87" t="s">
        <v>315</v>
      </c>
      <c r="C125" s="88"/>
      <c r="D125" s="121">
        <v>2121</v>
      </c>
      <c r="E125" s="87" t="s">
        <v>166</v>
      </c>
      <c r="F125" s="88"/>
      <c r="G125" s="121">
        <v>2121</v>
      </c>
      <c r="H125" s="236" t="s">
        <v>97</v>
      </c>
      <c r="I125" s="237"/>
      <c r="J125" s="121">
        <v>1272</v>
      </c>
    </row>
    <row r="126" spans="1:13" x14ac:dyDescent="0.25">
      <c r="A126" s="1">
        <v>3</v>
      </c>
      <c r="B126" s="95" t="s">
        <v>316</v>
      </c>
      <c r="C126" s="96"/>
      <c r="D126" s="121">
        <v>2121</v>
      </c>
      <c r="E126" s="89" t="s">
        <v>167</v>
      </c>
      <c r="F126" s="90"/>
      <c r="G126" s="121">
        <v>2121</v>
      </c>
      <c r="H126" s="248" t="s">
        <v>98</v>
      </c>
      <c r="I126" s="249"/>
      <c r="J126" s="1">
        <v>1718</v>
      </c>
    </row>
    <row r="127" spans="1:13" x14ac:dyDescent="0.25">
      <c r="A127" s="1">
        <v>4</v>
      </c>
      <c r="B127" s="95" t="s">
        <v>317</v>
      </c>
      <c r="C127" s="96"/>
      <c r="D127" s="121">
        <v>2121</v>
      </c>
      <c r="E127" s="87" t="s">
        <v>168</v>
      </c>
      <c r="F127" s="88"/>
      <c r="G127" s="1">
        <v>2121</v>
      </c>
      <c r="H127" s="236" t="s">
        <v>99</v>
      </c>
      <c r="I127" s="237"/>
      <c r="J127" s="1">
        <v>2121</v>
      </c>
    </row>
    <row r="128" spans="1:13" x14ac:dyDescent="0.25">
      <c r="A128" s="1">
        <v>5</v>
      </c>
      <c r="B128" s="127"/>
      <c r="C128" s="127"/>
      <c r="D128" s="1"/>
      <c r="E128" s="97"/>
      <c r="F128" s="97"/>
      <c r="G128" s="1"/>
      <c r="H128" s="248"/>
      <c r="I128" s="249"/>
      <c r="J128" s="1"/>
    </row>
  </sheetData>
  <mergeCells count="254">
    <mergeCell ref="K81:L81"/>
    <mergeCell ref="P25:Q25"/>
    <mergeCell ref="B63:C63"/>
    <mergeCell ref="E55:F55"/>
    <mergeCell ref="E56:F56"/>
    <mergeCell ref="K67:L67"/>
    <mergeCell ref="K64:L64"/>
    <mergeCell ref="K78:L78"/>
    <mergeCell ref="E69:F69"/>
    <mergeCell ref="E77:F77"/>
    <mergeCell ref="E78:F78"/>
    <mergeCell ref="K75:L75"/>
    <mergeCell ref="K76:L76"/>
    <mergeCell ref="K77:L77"/>
    <mergeCell ref="B35:C35"/>
    <mergeCell ref="B36:C36"/>
    <mergeCell ref="K37:L37"/>
    <mergeCell ref="H54:I54"/>
    <mergeCell ref="H30:I30"/>
    <mergeCell ref="H29:I29"/>
    <mergeCell ref="E28:F28"/>
    <mergeCell ref="B40:C40"/>
    <mergeCell ref="E33:F33"/>
    <mergeCell ref="K36:L36"/>
    <mergeCell ref="A2:M2"/>
    <mergeCell ref="B4:C4"/>
    <mergeCell ref="B5:C5"/>
    <mergeCell ref="K9:L9"/>
    <mergeCell ref="E6:F6"/>
    <mergeCell ref="B9:C9"/>
    <mergeCell ref="E3:F3"/>
    <mergeCell ref="E4:F4"/>
    <mergeCell ref="E7:F7"/>
    <mergeCell ref="H7:I7"/>
    <mergeCell ref="H8:I8"/>
    <mergeCell ref="K8:L8"/>
    <mergeCell ref="E5:F5"/>
    <mergeCell ref="K6:L6"/>
    <mergeCell ref="H4:I4"/>
    <mergeCell ref="K7:L7"/>
    <mergeCell ref="K4:L4"/>
    <mergeCell ref="H5:I5"/>
    <mergeCell ref="H9:I9"/>
    <mergeCell ref="K5:L5"/>
    <mergeCell ref="H6:I6"/>
    <mergeCell ref="B46:C46"/>
    <mergeCell ref="K28:L28"/>
    <mergeCell ref="K29:L29"/>
    <mergeCell ref="K30:L30"/>
    <mergeCell ref="K31:L31"/>
    <mergeCell ref="K32:L32"/>
    <mergeCell ref="K33:L33"/>
    <mergeCell ref="E29:F29"/>
    <mergeCell ref="E32:F32"/>
    <mergeCell ref="K38:L38"/>
    <mergeCell ref="H31:I31"/>
    <mergeCell ref="H32:I32"/>
    <mergeCell ref="B39:C39"/>
    <mergeCell ref="B33:C33"/>
    <mergeCell ref="E31:F31"/>
    <mergeCell ref="B29:C29"/>
    <mergeCell ref="E34:F34"/>
    <mergeCell ref="H33:I33"/>
    <mergeCell ref="H34:I34"/>
    <mergeCell ref="B32:C32"/>
    <mergeCell ref="B31:C31"/>
    <mergeCell ref="B30:C30"/>
    <mergeCell ref="E50:F50"/>
    <mergeCell ref="K39:L39"/>
    <mergeCell ref="K40:L40"/>
    <mergeCell ref="K42:L42"/>
    <mergeCell ref="E46:F46"/>
    <mergeCell ref="E43:F43"/>
    <mergeCell ref="H62:I62"/>
    <mergeCell ref="K62:L62"/>
    <mergeCell ref="A58:M58"/>
    <mergeCell ref="A59:M60"/>
    <mergeCell ref="B41:C41"/>
    <mergeCell ref="H50:I50"/>
    <mergeCell ref="H51:I51"/>
    <mergeCell ref="H52:I52"/>
    <mergeCell ref="H53:I53"/>
    <mergeCell ref="B45:C45"/>
    <mergeCell ref="H55:I55"/>
    <mergeCell ref="H56:I56"/>
    <mergeCell ref="K61:L61"/>
    <mergeCell ref="E54:F54"/>
    <mergeCell ref="E44:F44"/>
    <mergeCell ref="E51:F51"/>
    <mergeCell ref="E53:F53"/>
    <mergeCell ref="B44:C44"/>
    <mergeCell ref="E52:F52"/>
    <mergeCell ref="K51:L51"/>
    <mergeCell ref="K10:L10"/>
    <mergeCell ref="E12:F12"/>
    <mergeCell ref="E10:F10"/>
    <mergeCell ref="B17:C17"/>
    <mergeCell ref="B11:C11"/>
    <mergeCell ref="B13:C13"/>
    <mergeCell ref="B16:C16"/>
    <mergeCell ref="B14:C14"/>
    <mergeCell ref="H12:I12"/>
    <mergeCell ref="K14:L14"/>
    <mergeCell ref="B10:C10"/>
    <mergeCell ref="K13:L13"/>
    <mergeCell ref="B12:C12"/>
    <mergeCell ref="B15:C15"/>
    <mergeCell ref="H11:I11"/>
    <mergeCell ref="H13:I13"/>
    <mergeCell ref="H15:I15"/>
    <mergeCell ref="K11:L11"/>
    <mergeCell ref="H10:I10"/>
    <mergeCell ref="K16:L16"/>
    <mergeCell ref="H14:I14"/>
    <mergeCell ref="K34:L34"/>
    <mergeCell ref="E13:F13"/>
    <mergeCell ref="E17:F17"/>
    <mergeCell ref="B28:C28"/>
    <mergeCell ref="H28:I28"/>
    <mergeCell ref="E45:F45"/>
    <mergeCell ref="H22:I22"/>
    <mergeCell ref="H20:I20"/>
    <mergeCell ref="E21:F21"/>
    <mergeCell ref="H18:I18"/>
    <mergeCell ref="H19:I19"/>
    <mergeCell ref="E20:F20"/>
    <mergeCell ref="H21:I21"/>
    <mergeCell ref="H23:I23"/>
    <mergeCell ref="B37:C37"/>
    <mergeCell ref="B38:C38"/>
    <mergeCell ref="E30:F30"/>
    <mergeCell ref="E11:F11"/>
    <mergeCell ref="E14:F14"/>
    <mergeCell ref="E19:F19"/>
    <mergeCell ref="E22:F22"/>
    <mergeCell ref="E23:F23"/>
    <mergeCell ref="A26:M26"/>
    <mergeCell ref="B18:C18"/>
    <mergeCell ref="E18:F18"/>
    <mergeCell ref="K12:L12"/>
    <mergeCell ref="E16:F16"/>
    <mergeCell ref="B19:C19"/>
    <mergeCell ref="B20:C20"/>
    <mergeCell ref="B22:C22"/>
    <mergeCell ref="B21:C21"/>
    <mergeCell ref="B23:C23"/>
    <mergeCell ref="K18:L18"/>
    <mergeCell ref="H16:I16"/>
    <mergeCell ref="K15:L15"/>
    <mergeCell ref="K19:L19"/>
    <mergeCell ref="K20:L20"/>
    <mergeCell ref="K23:L23"/>
    <mergeCell ref="K21:L21"/>
    <mergeCell ref="K22:L22"/>
    <mergeCell ref="E15:F15"/>
    <mergeCell ref="H127:I127"/>
    <mergeCell ref="K111:L111"/>
    <mergeCell ref="K108:L108"/>
    <mergeCell ref="H97:I97"/>
    <mergeCell ref="H128:I128"/>
    <mergeCell ref="H124:I124"/>
    <mergeCell ref="H125:I125"/>
    <mergeCell ref="H126:I126"/>
    <mergeCell ref="K102:L102"/>
    <mergeCell ref="K103:L103"/>
    <mergeCell ref="K104:L104"/>
    <mergeCell ref="K112:L112"/>
    <mergeCell ref="K113:L113"/>
    <mergeCell ref="K109:L109"/>
    <mergeCell ref="K110:L110"/>
    <mergeCell ref="H122:I122"/>
    <mergeCell ref="H123:I123"/>
    <mergeCell ref="K101:L101"/>
    <mergeCell ref="A106:M106"/>
    <mergeCell ref="B103:C103"/>
    <mergeCell ref="B101:C101"/>
    <mergeCell ref="B102:C102"/>
    <mergeCell ref="E120:F120"/>
    <mergeCell ref="E121:F121"/>
    <mergeCell ref="A82:M82"/>
    <mergeCell ref="B111:C111"/>
    <mergeCell ref="B112:C112"/>
    <mergeCell ref="B110:C110"/>
    <mergeCell ref="H95:I95"/>
    <mergeCell ref="H96:I96"/>
    <mergeCell ref="H92:I92"/>
    <mergeCell ref="H93:I93"/>
    <mergeCell ref="K89:L89"/>
    <mergeCell ref="K90:L90"/>
    <mergeCell ref="K91:L91"/>
    <mergeCell ref="A83:M84"/>
    <mergeCell ref="B93:C93"/>
    <mergeCell ref="E115:F115"/>
    <mergeCell ref="E116:F116"/>
    <mergeCell ref="E117:F117"/>
    <mergeCell ref="E118:F118"/>
    <mergeCell ref="E119:F119"/>
    <mergeCell ref="K85:L85"/>
    <mergeCell ref="K86:L86"/>
    <mergeCell ref="K87:L87"/>
    <mergeCell ref="K88:L88"/>
    <mergeCell ref="K65:L65"/>
    <mergeCell ref="K66:L66"/>
    <mergeCell ref="K63:L63"/>
    <mergeCell ref="H63:I63"/>
    <mergeCell ref="H64:I64"/>
    <mergeCell ref="H65:I65"/>
    <mergeCell ref="H66:I66"/>
    <mergeCell ref="E79:F79"/>
    <mergeCell ref="E80:F80"/>
    <mergeCell ref="K79:L79"/>
    <mergeCell ref="K80:L80"/>
    <mergeCell ref="P2:Q2"/>
    <mergeCell ref="P3:R3"/>
    <mergeCell ref="P5:Q5"/>
    <mergeCell ref="P6:Q6"/>
    <mergeCell ref="P7:Q7"/>
    <mergeCell ref="P8:Q8"/>
    <mergeCell ref="P9:Q9"/>
    <mergeCell ref="P10:Q10"/>
    <mergeCell ref="P4:Q4"/>
    <mergeCell ref="P12:Q12"/>
    <mergeCell ref="P11:Q11"/>
    <mergeCell ref="P18:Q18"/>
    <mergeCell ref="P22:Q22"/>
    <mergeCell ref="P24:Q24"/>
    <mergeCell ref="P26:Q26"/>
    <mergeCell ref="P29:Q29"/>
    <mergeCell ref="P28:Q28"/>
    <mergeCell ref="P30:Q30"/>
    <mergeCell ref="P63:Q63"/>
    <mergeCell ref="P64:Q64"/>
    <mergeCell ref="P14:Q14"/>
    <mergeCell ref="P57:Q57"/>
    <mergeCell ref="P58:Q58"/>
    <mergeCell ref="P59:Q59"/>
    <mergeCell ref="P60:Q60"/>
    <mergeCell ref="P61:Q61"/>
    <mergeCell ref="P62:Q62"/>
    <mergeCell ref="P45:Q45"/>
    <mergeCell ref="P47:Q47"/>
    <mergeCell ref="P52:Q52"/>
    <mergeCell ref="P54:Q54"/>
    <mergeCell ref="P55:Q55"/>
    <mergeCell ref="P56:Q56"/>
    <mergeCell ref="P31:Q31"/>
    <mergeCell ref="P32:Q32"/>
    <mergeCell ref="P19:Q19"/>
    <mergeCell ref="P35:Q35"/>
    <mergeCell ref="P36:Q36"/>
    <mergeCell ref="P38:Q38"/>
    <mergeCell ref="P39:Q39"/>
    <mergeCell ref="P40:Q40"/>
    <mergeCell ref="P41:Q41"/>
  </mergeCells>
  <pageMargins left="1" right="1" top="1" bottom="1" header="0.5" footer="0.5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5"/>
  <sheetViews>
    <sheetView topLeftCell="G1" zoomScale="115" zoomScaleNormal="115" workbookViewId="0">
      <selection activeCell="T21" sqref="T21"/>
    </sheetView>
  </sheetViews>
  <sheetFormatPr defaultRowHeight="15" x14ac:dyDescent="0.25"/>
  <cols>
    <col min="3" max="3" width="23.140625" customWidth="1"/>
    <col min="4" max="4" width="8.85546875" customWidth="1"/>
    <col min="6" max="6" width="31.5703125" customWidth="1"/>
    <col min="9" max="9" width="31.7109375" customWidth="1"/>
    <col min="12" max="12" width="25.140625" customWidth="1"/>
    <col min="15" max="15" width="4.28515625" customWidth="1"/>
    <col min="17" max="17" width="25.28515625" customWidth="1"/>
    <col min="18" max="18" width="9" customWidth="1"/>
    <col min="21" max="32" width="11" customWidth="1"/>
  </cols>
  <sheetData>
    <row r="2" spans="1:18" ht="21" x14ac:dyDescent="0.35">
      <c r="A2" s="276" t="s">
        <v>270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O2" s="13" t="s">
        <v>6</v>
      </c>
      <c r="P2" s="274" t="s">
        <v>4</v>
      </c>
      <c r="Q2" s="275"/>
      <c r="R2" s="134" t="s">
        <v>5</v>
      </c>
    </row>
    <row r="3" spans="1:18" x14ac:dyDescent="0.25">
      <c r="R3" s="135"/>
    </row>
    <row r="4" spans="1:18" x14ac:dyDescent="0.25">
      <c r="A4" s="80" t="s">
        <v>0</v>
      </c>
      <c r="B4" s="271" t="s">
        <v>45</v>
      </c>
      <c r="C4" s="272"/>
      <c r="D4" s="121" t="s">
        <v>3</v>
      </c>
      <c r="E4" s="271" t="s">
        <v>42</v>
      </c>
      <c r="F4" s="272"/>
      <c r="G4" s="82" t="s">
        <v>3</v>
      </c>
      <c r="H4" s="271" t="s">
        <v>243</v>
      </c>
      <c r="I4" s="272"/>
      <c r="J4" s="82" t="s">
        <v>3</v>
      </c>
      <c r="K4" s="271" t="s">
        <v>39</v>
      </c>
      <c r="L4" s="272"/>
      <c r="M4" s="82" t="s">
        <v>3</v>
      </c>
      <c r="O4" s="14">
        <v>1</v>
      </c>
      <c r="P4" s="267" t="s">
        <v>9</v>
      </c>
      <c r="Q4" s="268"/>
      <c r="R4" s="136">
        <v>605</v>
      </c>
    </row>
    <row r="5" spans="1:18" x14ac:dyDescent="0.25">
      <c r="A5" s="123" t="s">
        <v>1</v>
      </c>
      <c r="B5" s="259"/>
      <c r="C5" s="260"/>
      <c r="D5" s="12">
        <v>612</v>
      </c>
      <c r="E5" s="259"/>
      <c r="F5" s="260"/>
      <c r="G5" s="12">
        <v>3160</v>
      </c>
      <c r="H5" s="259"/>
      <c r="I5" s="260"/>
      <c r="J5" s="12">
        <v>3160</v>
      </c>
      <c r="K5" s="259"/>
      <c r="L5" s="260"/>
      <c r="M5" s="10">
        <v>1823</v>
      </c>
      <c r="O5" s="14">
        <v>2</v>
      </c>
      <c r="P5" s="267" t="s">
        <v>45</v>
      </c>
      <c r="Q5" s="268"/>
      <c r="R5" s="136">
        <v>612</v>
      </c>
    </row>
    <row r="6" spans="1:18" x14ac:dyDescent="0.25">
      <c r="A6" s="123" t="s">
        <v>2</v>
      </c>
      <c r="B6" s="269" t="s">
        <v>361</v>
      </c>
      <c r="C6" s="270"/>
      <c r="D6" s="121">
        <v>295</v>
      </c>
      <c r="E6" s="269" t="s">
        <v>283</v>
      </c>
      <c r="F6" s="270"/>
      <c r="G6" s="121">
        <v>1580</v>
      </c>
      <c r="H6" s="236" t="s">
        <v>244</v>
      </c>
      <c r="I6" s="237"/>
      <c r="J6" s="121">
        <v>1580</v>
      </c>
      <c r="K6" s="236" t="s">
        <v>239</v>
      </c>
      <c r="L6" s="237"/>
      <c r="M6" s="1">
        <v>243</v>
      </c>
      <c r="O6" s="14">
        <v>3</v>
      </c>
      <c r="P6" s="267" t="s">
        <v>22</v>
      </c>
      <c r="Q6" s="268"/>
      <c r="R6" s="136">
        <v>816</v>
      </c>
    </row>
    <row r="7" spans="1:18" x14ac:dyDescent="0.25">
      <c r="A7" s="121">
        <v>2</v>
      </c>
      <c r="B7" s="269" t="s">
        <v>362</v>
      </c>
      <c r="C7" s="270"/>
      <c r="D7" s="121">
        <v>317</v>
      </c>
      <c r="E7" s="269" t="s">
        <v>284</v>
      </c>
      <c r="F7" s="270"/>
      <c r="G7" s="121">
        <v>1580</v>
      </c>
      <c r="H7" s="236" t="s">
        <v>245</v>
      </c>
      <c r="I7" s="237"/>
      <c r="J7" s="121">
        <v>1580</v>
      </c>
      <c r="K7" s="236" t="s">
        <v>240</v>
      </c>
      <c r="L7" s="237"/>
      <c r="M7" s="1">
        <v>1580</v>
      </c>
      <c r="O7" s="14">
        <v>4</v>
      </c>
      <c r="P7" s="277" t="s">
        <v>367</v>
      </c>
      <c r="Q7" s="278"/>
      <c r="R7" s="136">
        <v>965</v>
      </c>
    </row>
    <row r="8" spans="1:18" x14ac:dyDescent="0.25">
      <c r="A8" s="121">
        <v>3</v>
      </c>
      <c r="B8" s="269" t="s">
        <v>363</v>
      </c>
      <c r="C8" s="270"/>
      <c r="D8" s="121">
        <v>346</v>
      </c>
      <c r="E8" s="269" t="s">
        <v>285</v>
      </c>
      <c r="F8" s="270"/>
      <c r="G8" s="121">
        <v>1580</v>
      </c>
      <c r="H8" s="236" t="s">
        <v>246</v>
      </c>
      <c r="I8" s="237"/>
      <c r="J8" s="121">
        <v>1580</v>
      </c>
      <c r="K8" s="236" t="s">
        <v>241</v>
      </c>
      <c r="L8" s="237"/>
      <c r="M8" s="1">
        <v>1580</v>
      </c>
      <c r="O8" s="14">
        <v>5</v>
      </c>
      <c r="P8" s="267" t="s">
        <v>73</v>
      </c>
      <c r="Q8" s="268"/>
      <c r="R8" s="136">
        <v>1413</v>
      </c>
    </row>
    <row r="9" spans="1:18" x14ac:dyDescent="0.25">
      <c r="A9" s="121"/>
      <c r="B9" s="269"/>
      <c r="C9" s="270"/>
      <c r="D9" s="121"/>
      <c r="E9" s="269"/>
      <c r="F9" s="270"/>
      <c r="G9" s="121"/>
      <c r="H9" s="269"/>
      <c r="I9" s="270"/>
      <c r="J9" s="121"/>
      <c r="K9" s="269" t="s">
        <v>242</v>
      </c>
      <c r="L9" s="270"/>
      <c r="M9" s="1">
        <v>1580</v>
      </c>
      <c r="O9" s="14">
        <v>6</v>
      </c>
      <c r="P9" s="267" t="s">
        <v>43</v>
      </c>
      <c r="Q9" s="268"/>
      <c r="R9" s="136">
        <v>1516</v>
      </c>
    </row>
    <row r="10" spans="1:18" x14ac:dyDescent="0.25">
      <c r="A10" s="121"/>
      <c r="B10" s="269"/>
      <c r="C10" s="270"/>
      <c r="D10" s="121"/>
      <c r="E10" s="269"/>
      <c r="F10" s="270"/>
      <c r="G10" s="121"/>
      <c r="H10" s="269"/>
      <c r="I10" s="270"/>
      <c r="J10" s="121"/>
      <c r="K10" s="269"/>
      <c r="L10" s="270"/>
      <c r="M10" s="1"/>
      <c r="O10" s="14">
        <v>7</v>
      </c>
      <c r="P10" s="131" t="s">
        <v>39</v>
      </c>
      <c r="Q10" s="132"/>
      <c r="R10" s="136">
        <v>1823</v>
      </c>
    </row>
    <row r="11" spans="1:18" x14ac:dyDescent="0.25">
      <c r="A11" s="123" t="s">
        <v>0</v>
      </c>
      <c r="B11" s="271" t="s">
        <v>41</v>
      </c>
      <c r="C11" s="272"/>
      <c r="D11" s="82" t="s">
        <v>3</v>
      </c>
      <c r="E11" s="271" t="s">
        <v>367</v>
      </c>
      <c r="F11" s="272"/>
      <c r="G11" s="82" t="s">
        <v>3</v>
      </c>
      <c r="H11" s="271" t="s">
        <v>36</v>
      </c>
      <c r="I11" s="272"/>
      <c r="J11" s="82" t="s">
        <v>3</v>
      </c>
      <c r="K11" s="271" t="s">
        <v>384</v>
      </c>
      <c r="L11" s="272"/>
      <c r="M11" s="82" t="s">
        <v>3</v>
      </c>
      <c r="O11" s="14">
        <v>8</v>
      </c>
      <c r="P11" s="267" t="s">
        <v>265</v>
      </c>
      <c r="Q11" s="268"/>
      <c r="R11" s="136">
        <v>1852</v>
      </c>
    </row>
    <row r="12" spans="1:18" x14ac:dyDescent="0.25">
      <c r="A12" s="123" t="s">
        <v>1</v>
      </c>
      <c r="B12" s="259"/>
      <c r="C12" s="260"/>
      <c r="D12" s="12">
        <v>3160</v>
      </c>
      <c r="E12" s="259"/>
      <c r="F12" s="260"/>
      <c r="G12" s="12">
        <v>965</v>
      </c>
      <c r="H12" s="259"/>
      <c r="I12" s="260"/>
      <c r="J12" s="12">
        <f>SUM(J7:J8)</f>
        <v>3160</v>
      </c>
      <c r="K12" s="259"/>
      <c r="L12" s="260"/>
      <c r="M12" s="12">
        <f>SUM(M7:M8)</f>
        <v>3160</v>
      </c>
      <c r="O12" s="14">
        <v>9</v>
      </c>
      <c r="P12" s="267" t="s">
        <v>141</v>
      </c>
      <c r="Q12" s="268"/>
      <c r="R12" s="136">
        <v>1977</v>
      </c>
    </row>
    <row r="13" spans="1:18" x14ac:dyDescent="0.25">
      <c r="A13" s="123" t="s">
        <v>2</v>
      </c>
      <c r="B13" s="236" t="s">
        <v>204</v>
      </c>
      <c r="C13" s="237"/>
      <c r="D13" s="121">
        <v>1580</v>
      </c>
      <c r="E13" s="269" t="s">
        <v>368</v>
      </c>
      <c r="F13" s="270"/>
      <c r="G13" s="121">
        <v>335</v>
      </c>
      <c r="H13" s="236" t="s">
        <v>296</v>
      </c>
      <c r="I13" s="237"/>
      <c r="J13" s="121">
        <v>1580</v>
      </c>
      <c r="K13" s="236" t="s">
        <v>385</v>
      </c>
      <c r="L13" s="237"/>
      <c r="M13" s="1">
        <v>1580</v>
      </c>
      <c r="O13" s="14">
        <v>10</v>
      </c>
      <c r="P13" s="267" t="s">
        <v>390</v>
      </c>
      <c r="Q13" s="268"/>
      <c r="R13" s="136">
        <v>2000</v>
      </c>
    </row>
    <row r="14" spans="1:18" x14ac:dyDescent="0.25">
      <c r="A14" s="121">
        <v>2</v>
      </c>
      <c r="B14" s="236" t="s">
        <v>205</v>
      </c>
      <c r="C14" s="237"/>
      <c r="D14" s="121">
        <v>1580</v>
      </c>
      <c r="E14" s="269" t="s">
        <v>369</v>
      </c>
      <c r="F14" s="270"/>
      <c r="G14" s="121">
        <v>630</v>
      </c>
      <c r="H14" s="236" t="s">
        <v>297</v>
      </c>
      <c r="I14" s="237"/>
      <c r="J14" s="121">
        <v>1580</v>
      </c>
      <c r="K14" s="236" t="s">
        <v>386</v>
      </c>
      <c r="L14" s="237"/>
      <c r="M14" s="1">
        <v>1580</v>
      </c>
      <c r="O14" s="14">
        <v>11</v>
      </c>
      <c r="P14" s="267" t="s">
        <v>44</v>
      </c>
      <c r="Q14" s="268"/>
      <c r="R14" s="136">
        <v>2019</v>
      </c>
    </row>
    <row r="15" spans="1:18" x14ac:dyDescent="0.25">
      <c r="A15" s="121">
        <v>3</v>
      </c>
      <c r="B15" s="236" t="s">
        <v>206</v>
      </c>
      <c r="C15" s="237"/>
      <c r="D15" s="121">
        <v>1580</v>
      </c>
      <c r="E15" s="269" t="s">
        <v>370</v>
      </c>
      <c r="F15" s="270"/>
      <c r="G15" s="121">
        <v>739</v>
      </c>
      <c r="H15" s="236" t="s">
        <v>298</v>
      </c>
      <c r="I15" s="237"/>
      <c r="J15" s="121">
        <v>1580</v>
      </c>
      <c r="K15" s="236" t="s">
        <v>387</v>
      </c>
      <c r="L15" s="237"/>
      <c r="M15" s="1">
        <v>1580</v>
      </c>
      <c r="O15" s="14">
        <v>12</v>
      </c>
      <c r="P15" s="267" t="s">
        <v>83</v>
      </c>
      <c r="Q15" s="268"/>
      <c r="R15" s="136">
        <v>2231</v>
      </c>
    </row>
    <row r="16" spans="1:18" x14ac:dyDescent="0.25">
      <c r="A16" s="121">
        <v>4</v>
      </c>
      <c r="B16" s="269"/>
      <c r="C16" s="270"/>
      <c r="D16" s="121"/>
      <c r="E16" s="236" t="s">
        <v>371</v>
      </c>
      <c r="F16" s="237"/>
      <c r="G16" s="121"/>
      <c r="H16" s="269"/>
      <c r="I16" s="270"/>
      <c r="J16" s="121">
        <f>SUM(J13:J14)</f>
        <v>3160</v>
      </c>
      <c r="K16" s="269" t="s">
        <v>388</v>
      </c>
      <c r="L16" s="270"/>
      <c r="M16" s="1">
        <v>3160</v>
      </c>
      <c r="O16" s="14">
        <v>13</v>
      </c>
      <c r="P16" s="267" t="s">
        <v>42</v>
      </c>
      <c r="Q16" s="268"/>
      <c r="R16" s="136">
        <v>3160</v>
      </c>
    </row>
    <row r="17" spans="1:18" x14ac:dyDescent="0.25">
      <c r="A17" s="123" t="s">
        <v>0</v>
      </c>
      <c r="B17" s="271" t="s">
        <v>83</v>
      </c>
      <c r="C17" s="272"/>
      <c r="D17" s="82" t="s">
        <v>3</v>
      </c>
      <c r="E17" s="271" t="s">
        <v>43</v>
      </c>
      <c r="F17" s="272"/>
      <c r="G17" s="82" t="s">
        <v>3</v>
      </c>
      <c r="H17" s="271" t="s">
        <v>44</v>
      </c>
      <c r="I17" s="272"/>
      <c r="J17" s="82" t="s">
        <v>3</v>
      </c>
      <c r="O17" s="14">
        <v>14</v>
      </c>
      <c r="P17" s="267" t="s">
        <v>243</v>
      </c>
      <c r="Q17" s="268"/>
      <c r="R17" s="136">
        <v>3160</v>
      </c>
    </row>
    <row r="18" spans="1:18" x14ac:dyDescent="0.25">
      <c r="A18" s="123" t="s">
        <v>1</v>
      </c>
      <c r="B18" s="259"/>
      <c r="C18" s="260"/>
      <c r="D18" s="12">
        <v>2231</v>
      </c>
      <c r="E18" s="259"/>
      <c r="F18" s="260"/>
      <c r="G18" s="12">
        <v>1516</v>
      </c>
      <c r="H18" s="104"/>
      <c r="I18" s="105"/>
      <c r="J18" s="12">
        <v>2019</v>
      </c>
      <c r="O18" s="14">
        <v>15</v>
      </c>
      <c r="P18" s="267" t="s">
        <v>41</v>
      </c>
      <c r="Q18" s="268"/>
      <c r="R18" s="136">
        <v>3160</v>
      </c>
    </row>
    <row r="19" spans="1:18" x14ac:dyDescent="0.25">
      <c r="A19" s="123" t="s">
        <v>2</v>
      </c>
      <c r="B19" s="236" t="s">
        <v>84</v>
      </c>
      <c r="C19" s="237"/>
      <c r="D19" s="121">
        <v>651</v>
      </c>
      <c r="E19" s="269" t="s">
        <v>412</v>
      </c>
      <c r="F19" s="270"/>
      <c r="G19" s="121">
        <v>632</v>
      </c>
      <c r="H19" s="102" t="s">
        <v>364</v>
      </c>
      <c r="I19" s="103"/>
      <c r="J19" s="121">
        <v>439</v>
      </c>
      <c r="O19" s="14">
        <v>16</v>
      </c>
      <c r="P19" s="267" t="s">
        <v>36</v>
      </c>
      <c r="Q19" s="268"/>
      <c r="R19" s="136">
        <v>3160</v>
      </c>
    </row>
    <row r="20" spans="1:18" x14ac:dyDescent="0.25">
      <c r="A20" s="121">
        <v>2</v>
      </c>
      <c r="B20" s="238" t="s">
        <v>85</v>
      </c>
      <c r="C20" s="239"/>
      <c r="D20" s="121">
        <v>1580</v>
      </c>
      <c r="E20" s="269" t="s">
        <v>413</v>
      </c>
      <c r="F20" s="270"/>
      <c r="G20" s="121">
        <v>884</v>
      </c>
      <c r="H20" s="102" t="s">
        <v>365</v>
      </c>
      <c r="I20" s="103"/>
      <c r="J20" s="121">
        <v>1580</v>
      </c>
      <c r="O20" s="14">
        <v>17</v>
      </c>
      <c r="P20" s="267" t="s">
        <v>384</v>
      </c>
      <c r="Q20" s="268"/>
      <c r="R20" s="136">
        <v>3160</v>
      </c>
    </row>
    <row r="21" spans="1:18" x14ac:dyDescent="0.25">
      <c r="A21" s="121">
        <v>3</v>
      </c>
      <c r="B21" s="236" t="s">
        <v>86</v>
      </c>
      <c r="C21" s="237"/>
      <c r="D21" s="121">
        <v>1580</v>
      </c>
      <c r="E21" s="269" t="s">
        <v>414</v>
      </c>
      <c r="F21" s="270"/>
      <c r="G21" s="121">
        <v>1580</v>
      </c>
      <c r="H21" s="102" t="s">
        <v>366</v>
      </c>
      <c r="I21" s="103"/>
      <c r="J21" s="121">
        <v>1580</v>
      </c>
      <c r="O21" s="14">
        <v>18</v>
      </c>
      <c r="P21" s="267" t="s">
        <v>247</v>
      </c>
      <c r="Q21" s="268"/>
      <c r="R21" s="136">
        <v>3160</v>
      </c>
    </row>
    <row r="22" spans="1:18" x14ac:dyDescent="0.25">
      <c r="A22" s="121">
        <v>4</v>
      </c>
      <c r="B22" s="269" t="s">
        <v>87</v>
      </c>
      <c r="C22" s="270"/>
      <c r="D22" s="121">
        <v>1580</v>
      </c>
      <c r="E22" s="236"/>
      <c r="F22" s="237"/>
      <c r="G22" s="121"/>
      <c r="H22" s="102"/>
      <c r="I22" s="103"/>
      <c r="J22" s="121"/>
      <c r="O22" s="14">
        <v>19</v>
      </c>
      <c r="P22" s="267" t="s">
        <v>29</v>
      </c>
      <c r="Q22" s="268"/>
      <c r="R22" s="136">
        <v>3160</v>
      </c>
    </row>
    <row r="23" spans="1:18" x14ac:dyDescent="0.25">
      <c r="A23" s="121">
        <v>5</v>
      </c>
      <c r="B23" s="269"/>
      <c r="C23" s="270"/>
      <c r="D23" s="121"/>
      <c r="E23" s="42"/>
      <c r="F23" s="43"/>
      <c r="G23" s="121"/>
      <c r="H23" s="102"/>
      <c r="I23" s="103"/>
      <c r="J23" s="121"/>
      <c r="O23" s="14">
        <v>20</v>
      </c>
      <c r="P23" s="267" t="s">
        <v>24</v>
      </c>
      <c r="Q23" s="268"/>
      <c r="R23" s="136">
        <v>3160</v>
      </c>
    </row>
    <row r="24" spans="1:18" ht="21" x14ac:dyDescent="0.35">
      <c r="A24" s="276" t="s">
        <v>270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O24" s="14">
        <v>21</v>
      </c>
      <c r="P24" s="267" t="s">
        <v>37</v>
      </c>
      <c r="Q24" s="268"/>
      <c r="R24" s="136">
        <v>3160</v>
      </c>
    </row>
    <row r="25" spans="1:18" ht="21" x14ac:dyDescent="0.3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O25" s="14">
        <v>22</v>
      </c>
      <c r="P25" s="267" t="s">
        <v>275</v>
      </c>
      <c r="Q25" s="268"/>
      <c r="R25" s="136">
        <v>3160</v>
      </c>
    </row>
    <row r="26" spans="1:18" x14ac:dyDescent="0.25">
      <c r="A26" s="80" t="s">
        <v>0</v>
      </c>
      <c r="B26" s="271" t="s">
        <v>247</v>
      </c>
      <c r="C26" s="272"/>
      <c r="D26" s="82" t="s">
        <v>3</v>
      </c>
      <c r="E26" s="279" t="s">
        <v>265</v>
      </c>
      <c r="F26" s="280"/>
      <c r="G26" s="82" t="s">
        <v>3</v>
      </c>
      <c r="H26" s="279" t="s">
        <v>29</v>
      </c>
      <c r="I26" s="280"/>
      <c r="J26" s="82" t="s">
        <v>3</v>
      </c>
      <c r="K26" s="271" t="s">
        <v>24</v>
      </c>
      <c r="L26" s="272"/>
      <c r="M26" s="82" t="s">
        <v>3</v>
      </c>
      <c r="O26" s="14">
        <v>23</v>
      </c>
      <c r="P26" s="267" t="s">
        <v>23</v>
      </c>
      <c r="Q26" s="268"/>
      <c r="R26" s="136">
        <v>3160</v>
      </c>
    </row>
    <row r="27" spans="1:18" x14ac:dyDescent="0.25">
      <c r="A27" s="123" t="s">
        <v>1</v>
      </c>
      <c r="B27" s="104"/>
      <c r="C27" s="105"/>
      <c r="D27" s="12">
        <v>3160</v>
      </c>
      <c r="E27" s="259"/>
      <c r="F27" s="260"/>
      <c r="G27" s="11">
        <v>1852</v>
      </c>
      <c r="H27" s="104"/>
      <c r="I27" s="105"/>
      <c r="J27" s="12">
        <v>3160</v>
      </c>
      <c r="K27" s="104"/>
      <c r="L27" s="105"/>
      <c r="M27" s="12">
        <v>3160</v>
      </c>
      <c r="O27" s="14">
        <v>24</v>
      </c>
      <c r="P27" s="267" t="s">
        <v>7</v>
      </c>
      <c r="Q27" s="268"/>
      <c r="R27" s="136">
        <v>3160</v>
      </c>
    </row>
    <row r="28" spans="1:18" x14ac:dyDescent="0.25">
      <c r="A28" s="123" t="s">
        <v>2</v>
      </c>
      <c r="B28" s="102" t="s">
        <v>252</v>
      </c>
      <c r="C28" s="103"/>
      <c r="D28" s="121">
        <v>1580</v>
      </c>
      <c r="E28" s="236" t="s">
        <v>266</v>
      </c>
      <c r="F28" s="237"/>
      <c r="G28" s="1">
        <v>272</v>
      </c>
      <c r="H28" s="112" t="s">
        <v>66</v>
      </c>
      <c r="I28" s="113"/>
      <c r="J28" s="121">
        <v>1580</v>
      </c>
      <c r="K28" s="236" t="s">
        <v>213</v>
      </c>
      <c r="L28" s="237"/>
      <c r="M28" s="121">
        <v>1580</v>
      </c>
      <c r="O28" s="14">
        <v>25</v>
      </c>
      <c r="P28" s="267" t="s">
        <v>104</v>
      </c>
      <c r="Q28" s="268"/>
      <c r="R28" s="136">
        <v>3160</v>
      </c>
    </row>
    <row r="29" spans="1:18" x14ac:dyDescent="0.25">
      <c r="A29" s="121">
        <v>2</v>
      </c>
      <c r="B29" s="102" t="s">
        <v>253</v>
      </c>
      <c r="C29" s="103"/>
      <c r="D29" s="121">
        <v>1580</v>
      </c>
      <c r="E29" s="236" t="s">
        <v>267</v>
      </c>
      <c r="F29" s="237"/>
      <c r="G29" s="1">
        <v>1580</v>
      </c>
      <c r="H29" s="112" t="s">
        <v>67</v>
      </c>
      <c r="I29" s="113"/>
      <c r="J29" s="121">
        <v>1580</v>
      </c>
      <c r="K29" s="236" t="s">
        <v>214</v>
      </c>
      <c r="L29" s="237"/>
      <c r="M29" s="121">
        <v>1580</v>
      </c>
      <c r="O29" s="14">
        <v>26</v>
      </c>
      <c r="P29" s="267" t="s">
        <v>340</v>
      </c>
      <c r="Q29" s="268"/>
      <c r="R29" s="136">
        <v>3160</v>
      </c>
    </row>
    <row r="30" spans="1:18" x14ac:dyDescent="0.25">
      <c r="A30" s="121">
        <v>3</v>
      </c>
      <c r="B30" s="102" t="s">
        <v>254</v>
      </c>
      <c r="C30" s="103"/>
      <c r="D30" s="121">
        <v>1580</v>
      </c>
      <c r="E30" s="236" t="s">
        <v>268</v>
      </c>
      <c r="F30" s="237"/>
      <c r="G30" s="1">
        <v>1580</v>
      </c>
      <c r="H30" s="112" t="s">
        <v>68</v>
      </c>
      <c r="I30" s="113"/>
      <c r="J30" s="121">
        <v>1580</v>
      </c>
      <c r="K30" s="112" t="s">
        <v>215</v>
      </c>
      <c r="L30" s="113"/>
      <c r="M30" s="121">
        <v>1580</v>
      </c>
      <c r="O30" s="14">
        <v>27</v>
      </c>
      <c r="P30" s="267" t="s">
        <v>345</v>
      </c>
      <c r="Q30" s="268"/>
      <c r="R30" s="136">
        <v>3160</v>
      </c>
    </row>
    <row r="31" spans="1:18" x14ac:dyDescent="0.25">
      <c r="A31" s="121"/>
      <c r="D31" s="121"/>
      <c r="E31" s="236" t="s">
        <v>269</v>
      </c>
      <c r="F31" s="237"/>
      <c r="G31" s="1">
        <v>1580</v>
      </c>
      <c r="H31" s="112"/>
      <c r="I31" s="113"/>
      <c r="J31" s="121"/>
      <c r="K31" s="236" t="s">
        <v>216</v>
      </c>
      <c r="L31" s="237"/>
      <c r="M31" s="121">
        <v>1580</v>
      </c>
      <c r="O31" s="14">
        <v>28</v>
      </c>
      <c r="P31" s="267" t="s">
        <v>415</v>
      </c>
      <c r="Q31" s="268"/>
      <c r="R31" s="136">
        <v>3160</v>
      </c>
    </row>
    <row r="32" spans="1:18" x14ac:dyDescent="0.25">
      <c r="A32" s="121"/>
      <c r="B32" s="236"/>
      <c r="C32" s="237"/>
      <c r="D32" s="1"/>
      <c r="E32" s="56"/>
      <c r="F32" s="57"/>
      <c r="G32" s="121"/>
      <c r="H32" s="112"/>
      <c r="I32" s="113"/>
      <c r="J32" s="121"/>
      <c r="K32" s="56"/>
      <c r="L32" s="57"/>
      <c r="M32" s="1"/>
      <c r="O32" s="14">
        <v>29</v>
      </c>
      <c r="P32" s="267" t="s">
        <v>176</v>
      </c>
      <c r="Q32" s="268"/>
      <c r="R32" s="136">
        <v>3160</v>
      </c>
    </row>
    <row r="33" spans="1:18" x14ac:dyDescent="0.25">
      <c r="A33" s="123" t="s">
        <v>0</v>
      </c>
      <c r="B33" s="271" t="s">
        <v>9</v>
      </c>
      <c r="C33" s="272"/>
      <c r="D33" s="82" t="s">
        <v>3</v>
      </c>
      <c r="E33" s="271" t="s">
        <v>37</v>
      </c>
      <c r="F33" s="272"/>
      <c r="G33" s="82" t="s">
        <v>3</v>
      </c>
      <c r="H33" s="271" t="s">
        <v>275</v>
      </c>
      <c r="I33" s="272"/>
      <c r="J33" s="82" t="s">
        <v>3</v>
      </c>
      <c r="O33" s="14">
        <v>30</v>
      </c>
      <c r="P33" s="267" t="s">
        <v>31</v>
      </c>
      <c r="Q33" s="268"/>
      <c r="R33" s="136">
        <v>3160</v>
      </c>
    </row>
    <row r="34" spans="1:18" x14ac:dyDescent="0.25">
      <c r="A34" s="123" t="s">
        <v>1</v>
      </c>
      <c r="B34" s="259"/>
      <c r="C34" s="260"/>
      <c r="D34" s="11">
        <v>605</v>
      </c>
      <c r="E34" s="259"/>
      <c r="F34" s="260"/>
      <c r="G34" s="12">
        <f>SUM(G29:G30)</f>
        <v>3160</v>
      </c>
      <c r="H34" s="104"/>
      <c r="I34" s="105"/>
      <c r="J34" s="12">
        <f>SUM(M29:M30)</f>
        <v>3160</v>
      </c>
      <c r="O34" s="14">
        <v>31</v>
      </c>
      <c r="P34" s="131" t="s">
        <v>400</v>
      </c>
      <c r="Q34" s="132"/>
      <c r="R34" s="136">
        <v>3160</v>
      </c>
    </row>
    <row r="35" spans="1:18" x14ac:dyDescent="0.25">
      <c r="A35" s="123" t="s">
        <v>2</v>
      </c>
      <c r="B35" s="269" t="s">
        <v>78</v>
      </c>
      <c r="C35" s="270"/>
      <c r="D35" s="1">
        <v>275</v>
      </c>
      <c r="E35" s="236" t="s">
        <v>337</v>
      </c>
      <c r="F35" s="237"/>
      <c r="G35" s="121">
        <v>1580</v>
      </c>
      <c r="H35" s="102" t="s">
        <v>276</v>
      </c>
      <c r="I35" s="103"/>
      <c r="J35" s="121">
        <v>1580</v>
      </c>
      <c r="O35" s="14">
        <v>32</v>
      </c>
      <c r="P35" s="267" t="s">
        <v>158</v>
      </c>
      <c r="Q35" s="268"/>
      <c r="R35" s="136">
        <v>3160</v>
      </c>
    </row>
    <row r="36" spans="1:18" x14ac:dyDescent="0.25">
      <c r="A36" s="121">
        <v>2</v>
      </c>
      <c r="B36" s="269" t="s">
        <v>79</v>
      </c>
      <c r="C36" s="270"/>
      <c r="D36" s="1">
        <v>330</v>
      </c>
      <c r="E36" s="236" t="s">
        <v>338</v>
      </c>
      <c r="F36" s="237"/>
      <c r="G36" s="121">
        <v>1580</v>
      </c>
      <c r="H36" s="102" t="s">
        <v>277</v>
      </c>
      <c r="I36" s="103"/>
      <c r="J36" s="121">
        <v>1580</v>
      </c>
      <c r="O36" s="14">
        <v>33</v>
      </c>
      <c r="P36" s="267" t="s">
        <v>18</v>
      </c>
      <c r="Q36" s="268"/>
      <c r="R36" s="136">
        <v>3160</v>
      </c>
    </row>
    <row r="37" spans="1:18" x14ac:dyDescent="0.25">
      <c r="A37" s="121">
        <v>3</v>
      </c>
      <c r="B37" s="269" t="s">
        <v>80</v>
      </c>
      <c r="C37" s="270"/>
      <c r="D37" s="1">
        <v>1580</v>
      </c>
      <c r="E37" s="236" t="s">
        <v>339</v>
      </c>
      <c r="F37" s="237"/>
      <c r="G37" s="121">
        <v>1580</v>
      </c>
      <c r="H37" s="102" t="s">
        <v>278</v>
      </c>
      <c r="I37" s="103"/>
      <c r="J37" s="121">
        <v>1580</v>
      </c>
      <c r="O37" s="14">
        <v>34</v>
      </c>
      <c r="P37" s="267" t="s">
        <v>15</v>
      </c>
      <c r="Q37" s="268"/>
      <c r="R37" s="136">
        <v>3160</v>
      </c>
    </row>
    <row r="38" spans="1:18" x14ac:dyDescent="0.25">
      <c r="A38" s="121"/>
      <c r="B38" s="269" t="s">
        <v>81</v>
      </c>
      <c r="C38" s="270"/>
      <c r="D38" s="1">
        <v>1580</v>
      </c>
      <c r="E38" s="236"/>
      <c r="F38" s="237"/>
      <c r="G38" s="121"/>
      <c r="H38" s="102" t="s">
        <v>279</v>
      </c>
      <c r="I38" s="103"/>
      <c r="J38" s="121">
        <v>1580</v>
      </c>
      <c r="O38" s="14">
        <v>35</v>
      </c>
      <c r="P38" s="267" t="s">
        <v>172</v>
      </c>
      <c r="Q38" s="268"/>
      <c r="R38" s="136">
        <v>3160</v>
      </c>
    </row>
    <row r="39" spans="1:18" x14ac:dyDescent="0.25">
      <c r="A39" s="121"/>
      <c r="E39" s="236"/>
      <c r="F39" s="237"/>
      <c r="G39" s="121"/>
      <c r="H39" s="102"/>
      <c r="I39" s="103"/>
      <c r="J39" s="121"/>
      <c r="O39" s="14">
        <v>36</v>
      </c>
    </row>
    <row r="40" spans="1:18" x14ac:dyDescent="0.25">
      <c r="A40" s="121"/>
      <c r="B40" s="269"/>
      <c r="C40" s="270"/>
      <c r="D40" s="121"/>
      <c r="E40" s="269"/>
      <c r="F40" s="270"/>
      <c r="G40" s="121"/>
      <c r="H40" s="269"/>
      <c r="I40" s="270"/>
      <c r="J40" s="1"/>
      <c r="O40" s="14">
        <v>37</v>
      </c>
    </row>
    <row r="41" spans="1:18" x14ac:dyDescent="0.25">
      <c r="A41" s="123" t="s">
        <v>0</v>
      </c>
      <c r="B41" s="271" t="s">
        <v>23</v>
      </c>
      <c r="C41" s="272"/>
      <c r="D41" s="82" t="s">
        <v>3</v>
      </c>
      <c r="E41" s="271" t="s">
        <v>390</v>
      </c>
      <c r="F41" s="272"/>
      <c r="G41" s="82" t="s">
        <v>3</v>
      </c>
      <c r="H41" s="271" t="s">
        <v>7</v>
      </c>
      <c r="I41" s="272"/>
      <c r="J41" s="82" t="s">
        <v>3</v>
      </c>
      <c r="K41" s="279" t="s">
        <v>104</v>
      </c>
      <c r="L41" s="280"/>
      <c r="M41" s="82" t="s">
        <v>3</v>
      </c>
      <c r="O41" s="14"/>
    </row>
    <row r="42" spans="1:18" x14ac:dyDescent="0.25">
      <c r="A42" s="123" t="s">
        <v>1</v>
      </c>
      <c r="B42" s="104"/>
      <c r="C42" s="105"/>
      <c r="D42" s="10">
        <v>3160</v>
      </c>
      <c r="E42" s="259"/>
      <c r="F42" s="260"/>
      <c r="G42" s="11">
        <v>2000</v>
      </c>
      <c r="H42" s="259"/>
      <c r="I42" s="260"/>
      <c r="J42" s="12">
        <v>3160</v>
      </c>
      <c r="K42" s="104"/>
      <c r="L42" s="105"/>
      <c r="M42" s="12">
        <f>SUM(J37:J38)</f>
        <v>3160</v>
      </c>
    </row>
    <row r="43" spans="1:18" x14ac:dyDescent="0.25">
      <c r="A43" s="123" t="s">
        <v>2</v>
      </c>
      <c r="B43" s="102" t="s">
        <v>195</v>
      </c>
      <c r="C43" s="103"/>
      <c r="D43" s="1">
        <v>1580</v>
      </c>
      <c r="E43" s="236" t="s">
        <v>88</v>
      </c>
      <c r="F43" s="237"/>
      <c r="G43" s="1">
        <v>420</v>
      </c>
      <c r="H43" s="269" t="s">
        <v>92</v>
      </c>
      <c r="I43" s="270"/>
      <c r="J43" s="121">
        <v>1580</v>
      </c>
      <c r="K43" s="115" t="s">
        <v>210</v>
      </c>
      <c r="L43" s="116"/>
      <c r="M43" s="121">
        <v>1580</v>
      </c>
    </row>
    <row r="44" spans="1:18" x14ac:dyDescent="0.25">
      <c r="A44" s="121">
        <v>2</v>
      </c>
      <c r="B44" s="102" t="s">
        <v>196</v>
      </c>
      <c r="C44" s="103"/>
      <c r="D44" s="1">
        <v>1580</v>
      </c>
      <c r="E44" s="269" t="s">
        <v>89</v>
      </c>
      <c r="F44" s="270"/>
      <c r="G44" s="1">
        <v>1580</v>
      </c>
      <c r="H44" s="269" t="s">
        <v>93</v>
      </c>
      <c r="I44" s="270"/>
      <c r="J44" s="121">
        <v>1580</v>
      </c>
      <c r="K44" s="115" t="s">
        <v>211</v>
      </c>
      <c r="L44" s="116"/>
      <c r="M44" s="121">
        <v>1580</v>
      </c>
    </row>
    <row r="45" spans="1:18" x14ac:dyDescent="0.25">
      <c r="A45" s="121">
        <v>3</v>
      </c>
      <c r="B45" s="102" t="s">
        <v>82</v>
      </c>
      <c r="C45" s="103"/>
      <c r="D45" s="1">
        <v>1580</v>
      </c>
      <c r="E45" s="269" t="s">
        <v>90</v>
      </c>
      <c r="F45" s="270"/>
      <c r="G45" s="1">
        <v>1580</v>
      </c>
      <c r="H45" s="269" t="s">
        <v>94</v>
      </c>
      <c r="I45" s="270"/>
      <c r="J45" s="121">
        <v>1580</v>
      </c>
      <c r="K45" s="115" t="s">
        <v>212</v>
      </c>
      <c r="L45" s="116"/>
      <c r="M45" s="121">
        <v>1580</v>
      </c>
    </row>
    <row r="46" spans="1:18" x14ac:dyDescent="0.25">
      <c r="A46" s="121"/>
      <c r="B46" s="112"/>
      <c r="C46" s="113"/>
      <c r="D46" s="1"/>
      <c r="E46" s="269" t="s">
        <v>91</v>
      </c>
      <c r="F46" s="270"/>
      <c r="G46" s="1">
        <v>1580</v>
      </c>
      <c r="H46" s="269" t="s">
        <v>95</v>
      </c>
      <c r="I46" s="270"/>
      <c r="J46" s="121">
        <v>1580</v>
      </c>
      <c r="K46" s="102"/>
      <c r="L46" s="103"/>
      <c r="M46" s="121"/>
    </row>
    <row r="47" spans="1:18" x14ac:dyDescent="0.25">
      <c r="A47" s="121"/>
      <c r="B47" s="236"/>
      <c r="C47" s="237"/>
      <c r="D47" s="1"/>
      <c r="E47" s="58"/>
      <c r="F47" s="59"/>
      <c r="G47" s="121"/>
      <c r="H47" s="78"/>
      <c r="I47" s="78"/>
      <c r="J47" s="77"/>
      <c r="K47" s="74"/>
      <c r="L47" s="75"/>
      <c r="M47" s="1"/>
    </row>
    <row r="48" spans="1:18" ht="21" x14ac:dyDescent="0.35">
      <c r="A48" s="276" t="s">
        <v>270</v>
      </c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</row>
    <row r="49" spans="1:13" x14ac:dyDescent="0.25">
      <c r="A49" s="1"/>
      <c r="B49" s="74"/>
      <c r="C49" s="75"/>
      <c r="D49" s="1"/>
      <c r="E49" s="58"/>
      <c r="F49" s="59"/>
      <c r="G49" s="1"/>
      <c r="H49" s="78"/>
      <c r="I49" s="78"/>
      <c r="J49" s="77"/>
      <c r="K49" s="74"/>
      <c r="L49" s="75"/>
      <c r="M49" s="1"/>
    </row>
    <row r="50" spans="1:13" x14ac:dyDescent="0.25">
      <c r="A50" s="1"/>
      <c r="B50" s="25"/>
      <c r="C50" s="26"/>
      <c r="D50" s="1"/>
      <c r="E50" s="23"/>
      <c r="F50" s="24"/>
      <c r="G50" s="1"/>
      <c r="K50" s="25"/>
      <c r="L50" s="26"/>
      <c r="M50" s="1"/>
    </row>
    <row r="51" spans="1:13" x14ac:dyDescent="0.25">
      <c r="A51" s="123" t="s">
        <v>0</v>
      </c>
      <c r="B51" s="271" t="s">
        <v>141</v>
      </c>
      <c r="C51" s="272"/>
      <c r="D51" s="82" t="s">
        <v>3</v>
      </c>
      <c r="E51" s="271" t="s">
        <v>22</v>
      </c>
      <c r="F51" s="272"/>
      <c r="G51" s="82" t="s">
        <v>3</v>
      </c>
      <c r="H51" s="271" t="s">
        <v>340</v>
      </c>
      <c r="I51" s="272"/>
      <c r="J51" s="82" t="s">
        <v>3</v>
      </c>
      <c r="K51" s="271" t="s">
        <v>345</v>
      </c>
      <c r="L51" s="272"/>
      <c r="M51" s="121" t="s">
        <v>3</v>
      </c>
    </row>
    <row r="52" spans="1:13" x14ac:dyDescent="0.25">
      <c r="A52" s="2" t="s">
        <v>1</v>
      </c>
      <c r="B52" s="104"/>
      <c r="C52" s="105"/>
      <c r="D52" s="12">
        <v>1977</v>
      </c>
      <c r="E52" s="259"/>
      <c r="F52" s="260"/>
      <c r="G52" s="12">
        <v>816</v>
      </c>
      <c r="H52" s="104"/>
      <c r="I52" s="105"/>
      <c r="J52" s="11">
        <v>3160</v>
      </c>
      <c r="K52" s="104"/>
      <c r="L52" s="105"/>
      <c r="M52" s="11">
        <v>3160</v>
      </c>
    </row>
    <row r="53" spans="1:13" x14ac:dyDescent="0.25">
      <c r="A53" s="2" t="s">
        <v>2</v>
      </c>
      <c r="B53" s="112" t="s">
        <v>142</v>
      </c>
      <c r="C53" s="113"/>
      <c r="D53" s="1">
        <v>397</v>
      </c>
      <c r="E53" s="236" t="s">
        <v>148</v>
      </c>
      <c r="F53" s="237"/>
      <c r="G53" s="1">
        <v>376</v>
      </c>
      <c r="H53" s="102" t="s">
        <v>341</v>
      </c>
      <c r="I53" s="103"/>
      <c r="J53" s="1">
        <v>1580</v>
      </c>
      <c r="K53" s="102" t="s">
        <v>346</v>
      </c>
      <c r="L53" s="103"/>
      <c r="M53" s="1">
        <v>1580</v>
      </c>
    </row>
    <row r="54" spans="1:13" x14ac:dyDescent="0.25">
      <c r="A54" s="1">
        <v>2</v>
      </c>
      <c r="B54" s="112" t="s">
        <v>143</v>
      </c>
      <c r="C54" s="113"/>
      <c r="D54" s="1">
        <v>1580</v>
      </c>
      <c r="E54" s="236" t="s">
        <v>149</v>
      </c>
      <c r="F54" s="237"/>
      <c r="G54" s="1">
        <v>440</v>
      </c>
      <c r="H54" s="102" t="s">
        <v>342</v>
      </c>
      <c r="I54" s="103"/>
      <c r="J54" s="1">
        <v>1580</v>
      </c>
      <c r="K54" s="102" t="s">
        <v>347</v>
      </c>
      <c r="L54" s="103"/>
      <c r="M54" s="1">
        <v>1580</v>
      </c>
    </row>
    <row r="55" spans="1:13" x14ac:dyDescent="0.25">
      <c r="A55" s="1">
        <v>3</v>
      </c>
      <c r="B55" s="112" t="s">
        <v>144</v>
      </c>
      <c r="C55" s="113"/>
      <c r="D55" s="1">
        <v>1580</v>
      </c>
      <c r="E55" s="236" t="s">
        <v>150</v>
      </c>
      <c r="F55" s="237"/>
      <c r="G55" s="1">
        <v>1580</v>
      </c>
      <c r="H55" s="117" t="s">
        <v>343</v>
      </c>
      <c r="I55" s="117"/>
      <c r="J55" s="1">
        <v>1580</v>
      </c>
      <c r="K55" s="117" t="s">
        <v>348</v>
      </c>
      <c r="L55" s="117"/>
      <c r="M55" s="1">
        <v>1580</v>
      </c>
    </row>
    <row r="56" spans="1:13" x14ac:dyDescent="0.25">
      <c r="A56" s="1"/>
      <c r="B56" s="112"/>
      <c r="C56" s="113"/>
      <c r="D56" s="1"/>
      <c r="E56" s="269"/>
      <c r="F56" s="270"/>
      <c r="G56" s="1"/>
      <c r="H56" s="102" t="s">
        <v>344</v>
      </c>
      <c r="I56" s="103"/>
      <c r="J56" s="1">
        <v>1580</v>
      </c>
      <c r="K56" s="102"/>
      <c r="L56" s="103"/>
      <c r="M56" s="1"/>
    </row>
    <row r="57" spans="1:13" x14ac:dyDescent="0.25">
      <c r="A57" s="1"/>
      <c r="E57" s="112"/>
      <c r="F57" s="113"/>
      <c r="G57" s="1"/>
      <c r="H57" s="102"/>
      <c r="I57" s="103"/>
      <c r="J57" s="1"/>
      <c r="K57" s="102"/>
      <c r="L57" s="103"/>
      <c r="M57" s="1"/>
    </row>
    <row r="58" spans="1:13" x14ac:dyDescent="0.25">
      <c r="A58" s="2" t="s">
        <v>0</v>
      </c>
      <c r="B58" s="271" t="s">
        <v>415</v>
      </c>
      <c r="C58" s="272"/>
      <c r="D58" s="82" t="s">
        <v>3</v>
      </c>
      <c r="E58" s="271" t="s">
        <v>176</v>
      </c>
      <c r="F58" s="272"/>
      <c r="G58" s="82" t="s">
        <v>3</v>
      </c>
      <c r="H58" s="271" t="s">
        <v>31</v>
      </c>
      <c r="I58" s="272"/>
      <c r="J58" s="82" t="s">
        <v>3</v>
      </c>
      <c r="K58" s="114" t="s">
        <v>400</v>
      </c>
      <c r="L58" s="133"/>
      <c r="M58" s="82" t="s">
        <v>3</v>
      </c>
    </row>
    <row r="59" spans="1:13" x14ac:dyDescent="0.25">
      <c r="A59" s="2" t="s">
        <v>1</v>
      </c>
      <c r="B59" s="104"/>
      <c r="C59" s="105"/>
      <c r="D59" s="11">
        <v>3160</v>
      </c>
      <c r="E59" s="259"/>
      <c r="F59" s="260"/>
      <c r="G59" s="11">
        <v>3160</v>
      </c>
      <c r="H59" s="104"/>
      <c r="I59" s="105"/>
      <c r="J59" s="11">
        <v>3160</v>
      </c>
      <c r="K59" s="104"/>
      <c r="L59" s="105"/>
      <c r="M59" s="11">
        <v>3160</v>
      </c>
    </row>
    <row r="60" spans="1:13" x14ac:dyDescent="0.25">
      <c r="A60" s="2" t="s">
        <v>2</v>
      </c>
      <c r="B60" s="102" t="s">
        <v>138</v>
      </c>
      <c r="C60" s="103"/>
      <c r="D60" s="1">
        <v>1580</v>
      </c>
      <c r="E60" s="236" t="s">
        <v>177</v>
      </c>
      <c r="F60" s="237"/>
      <c r="G60" s="1">
        <v>1580</v>
      </c>
      <c r="H60" s="102" t="s">
        <v>280</v>
      </c>
      <c r="I60" s="103"/>
      <c r="J60" s="1">
        <v>1580</v>
      </c>
      <c r="K60" s="102" t="s">
        <v>401</v>
      </c>
      <c r="L60" s="103"/>
      <c r="M60" s="1">
        <v>1580</v>
      </c>
    </row>
    <row r="61" spans="1:13" x14ac:dyDescent="0.25">
      <c r="A61" s="1">
        <v>2</v>
      </c>
      <c r="B61" s="102" t="s">
        <v>139</v>
      </c>
      <c r="C61" s="103"/>
      <c r="D61" s="1">
        <v>1580</v>
      </c>
      <c r="E61" s="236" t="s">
        <v>178</v>
      </c>
      <c r="F61" s="237"/>
      <c r="G61" s="1">
        <v>1580</v>
      </c>
      <c r="H61" s="102" t="s">
        <v>281</v>
      </c>
      <c r="I61" s="103"/>
      <c r="J61" s="1">
        <v>1580</v>
      </c>
      <c r="K61" s="102" t="s">
        <v>402</v>
      </c>
      <c r="L61" s="103"/>
      <c r="M61" s="1">
        <v>1580</v>
      </c>
    </row>
    <row r="62" spans="1:13" x14ac:dyDescent="0.25">
      <c r="A62" s="1">
        <v>3</v>
      </c>
      <c r="B62" s="102" t="s">
        <v>140</v>
      </c>
      <c r="C62" s="103"/>
      <c r="D62" s="1">
        <v>1580</v>
      </c>
      <c r="E62" s="236" t="s">
        <v>179</v>
      </c>
      <c r="F62" s="237"/>
      <c r="G62" s="1">
        <v>1580</v>
      </c>
      <c r="H62" s="102" t="s">
        <v>282</v>
      </c>
      <c r="I62" s="103"/>
      <c r="J62" s="1">
        <v>1580</v>
      </c>
      <c r="K62" s="117" t="s">
        <v>403</v>
      </c>
      <c r="L62" s="117"/>
      <c r="M62" s="1">
        <v>1580</v>
      </c>
    </row>
    <row r="63" spans="1:13" x14ac:dyDescent="0.25">
      <c r="A63" s="1"/>
      <c r="B63" s="112"/>
      <c r="C63" s="113"/>
      <c r="D63" s="1"/>
      <c r="E63" s="269"/>
      <c r="F63" s="270"/>
      <c r="G63" s="1"/>
      <c r="H63" s="102" t="s">
        <v>295</v>
      </c>
      <c r="I63" s="103"/>
      <c r="J63" s="1">
        <v>1580</v>
      </c>
      <c r="K63" s="102"/>
      <c r="L63" s="103"/>
      <c r="M63" s="1"/>
    </row>
    <row r="64" spans="1:13" x14ac:dyDescent="0.25">
      <c r="A64" s="27" t="s">
        <v>0</v>
      </c>
      <c r="B64" s="274" t="s">
        <v>158</v>
      </c>
      <c r="C64" s="275"/>
      <c r="D64" s="82" t="s">
        <v>3</v>
      </c>
      <c r="E64" s="274" t="s">
        <v>18</v>
      </c>
      <c r="F64" s="275"/>
      <c r="G64" s="82" t="s">
        <v>3</v>
      </c>
      <c r="H64" s="274" t="s">
        <v>15</v>
      </c>
      <c r="I64" s="275"/>
      <c r="J64" s="82" t="s">
        <v>3</v>
      </c>
      <c r="K64" s="271" t="s">
        <v>73</v>
      </c>
      <c r="L64" s="272"/>
      <c r="M64" s="82" t="s">
        <v>3</v>
      </c>
    </row>
    <row r="65" spans="1:13" x14ac:dyDescent="0.25">
      <c r="A65" s="76" t="s">
        <v>1</v>
      </c>
      <c r="B65" s="104"/>
      <c r="C65" s="105"/>
      <c r="D65" s="11">
        <v>3160</v>
      </c>
      <c r="E65" s="259"/>
      <c r="F65" s="260"/>
      <c r="G65" s="11">
        <v>3160</v>
      </c>
      <c r="H65" s="104"/>
      <c r="I65" s="105"/>
      <c r="J65" s="11">
        <v>3160</v>
      </c>
      <c r="K65" s="104"/>
      <c r="L65" s="105"/>
      <c r="M65" s="11">
        <v>1413</v>
      </c>
    </row>
    <row r="66" spans="1:13" x14ac:dyDescent="0.25">
      <c r="A66" s="76" t="s">
        <v>2</v>
      </c>
      <c r="B66" s="112" t="s">
        <v>159</v>
      </c>
      <c r="C66" s="113"/>
      <c r="D66" s="1">
        <v>1580</v>
      </c>
      <c r="E66" s="269" t="s">
        <v>126</v>
      </c>
      <c r="F66" s="270"/>
      <c r="G66" s="1">
        <v>1580</v>
      </c>
      <c r="H66" s="112" t="s">
        <v>169</v>
      </c>
      <c r="I66" s="113"/>
      <c r="J66" s="1">
        <v>1580</v>
      </c>
      <c r="K66" s="102" t="s">
        <v>74</v>
      </c>
      <c r="L66" s="103"/>
      <c r="M66" s="1">
        <v>614</v>
      </c>
    </row>
    <row r="67" spans="1:13" x14ac:dyDescent="0.25">
      <c r="A67" s="1">
        <v>2</v>
      </c>
      <c r="B67" s="112" t="s">
        <v>160</v>
      </c>
      <c r="C67" s="113"/>
      <c r="D67" s="1">
        <v>1580</v>
      </c>
      <c r="E67" s="269" t="s">
        <v>127</v>
      </c>
      <c r="F67" s="270"/>
      <c r="G67" s="1">
        <v>1580</v>
      </c>
      <c r="H67" s="112" t="s">
        <v>170</v>
      </c>
      <c r="I67" s="113"/>
      <c r="J67" s="1">
        <v>1580</v>
      </c>
      <c r="K67" s="102" t="s">
        <v>75</v>
      </c>
      <c r="L67" s="103"/>
      <c r="M67" s="1">
        <v>799</v>
      </c>
    </row>
    <row r="68" spans="1:13" x14ac:dyDescent="0.25">
      <c r="A68" s="1">
        <v>3</v>
      </c>
      <c r="B68" s="118" t="s">
        <v>161</v>
      </c>
      <c r="C68" s="118"/>
      <c r="D68" s="1">
        <v>1580</v>
      </c>
      <c r="E68" s="273" t="s">
        <v>128</v>
      </c>
      <c r="F68" s="273"/>
      <c r="G68" s="1">
        <v>1580</v>
      </c>
      <c r="H68" s="118" t="s">
        <v>171</v>
      </c>
      <c r="I68" s="118"/>
      <c r="J68" s="1">
        <v>1580</v>
      </c>
      <c r="K68" s="117" t="s">
        <v>76</v>
      </c>
      <c r="L68" s="117"/>
      <c r="M68" s="1">
        <v>953</v>
      </c>
    </row>
    <row r="69" spans="1:13" x14ac:dyDescent="0.25">
      <c r="A69" s="1"/>
      <c r="B69" s="102"/>
      <c r="C69" s="103"/>
      <c r="D69" s="1"/>
      <c r="E69" s="238" t="s">
        <v>129</v>
      </c>
      <c r="F69" s="239"/>
      <c r="G69" s="1">
        <v>1580</v>
      </c>
      <c r="H69" s="102" t="s">
        <v>294</v>
      </c>
      <c r="I69" s="103"/>
      <c r="J69" s="1"/>
      <c r="K69" s="102" t="s">
        <v>77</v>
      </c>
      <c r="L69" s="103"/>
      <c r="M69" s="1">
        <v>1580</v>
      </c>
    </row>
    <row r="70" spans="1:13" x14ac:dyDescent="0.25">
      <c r="A70" s="27" t="s">
        <v>0</v>
      </c>
      <c r="B70" s="271" t="s">
        <v>172</v>
      </c>
      <c r="C70" s="272"/>
      <c r="D70" s="128" t="s">
        <v>3</v>
      </c>
    </row>
    <row r="71" spans="1:13" x14ac:dyDescent="0.25">
      <c r="A71" s="118" t="s">
        <v>1</v>
      </c>
      <c r="B71" s="104"/>
      <c r="C71" s="105"/>
      <c r="D71" s="11">
        <v>3160</v>
      </c>
    </row>
    <row r="72" spans="1:13" x14ac:dyDescent="0.25">
      <c r="A72" s="118" t="s">
        <v>2</v>
      </c>
      <c r="B72" s="112" t="s">
        <v>173</v>
      </c>
      <c r="C72" s="113"/>
      <c r="D72" s="1">
        <v>1580</v>
      </c>
    </row>
    <row r="73" spans="1:13" x14ac:dyDescent="0.25">
      <c r="A73" s="1">
        <v>2</v>
      </c>
      <c r="B73" s="112" t="s">
        <v>174</v>
      </c>
      <c r="C73" s="113"/>
      <c r="D73" s="1">
        <v>1580</v>
      </c>
    </row>
    <row r="74" spans="1:13" x14ac:dyDescent="0.25">
      <c r="A74" s="1">
        <v>3</v>
      </c>
      <c r="B74" s="112" t="s">
        <v>175</v>
      </c>
      <c r="C74" s="113"/>
      <c r="D74" s="1">
        <v>1580</v>
      </c>
    </row>
    <row r="75" spans="1:13" x14ac:dyDescent="0.25">
      <c r="A75" s="1"/>
      <c r="B75" s="102"/>
      <c r="C75" s="103"/>
      <c r="D75" s="1"/>
    </row>
  </sheetData>
  <sortState ref="J3:K29">
    <sortCondition ref="J3:J29"/>
  </sortState>
  <mergeCells count="175">
    <mergeCell ref="B64:C64"/>
    <mergeCell ref="H33:I33"/>
    <mergeCell ref="B41:C41"/>
    <mergeCell ref="B70:C70"/>
    <mergeCell ref="K51:L51"/>
    <mergeCell ref="K64:L64"/>
    <mergeCell ref="K41:L41"/>
    <mergeCell ref="E69:F69"/>
    <mergeCell ref="A48:M48"/>
    <mergeCell ref="E61:F61"/>
    <mergeCell ref="E62:F62"/>
    <mergeCell ref="E55:F55"/>
    <mergeCell ref="E67:F67"/>
    <mergeCell ref="E56:F56"/>
    <mergeCell ref="E63:F63"/>
    <mergeCell ref="H45:I45"/>
    <mergeCell ref="H46:I46"/>
    <mergeCell ref="E59:F59"/>
    <mergeCell ref="B47:C47"/>
    <mergeCell ref="E41:F41"/>
    <mergeCell ref="E60:F60"/>
    <mergeCell ref="E45:F45"/>
    <mergeCell ref="B36:C36"/>
    <mergeCell ref="B37:C37"/>
    <mergeCell ref="B33:C33"/>
    <mergeCell ref="B34:C34"/>
    <mergeCell ref="B35:C35"/>
    <mergeCell ref="E37:F37"/>
    <mergeCell ref="E38:F38"/>
    <mergeCell ref="E39:F39"/>
    <mergeCell ref="B26:C26"/>
    <mergeCell ref="B51:C51"/>
    <mergeCell ref="B58:C58"/>
    <mergeCell ref="B40:C40"/>
    <mergeCell ref="B21:C21"/>
    <mergeCell ref="H17:I17"/>
    <mergeCell ref="P21:Q21"/>
    <mergeCell ref="P17:Q17"/>
    <mergeCell ref="B38:C38"/>
    <mergeCell ref="E42:F42"/>
    <mergeCell ref="E33:F33"/>
    <mergeCell ref="E34:F34"/>
    <mergeCell ref="E29:F29"/>
    <mergeCell ref="E30:F30"/>
    <mergeCell ref="B23:C23"/>
    <mergeCell ref="H41:I41"/>
    <mergeCell ref="B32:C32"/>
    <mergeCell ref="H26:I26"/>
    <mergeCell ref="E26:F26"/>
    <mergeCell ref="E27:F27"/>
    <mergeCell ref="E28:F28"/>
    <mergeCell ref="P38:Q38"/>
    <mergeCell ref="P29:Q29"/>
    <mergeCell ref="E22:F22"/>
    <mergeCell ref="P22:Q22"/>
    <mergeCell ref="P35:Q35"/>
    <mergeCell ref="P36:Q36"/>
    <mergeCell ref="P37:Q37"/>
    <mergeCell ref="B14:C14"/>
    <mergeCell ref="K8:L8"/>
    <mergeCell ref="K9:L9"/>
    <mergeCell ref="K10:L10"/>
    <mergeCell ref="E11:F11"/>
    <mergeCell ref="B16:C16"/>
    <mergeCell ref="B8:C8"/>
    <mergeCell ref="B12:C12"/>
    <mergeCell ref="B20:C20"/>
    <mergeCell ref="B19:C19"/>
    <mergeCell ref="B15:C15"/>
    <mergeCell ref="B18:C18"/>
    <mergeCell ref="K11:L11"/>
    <mergeCell ref="K12:L12"/>
    <mergeCell ref="K13:L13"/>
    <mergeCell ref="K14:L14"/>
    <mergeCell ref="K15:L15"/>
    <mergeCell ref="K16:L16"/>
    <mergeCell ref="E14:F14"/>
    <mergeCell ref="H13:I13"/>
    <mergeCell ref="H16:I16"/>
    <mergeCell ref="H9:I9"/>
    <mergeCell ref="H10:I10"/>
    <mergeCell ref="B17:C17"/>
    <mergeCell ref="P2:Q2"/>
    <mergeCell ref="P13:Q13"/>
    <mergeCell ref="P7:Q7"/>
    <mergeCell ref="P15:Q15"/>
    <mergeCell ref="A2:M2"/>
    <mergeCell ref="B6:C6"/>
    <mergeCell ref="E8:F8"/>
    <mergeCell ref="B10:C10"/>
    <mergeCell ref="B11:C11"/>
    <mergeCell ref="B4:C4"/>
    <mergeCell ref="K4:L4"/>
    <mergeCell ref="E15:F15"/>
    <mergeCell ref="E4:F4"/>
    <mergeCell ref="E5:F5"/>
    <mergeCell ref="E9:F9"/>
    <mergeCell ref="P5:Q5"/>
    <mergeCell ref="P8:Q8"/>
    <mergeCell ref="P12:Q12"/>
    <mergeCell ref="H4:I4"/>
    <mergeCell ref="E12:F12"/>
    <mergeCell ref="H12:I12"/>
    <mergeCell ref="K7:L7"/>
    <mergeCell ref="B13:C13"/>
    <mergeCell ref="H5:I5"/>
    <mergeCell ref="K5:L5"/>
    <mergeCell ref="K6:L6"/>
    <mergeCell ref="H40:I40"/>
    <mergeCell ref="E16:F16"/>
    <mergeCell ref="H11:I11"/>
    <mergeCell ref="E13:F13"/>
    <mergeCell ref="P16:Q16"/>
    <mergeCell ref="H15:I15"/>
    <mergeCell ref="K29:L29"/>
    <mergeCell ref="K31:L31"/>
    <mergeCell ref="E17:F17"/>
    <mergeCell ref="E18:F18"/>
    <mergeCell ref="E19:F19"/>
    <mergeCell ref="E20:F20"/>
    <mergeCell ref="E21:F21"/>
    <mergeCell ref="H14:I14"/>
    <mergeCell ref="E40:F40"/>
    <mergeCell ref="P6:Q6"/>
    <mergeCell ref="P14:Q14"/>
    <mergeCell ref="A24:M24"/>
    <mergeCell ref="B9:C9"/>
    <mergeCell ref="H6:I6"/>
    <mergeCell ref="H7:I7"/>
    <mergeCell ref="H8:I8"/>
    <mergeCell ref="E68:F68"/>
    <mergeCell ref="H58:I58"/>
    <mergeCell ref="H64:I64"/>
    <mergeCell ref="E31:F31"/>
    <mergeCell ref="E43:F43"/>
    <mergeCell ref="E51:F51"/>
    <mergeCell ref="H42:I42"/>
    <mergeCell ref="E54:F54"/>
    <mergeCell ref="E46:F46"/>
    <mergeCell ref="E52:F52"/>
    <mergeCell ref="E53:F53"/>
    <mergeCell ref="E35:F35"/>
    <mergeCell ref="E36:F36"/>
    <mergeCell ref="E66:F66"/>
    <mergeCell ref="E58:F58"/>
    <mergeCell ref="H51:I51"/>
    <mergeCell ref="H43:I43"/>
    <mergeCell ref="E44:F44"/>
    <mergeCell ref="H44:I44"/>
    <mergeCell ref="E65:F65"/>
    <mergeCell ref="E64:F64"/>
    <mergeCell ref="P23:Q23"/>
    <mergeCell ref="B22:C22"/>
    <mergeCell ref="P4:Q4"/>
    <mergeCell ref="P11:Q11"/>
    <mergeCell ref="P9:Q9"/>
    <mergeCell ref="P30:Q30"/>
    <mergeCell ref="P31:Q31"/>
    <mergeCell ref="P32:Q32"/>
    <mergeCell ref="P33:Q33"/>
    <mergeCell ref="P18:Q18"/>
    <mergeCell ref="P19:Q19"/>
    <mergeCell ref="P20:Q20"/>
    <mergeCell ref="P24:Q24"/>
    <mergeCell ref="P25:Q25"/>
    <mergeCell ref="P26:Q26"/>
    <mergeCell ref="P27:Q27"/>
    <mergeCell ref="P28:Q28"/>
    <mergeCell ref="K28:L28"/>
    <mergeCell ref="K26:L26"/>
    <mergeCell ref="B5:C5"/>
    <mergeCell ref="B7:C7"/>
    <mergeCell ref="E7:F7"/>
    <mergeCell ref="E10:F10"/>
    <mergeCell ref="E6:F6"/>
  </mergeCells>
  <pageMargins left="0.7" right="0.7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="145" zoomScaleNormal="145" workbookViewId="0">
      <selection activeCell="K21" sqref="K21"/>
    </sheetView>
  </sheetViews>
  <sheetFormatPr defaultRowHeight="15" x14ac:dyDescent="0.25"/>
  <cols>
    <col min="1" max="1" width="3.7109375" customWidth="1"/>
    <col min="2" max="2" width="11" customWidth="1"/>
    <col min="3" max="3" width="9" customWidth="1"/>
    <col min="4" max="4" width="11" customWidth="1"/>
    <col min="5" max="5" width="10.7109375" customWidth="1"/>
    <col min="6" max="6" width="11" customWidth="1"/>
    <col min="7" max="7" width="10.28515625" customWidth="1"/>
    <col min="8" max="10" width="11" customWidth="1"/>
    <col min="11" max="11" width="12.5703125" customWidth="1"/>
    <col min="12" max="13" width="11" customWidth="1"/>
    <col min="14" max="14" width="1.5703125" customWidth="1"/>
  </cols>
  <sheetData>
    <row r="2" spans="2:14" x14ac:dyDescent="0.25">
      <c r="B2" s="286" t="s">
        <v>424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8"/>
    </row>
    <row r="3" spans="2:14" x14ac:dyDescent="0.25">
      <c r="B3" s="289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1"/>
    </row>
    <row r="5" spans="2:14" x14ac:dyDescent="0.25">
      <c r="B5" s="309" t="s">
        <v>425</v>
      </c>
      <c r="C5" s="310"/>
      <c r="D5" s="311" t="s">
        <v>426</v>
      </c>
      <c r="E5" s="311"/>
      <c r="F5" s="311" t="s">
        <v>427</v>
      </c>
      <c r="G5" s="311"/>
      <c r="H5" s="312" t="s">
        <v>428</v>
      </c>
      <c r="I5" s="313"/>
      <c r="J5" s="311" t="s">
        <v>429</v>
      </c>
      <c r="K5" s="311"/>
      <c r="L5" s="311" t="s">
        <v>430</v>
      </c>
      <c r="M5" s="311"/>
    </row>
    <row r="6" spans="2:14" x14ac:dyDescent="0.25">
      <c r="B6" s="299" t="s">
        <v>442</v>
      </c>
      <c r="C6" s="300"/>
      <c r="D6" s="299" t="s">
        <v>443</v>
      </c>
      <c r="E6" s="300"/>
      <c r="F6" s="299" t="s">
        <v>444</v>
      </c>
      <c r="G6" s="300"/>
      <c r="H6" s="299" t="s">
        <v>445</v>
      </c>
      <c r="I6" s="300"/>
      <c r="J6" s="299" t="s">
        <v>446</v>
      </c>
      <c r="K6" s="300"/>
      <c r="L6" s="299" t="s">
        <v>447</v>
      </c>
      <c r="M6" s="300"/>
    </row>
    <row r="7" spans="2:14" x14ac:dyDescent="0.25">
      <c r="B7" s="299" t="s">
        <v>492</v>
      </c>
      <c r="C7" s="300"/>
      <c r="D7" s="299" t="s">
        <v>548</v>
      </c>
      <c r="E7" s="300"/>
      <c r="F7" s="299" t="s">
        <v>491</v>
      </c>
      <c r="G7" s="300"/>
      <c r="H7" s="299" t="s">
        <v>490</v>
      </c>
      <c r="I7" s="300"/>
      <c r="J7" s="299" t="s">
        <v>489</v>
      </c>
      <c r="K7" s="300"/>
      <c r="L7" s="299" t="s">
        <v>47</v>
      </c>
      <c r="M7" s="300"/>
    </row>
    <row r="8" spans="2:14" x14ac:dyDescent="0.25">
      <c r="B8" s="299" t="s">
        <v>493</v>
      </c>
      <c r="C8" s="300"/>
      <c r="D8" s="299" t="s">
        <v>48</v>
      </c>
      <c r="E8" s="300"/>
      <c r="F8" s="299" t="s">
        <v>502</v>
      </c>
      <c r="G8" s="300"/>
      <c r="H8" s="299" t="s">
        <v>503</v>
      </c>
      <c r="I8" s="300"/>
      <c r="J8" s="299" t="s">
        <v>498</v>
      </c>
      <c r="K8" s="300"/>
      <c r="L8" s="299" t="s">
        <v>497</v>
      </c>
      <c r="M8" s="300"/>
    </row>
    <row r="9" spans="2:14" x14ac:dyDescent="0.25">
      <c r="B9" s="299" t="s">
        <v>519</v>
      </c>
      <c r="C9" s="300"/>
      <c r="D9" s="299" t="s">
        <v>517</v>
      </c>
      <c r="E9" s="300"/>
      <c r="F9" s="299" t="s">
        <v>518</v>
      </c>
      <c r="G9" s="300"/>
      <c r="H9" s="299" t="s">
        <v>516</v>
      </c>
      <c r="I9" s="300"/>
      <c r="J9" s="299" t="s">
        <v>515</v>
      </c>
      <c r="K9" s="300"/>
      <c r="L9" s="299" t="s">
        <v>520</v>
      </c>
      <c r="M9" s="300"/>
    </row>
    <row r="10" spans="2:14" x14ac:dyDescent="0.25"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</row>
    <row r="11" spans="2:14" x14ac:dyDescent="0.25">
      <c r="B11" s="296" t="s">
        <v>431</v>
      </c>
      <c r="C11" s="297"/>
      <c r="D11" s="298" t="s">
        <v>432</v>
      </c>
      <c r="E11" s="298"/>
      <c r="F11" s="298" t="s">
        <v>433</v>
      </c>
      <c r="G11" s="298"/>
      <c r="H11" s="307" t="s">
        <v>434</v>
      </c>
      <c r="I11" s="308"/>
      <c r="J11" s="298" t="s">
        <v>435</v>
      </c>
      <c r="K11" s="298"/>
      <c r="L11" s="307" t="s">
        <v>436</v>
      </c>
      <c r="M11" s="308"/>
    </row>
    <row r="12" spans="2:14" x14ac:dyDescent="0.25">
      <c r="B12" s="299" t="s">
        <v>448</v>
      </c>
      <c r="C12" s="300"/>
      <c r="D12" s="299" t="s">
        <v>449</v>
      </c>
      <c r="E12" s="300"/>
      <c r="F12" s="299" t="s">
        <v>450</v>
      </c>
      <c r="G12" s="300"/>
      <c r="H12" s="299" t="s">
        <v>32</v>
      </c>
      <c r="I12" s="300"/>
      <c r="J12" s="299" t="s">
        <v>541</v>
      </c>
      <c r="K12" s="300"/>
      <c r="L12" s="299" t="s">
        <v>542</v>
      </c>
      <c r="M12" s="300"/>
    </row>
    <row r="13" spans="2:14" x14ac:dyDescent="0.25">
      <c r="B13" s="299" t="s">
        <v>488</v>
      </c>
      <c r="C13" s="300"/>
      <c r="D13" s="299" t="s">
        <v>487</v>
      </c>
      <c r="E13" s="300"/>
      <c r="F13" s="299" t="s">
        <v>9</v>
      </c>
      <c r="G13" s="300"/>
      <c r="H13" s="299" t="s">
        <v>494</v>
      </c>
      <c r="I13" s="300"/>
      <c r="J13" s="299" t="s">
        <v>486</v>
      </c>
      <c r="K13" s="300"/>
      <c r="L13" s="299" t="s">
        <v>485</v>
      </c>
      <c r="M13" s="300"/>
    </row>
    <row r="14" spans="2:14" x14ac:dyDescent="0.25">
      <c r="B14" s="299" t="s">
        <v>500</v>
      </c>
      <c r="C14" s="300"/>
      <c r="D14" s="299" t="s">
        <v>495</v>
      </c>
      <c r="E14" s="300"/>
      <c r="F14" s="299" t="s">
        <v>496</v>
      </c>
      <c r="G14" s="300"/>
      <c r="H14" s="299" t="s">
        <v>504</v>
      </c>
      <c r="I14" s="300"/>
      <c r="J14" s="299" t="s">
        <v>543</v>
      </c>
      <c r="K14" s="300"/>
      <c r="L14" s="299" t="s">
        <v>505</v>
      </c>
      <c r="M14" s="300"/>
    </row>
    <row r="15" spans="2:14" x14ac:dyDescent="0.25">
      <c r="B15" s="299" t="s">
        <v>514</v>
      </c>
      <c r="C15" s="300"/>
      <c r="D15" s="299" t="s">
        <v>513</v>
      </c>
      <c r="E15" s="300"/>
      <c r="F15" s="299" t="s">
        <v>499</v>
      </c>
      <c r="G15" s="300"/>
      <c r="H15" s="299" t="s">
        <v>510</v>
      </c>
      <c r="I15" s="300"/>
      <c r="J15" s="299" t="s">
        <v>509</v>
      </c>
      <c r="K15" s="300"/>
      <c r="L15" s="299" t="s">
        <v>512</v>
      </c>
      <c r="M15" s="300"/>
    </row>
    <row r="16" spans="2:14" x14ac:dyDescent="0.25"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</row>
    <row r="17" spans="2:14" x14ac:dyDescent="0.25">
      <c r="B17" s="296" t="s">
        <v>437</v>
      </c>
      <c r="C17" s="297"/>
      <c r="D17" s="298" t="s">
        <v>438</v>
      </c>
      <c r="E17" s="298"/>
      <c r="F17" s="296" t="s">
        <v>441</v>
      </c>
      <c r="G17" s="297"/>
      <c r="H17" s="298" t="s">
        <v>501</v>
      </c>
      <c r="I17" s="298"/>
      <c r="J17" s="156"/>
      <c r="K17" s="156"/>
      <c r="L17" s="156"/>
      <c r="M17" s="156"/>
    </row>
    <row r="18" spans="2:14" x14ac:dyDescent="0.25">
      <c r="B18" s="299" t="s">
        <v>479</v>
      </c>
      <c r="C18" s="300"/>
      <c r="D18" s="299" t="s">
        <v>15</v>
      </c>
      <c r="E18" s="300"/>
      <c r="F18" s="299" t="s">
        <v>28</v>
      </c>
      <c r="G18" s="300"/>
      <c r="H18" s="299" t="s">
        <v>480</v>
      </c>
      <c r="I18" s="300"/>
      <c r="J18" s="156"/>
      <c r="K18" s="156"/>
      <c r="L18" s="156"/>
      <c r="M18" s="156"/>
    </row>
    <row r="19" spans="2:14" x14ac:dyDescent="0.25">
      <c r="B19" s="299" t="s">
        <v>484</v>
      </c>
      <c r="C19" s="300"/>
      <c r="D19" s="299" t="s">
        <v>483</v>
      </c>
      <c r="E19" s="300"/>
      <c r="F19" s="299" t="s">
        <v>482</v>
      </c>
      <c r="G19" s="300"/>
      <c r="H19" s="299" t="s">
        <v>481</v>
      </c>
      <c r="I19" s="300"/>
      <c r="J19" s="156"/>
      <c r="K19" s="156"/>
      <c r="L19" s="156"/>
      <c r="M19" s="156"/>
    </row>
    <row r="20" spans="2:14" x14ac:dyDescent="0.25">
      <c r="B20" s="299" t="s">
        <v>507</v>
      </c>
      <c r="C20" s="300"/>
      <c r="D20" s="299" t="s">
        <v>506</v>
      </c>
      <c r="E20" s="300"/>
      <c r="F20" s="299" t="s">
        <v>549</v>
      </c>
      <c r="G20" s="300"/>
      <c r="H20" s="299" t="s">
        <v>508</v>
      </c>
      <c r="I20" s="300"/>
      <c r="J20" s="156"/>
      <c r="K20" s="156"/>
      <c r="L20" s="156"/>
      <c r="M20" s="156"/>
    </row>
    <row r="21" spans="2:14" x14ac:dyDescent="0.25">
      <c r="B21" s="301" t="s">
        <v>511</v>
      </c>
      <c r="C21" s="302"/>
      <c r="D21" s="283"/>
      <c r="E21" s="284"/>
      <c r="F21" s="283"/>
      <c r="G21" s="284"/>
      <c r="H21" s="283"/>
      <c r="I21" s="284"/>
      <c r="J21" s="156"/>
      <c r="K21" s="156"/>
      <c r="L21" s="156"/>
      <c r="M21" s="156"/>
    </row>
    <row r="22" spans="2:14" x14ac:dyDescent="0.25"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</row>
    <row r="24" spans="2:14" x14ac:dyDescent="0.25">
      <c r="B24" s="286" t="s">
        <v>439</v>
      </c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</row>
    <row r="25" spans="2:14" x14ac:dyDescent="0.25">
      <c r="B25" s="289"/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1"/>
    </row>
    <row r="27" spans="2:14" x14ac:dyDescent="0.25">
      <c r="B27" s="292" t="s">
        <v>425</v>
      </c>
      <c r="C27" s="293"/>
      <c r="D27" s="285" t="s">
        <v>426</v>
      </c>
      <c r="E27" s="285"/>
      <c r="F27" s="285" t="s">
        <v>427</v>
      </c>
      <c r="G27" s="285"/>
      <c r="H27" s="294" t="s">
        <v>428</v>
      </c>
      <c r="I27" s="295"/>
      <c r="J27" s="285" t="s">
        <v>429</v>
      </c>
      <c r="K27" s="285"/>
      <c r="L27" s="285" t="s">
        <v>430</v>
      </c>
      <c r="M27" s="285"/>
    </row>
    <row r="28" spans="2:14" x14ac:dyDescent="0.25">
      <c r="B28" s="303" t="s">
        <v>453</v>
      </c>
      <c r="C28" s="304"/>
      <c r="D28" s="281" t="s">
        <v>454</v>
      </c>
      <c r="E28" s="282"/>
      <c r="F28" s="305" t="s">
        <v>455</v>
      </c>
      <c r="G28" s="306"/>
      <c r="H28" s="281" t="s">
        <v>456</v>
      </c>
      <c r="I28" s="282"/>
      <c r="J28" s="281" t="s">
        <v>451</v>
      </c>
      <c r="K28" s="282"/>
      <c r="L28" s="281" t="s">
        <v>450</v>
      </c>
      <c r="M28" s="282"/>
    </row>
    <row r="29" spans="2:14" x14ac:dyDescent="0.25">
      <c r="B29" s="281" t="s">
        <v>525</v>
      </c>
      <c r="C29" s="282"/>
      <c r="D29" s="281" t="s">
        <v>581</v>
      </c>
      <c r="E29" s="282"/>
      <c r="F29" s="281" t="s">
        <v>524</v>
      </c>
      <c r="G29" s="282"/>
      <c r="H29" s="281" t="s">
        <v>523</v>
      </c>
      <c r="I29" s="282"/>
      <c r="J29" s="281" t="s">
        <v>522</v>
      </c>
      <c r="K29" s="282"/>
      <c r="L29" s="281" t="s">
        <v>521</v>
      </c>
      <c r="M29" s="282"/>
    </row>
    <row r="30" spans="2:14" x14ac:dyDescent="0.25">
      <c r="B30" s="281" t="s">
        <v>527</v>
      </c>
      <c r="C30" s="282"/>
      <c r="D30" s="281" t="s">
        <v>526</v>
      </c>
      <c r="E30" s="282"/>
      <c r="F30" s="281" t="s">
        <v>528</v>
      </c>
      <c r="G30" s="282"/>
      <c r="H30" s="281" t="s">
        <v>529</v>
      </c>
      <c r="I30" s="282"/>
      <c r="J30" s="281" t="s">
        <v>530</v>
      </c>
      <c r="K30" s="282"/>
      <c r="L30" s="281" t="s">
        <v>172</v>
      </c>
      <c r="M30" s="282"/>
    </row>
    <row r="31" spans="2:14" x14ac:dyDescent="0.25">
      <c r="B31" s="281" t="s">
        <v>540</v>
      </c>
      <c r="C31" s="282"/>
      <c r="D31" s="281" t="s">
        <v>539</v>
      </c>
      <c r="E31" s="282"/>
      <c r="F31" s="281" t="s">
        <v>479</v>
      </c>
      <c r="G31" s="282"/>
      <c r="H31" s="281" t="s">
        <v>538</v>
      </c>
      <c r="I31" s="282"/>
      <c r="J31" s="281" t="s">
        <v>537</v>
      </c>
      <c r="K31" s="282"/>
      <c r="L31" s="281" t="s">
        <v>536</v>
      </c>
      <c r="M31" s="282"/>
    </row>
    <row r="32" spans="2:14" x14ac:dyDescent="0.25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</row>
    <row r="33" spans="2:13" x14ac:dyDescent="0.25">
      <c r="B33" s="285" t="s">
        <v>440</v>
      </c>
      <c r="C33" s="285"/>
      <c r="D33" s="285" t="s">
        <v>432</v>
      </c>
      <c r="E33" s="285"/>
      <c r="F33" s="285" t="s">
        <v>433</v>
      </c>
      <c r="G33" s="285"/>
      <c r="H33" s="158"/>
      <c r="I33" s="158"/>
      <c r="J33" s="158"/>
      <c r="K33" s="158"/>
      <c r="L33" s="158"/>
      <c r="M33" s="158"/>
    </row>
    <row r="34" spans="2:13" x14ac:dyDescent="0.25">
      <c r="B34" s="281" t="s">
        <v>39</v>
      </c>
      <c r="C34" s="282"/>
      <c r="D34" s="281" t="s">
        <v>457</v>
      </c>
      <c r="E34" s="282"/>
      <c r="F34" s="281" t="s">
        <v>458</v>
      </c>
      <c r="G34" s="282"/>
      <c r="H34" s="158"/>
      <c r="I34" s="158"/>
      <c r="J34" s="158"/>
      <c r="K34" s="158"/>
      <c r="L34" s="158"/>
      <c r="M34" s="158"/>
    </row>
    <row r="35" spans="2:13" x14ac:dyDescent="0.25">
      <c r="B35" s="281" t="s">
        <v>452</v>
      </c>
      <c r="C35" s="282"/>
      <c r="D35" s="281" t="s">
        <v>460</v>
      </c>
      <c r="E35" s="282"/>
      <c r="F35" s="281" t="s">
        <v>459</v>
      </c>
      <c r="G35" s="282"/>
      <c r="H35" s="158"/>
      <c r="I35" s="158"/>
      <c r="J35" s="158"/>
      <c r="K35" s="158"/>
      <c r="L35" s="158"/>
      <c r="M35" s="158"/>
    </row>
    <row r="36" spans="2:13" x14ac:dyDescent="0.25">
      <c r="B36" s="281" t="s">
        <v>532</v>
      </c>
      <c r="C36" s="282"/>
      <c r="D36" s="281" t="s">
        <v>531</v>
      </c>
      <c r="E36" s="282"/>
      <c r="F36" s="281" t="s">
        <v>533</v>
      </c>
      <c r="G36" s="282"/>
      <c r="H36" s="158"/>
      <c r="I36" s="158"/>
      <c r="J36" s="158"/>
      <c r="K36" s="158"/>
      <c r="L36" s="158"/>
      <c r="M36" s="158"/>
    </row>
    <row r="37" spans="2:13" x14ac:dyDescent="0.25">
      <c r="B37" s="281" t="s">
        <v>535</v>
      </c>
      <c r="C37" s="282"/>
      <c r="D37" s="281" t="s">
        <v>534</v>
      </c>
      <c r="E37" s="282"/>
      <c r="F37" s="159"/>
      <c r="G37" s="159"/>
      <c r="H37" s="158"/>
      <c r="I37" s="158"/>
      <c r="J37" s="158"/>
      <c r="K37" s="158"/>
      <c r="L37" s="158"/>
      <c r="M37" s="158"/>
    </row>
  </sheetData>
  <mergeCells count="126">
    <mergeCell ref="B2:N3"/>
    <mergeCell ref="B5:C5"/>
    <mergeCell ref="D5:E5"/>
    <mergeCell ref="F5:G5"/>
    <mergeCell ref="H5:I5"/>
    <mergeCell ref="J5:K5"/>
    <mergeCell ref="L5:M5"/>
    <mergeCell ref="L7:M7"/>
    <mergeCell ref="F8:G8"/>
    <mergeCell ref="H8:I8"/>
    <mergeCell ref="L8:M8"/>
    <mergeCell ref="B6:C6"/>
    <mergeCell ref="D6:E6"/>
    <mergeCell ref="F6:G6"/>
    <mergeCell ref="H6:I6"/>
    <mergeCell ref="J6:K6"/>
    <mergeCell ref="L6:M6"/>
    <mergeCell ref="D7:E7"/>
    <mergeCell ref="B7:C7"/>
    <mergeCell ref="D8:E8"/>
    <mergeCell ref="B8:C8"/>
    <mergeCell ref="J8:K8"/>
    <mergeCell ref="F7:G7"/>
    <mergeCell ref="J7:K7"/>
    <mergeCell ref="H7:I7"/>
    <mergeCell ref="L9:M9"/>
    <mergeCell ref="F13:G13"/>
    <mergeCell ref="J13:K13"/>
    <mergeCell ref="H13:I13"/>
    <mergeCell ref="L13:M13"/>
    <mergeCell ref="B13:C13"/>
    <mergeCell ref="D13:E13"/>
    <mergeCell ref="B11:C11"/>
    <mergeCell ref="D11:E11"/>
    <mergeCell ref="F11:G11"/>
    <mergeCell ref="H11:I11"/>
    <mergeCell ref="J11:K11"/>
    <mergeCell ref="L11:M11"/>
    <mergeCell ref="B9:C9"/>
    <mergeCell ref="D9:E9"/>
    <mergeCell ref="B12:C12"/>
    <mergeCell ref="D12:E12"/>
    <mergeCell ref="L12:M12"/>
    <mergeCell ref="H17:I17"/>
    <mergeCell ref="F18:G18"/>
    <mergeCell ref="H18:I18"/>
    <mergeCell ref="F14:G14"/>
    <mergeCell ref="H19:I19"/>
    <mergeCell ref="F17:G17"/>
    <mergeCell ref="F9:G9"/>
    <mergeCell ref="H9:I9"/>
    <mergeCell ref="J9:K9"/>
    <mergeCell ref="F12:G12"/>
    <mergeCell ref="H12:I12"/>
    <mergeCell ref="J12:K12"/>
    <mergeCell ref="B15:C15"/>
    <mergeCell ref="D15:E15"/>
    <mergeCell ref="F15:G15"/>
    <mergeCell ref="H15:I15"/>
    <mergeCell ref="J15:K15"/>
    <mergeCell ref="L15:M15"/>
    <mergeCell ref="B14:C14"/>
    <mergeCell ref="D14:E14"/>
    <mergeCell ref="H14:I14"/>
    <mergeCell ref="J14:K14"/>
    <mergeCell ref="L14:M14"/>
    <mergeCell ref="D35:E35"/>
    <mergeCell ref="D36:E36"/>
    <mergeCell ref="F36:G36"/>
    <mergeCell ref="J31:K31"/>
    <mergeCell ref="L31:M31"/>
    <mergeCell ref="B30:C30"/>
    <mergeCell ref="D30:E30"/>
    <mergeCell ref="F30:G30"/>
    <mergeCell ref="H30:I30"/>
    <mergeCell ref="J30:K30"/>
    <mergeCell ref="L30:M30"/>
    <mergeCell ref="H20:I20"/>
    <mergeCell ref="B19:C19"/>
    <mergeCell ref="B29:C29"/>
    <mergeCell ref="D29:E29"/>
    <mergeCell ref="H29:I29"/>
    <mergeCell ref="J29:K29"/>
    <mergeCell ref="L29:M29"/>
    <mergeCell ref="L27:M27"/>
    <mergeCell ref="B28:C28"/>
    <mergeCell ref="D28:E28"/>
    <mergeCell ref="F28:G28"/>
    <mergeCell ref="H28:I28"/>
    <mergeCell ref="J28:K28"/>
    <mergeCell ref="L28:M28"/>
    <mergeCell ref="D19:E19"/>
    <mergeCell ref="B17:C17"/>
    <mergeCell ref="D17:E17"/>
    <mergeCell ref="B18:C18"/>
    <mergeCell ref="D18:E18"/>
    <mergeCell ref="F19:G19"/>
    <mergeCell ref="B20:C20"/>
    <mergeCell ref="D20:E20"/>
    <mergeCell ref="B21:C21"/>
    <mergeCell ref="D21:E21"/>
    <mergeCell ref="F20:G20"/>
    <mergeCell ref="B37:C37"/>
    <mergeCell ref="D37:E37"/>
    <mergeCell ref="H21:I21"/>
    <mergeCell ref="D33:E33"/>
    <mergeCell ref="F33:G33"/>
    <mergeCell ref="D34:E34"/>
    <mergeCell ref="F34:G34"/>
    <mergeCell ref="F35:G35"/>
    <mergeCell ref="F29:G29"/>
    <mergeCell ref="B33:C33"/>
    <mergeCell ref="B34:C34"/>
    <mergeCell ref="H31:I31"/>
    <mergeCell ref="B36:C36"/>
    <mergeCell ref="F21:G21"/>
    <mergeCell ref="B35:C35"/>
    <mergeCell ref="B31:C31"/>
    <mergeCell ref="D31:E31"/>
    <mergeCell ref="F31:G31"/>
    <mergeCell ref="B24:N25"/>
    <mergeCell ref="B27:C27"/>
    <mergeCell ref="D27:E27"/>
    <mergeCell ref="F27:G27"/>
    <mergeCell ref="H27:I27"/>
    <mergeCell ref="J27:K2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B2" workbookViewId="0">
      <selection activeCell="I20" sqref="I20"/>
    </sheetView>
  </sheetViews>
  <sheetFormatPr defaultRowHeight="15" x14ac:dyDescent="0.25"/>
  <cols>
    <col min="1" max="1" width="4.28515625" hidden="1" customWidth="1"/>
    <col min="2" max="2" width="1.5703125" customWidth="1"/>
    <col min="3" max="3" width="11.7109375" customWidth="1"/>
    <col min="4" max="4" width="14.140625" customWidth="1"/>
    <col min="5" max="5" width="45.28515625" customWidth="1"/>
    <col min="6" max="6" width="9" customWidth="1"/>
  </cols>
  <sheetData>
    <row r="1" spans="1:6" x14ac:dyDescent="0.25">
      <c r="A1" s="143"/>
      <c r="B1" s="144"/>
      <c r="C1" s="144"/>
      <c r="D1" s="144"/>
      <c r="E1" s="144"/>
      <c r="F1" s="144"/>
    </row>
    <row r="2" spans="1:6" x14ac:dyDescent="0.25">
      <c r="B2" s="135"/>
      <c r="C2" s="315"/>
      <c r="D2" s="315"/>
      <c r="E2" s="315"/>
      <c r="F2" s="144"/>
    </row>
    <row r="3" spans="1:6" x14ac:dyDescent="0.25">
      <c r="B3" s="135"/>
      <c r="C3" s="315" t="s">
        <v>471</v>
      </c>
      <c r="D3" s="315"/>
      <c r="E3" s="315"/>
      <c r="F3" s="144"/>
    </row>
    <row r="4" spans="1:6" x14ac:dyDescent="0.25">
      <c r="B4" s="135"/>
      <c r="C4" s="315"/>
      <c r="D4" s="315"/>
      <c r="E4" s="315"/>
      <c r="F4" s="144"/>
    </row>
    <row r="5" spans="1:6" ht="12.75" customHeight="1" x14ac:dyDescent="0.25">
      <c r="B5" s="135"/>
      <c r="C5" s="316" t="s">
        <v>461</v>
      </c>
      <c r="D5" s="316"/>
      <c r="E5" s="316"/>
      <c r="F5" s="144"/>
    </row>
    <row r="6" spans="1:6" x14ac:dyDescent="0.25">
      <c r="B6" s="135"/>
      <c r="C6" s="145"/>
      <c r="D6" s="145"/>
      <c r="E6" s="145"/>
      <c r="F6" s="144"/>
    </row>
    <row r="7" spans="1:6" x14ac:dyDescent="0.25">
      <c r="B7" s="135"/>
      <c r="C7" s="316" t="s">
        <v>462</v>
      </c>
      <c r="D7" s="316"/>
      <c r="E7" s="316"/>
      <c r="F7" s="144"/>
    </row>
    <row r="8" spans="1:6" x14ac:dyDescent="0.25">
      <c r="B8" s="135"/>
      <c r="C8" s="146" t="s">
        <v>463</v>
      </c>
      <c r="D8" s="144"/>
      <c r="E8" s="144"/>
      <c r="F8" s="144"/>
    </row>
    <row r="9" spans="1:6" x14ac:dyDescent="0.25">
      <c r="B9" s="135"/>
      <c r="C9" s="146" t="s">
        <v>470</v>
      </c>
      <c r="D9" s="144"/>
      <c r="E9" s="144"/>
      <c r="F9" s="144"/>
    </row>
    <row r="10" spans="1:6" ht="12" customHeight="1" x14ac:dyDescent="0.25">
      <c r="B10" s="135"/>
      <c r="C10" s="146"/>
      <c r="D10" s="144"/>
      <c r="E10" s="144"/>
      <c r="F10" s="144"/>
    </row>
    <row r="11" spans="1:6" ht="7.5" customHeight="1" x14ac:dyDescent="0.25">
      <c r="B11" s="135"/>
      <c r="C11" s="146"/>
      <c r="D11" s="144"/>
      <c r="E11" s="144"/>
      <c r="F11" s="144"/>
    </row>
    <row r="12" spans="1:6" x14ac:dyDescent="0.25">
      <c r="B12" s="135"/>
      <c r="C12" s="317" t="s">
        <v>464</v>
      </c>
      <c r="D12" s="317"/>
      <c r="E12" s="317"/>
      <c r="F12" s="317"/>
    </row>
    <row r="13" spans="1:6" ht="11.25" customHeight="1" x14ac:dyDescent="0.25">
      <c r="B13" s="135"/>
      <c r="C13" s="146"/>
      <c r="D13" s="147"/>
      <c r="E13" s="144"/>
      <c r="F13" s="144"/>
    </row>
    <row r="14" spans="1:6" x14ac:dyDescent="0.25">
      <c r="B14" s="135"/>
      <c r="C14" s="148" t="s">
        <v>465</v>
      </c>
      <c r="D14" s="318" t="s">
        <v>466</v>
      </c>
      <c r="E14" s="319"/>
      <c r="F14" s="148" t="s">
        <v>5</v>
      </c>
    </row>
    <row r="15" spans="1:6" ht="20.25" customHeight="1" x14ac:dyDescent="0.25">
      <c r="B15" s="135"/>
      <c r="C15" s="149">
        <v>1</v>
      </c>
      <c r="D15" s="314"/>
      <c r="E15" s="314"/>
      <c r="F15" s="150"/>
    </row>
    <row r="16" spans="1:6" ht="20.25" customHeight="1" x14ac:dyDescent="0.25">
      <c r="B16" s="135"/>
      <c r="C16" s="149">
        <v>2</v>
      </c>
      <c r="D16" s="314"/>
      <c r="E16" s="314"/>
      <c r="F16" s="150"/>
    </row>
    <row r="17" spans="1:6" ht="20.25" customHeight="1" x14ac:dyDescent="0.25">
      <c r="B17" s="135"/>
      <c r="C17" s="151">
        <v>3</v>
      </c>
      <c r="D17" s="314"/>
      <c r="E17" s="314"/>
      <c r="F17" s="150"/>
    </row>
    <row r="18" spans="1:6" x14ac:dyDescent="0.25">
      <c r="B18" s="135"/>
      <c r="C18" s="151">
        <v>4</v>
      </c>
      <c r="D18" s="314"/>
      <c r="E18" s="314"/>
      <c r="F18" s="150"/>
    </row>
    <row r="19" spans="1:6" ht="24" customHeight="1" x14ac:dyDescent="0.25">
      <c r="B19" s="135"/>
      <c r="C19" s="144"/>
      <c r="D19" s="144"/>
      <c r="E19" s="153" t="s">
        <v>467</v>
      </c>
      <c r="F19" s="144"/>
    </row>
    <row r="20" spans="1:6" x14ac:dyDescent="0.25">
      <c r="B20" s="135"/>
      <c r="C20" s="144"/>
      <c r="D20" s="144"/>
      <c r="E20" s="153" t="s">
        <v>468</v>
      </c>
      <c r="F20" s="144"/>
    </row>
    <row r="21" spans="1:6" x14ac:dyDescent="0.25">
      <c r="B21" s="135"/>
      <c r="C21" s="144"/>
      <c r="D21" s="144"/>
      <c r="E21" s="153" t="s">
        <v>469</v>
      </c>
      <c r="F21" s="144"/>
    </row>
    <row r="22" spans="1:6" ht="32.25" hidden="1" customHeight="1" x14ac:dyDescent="0.25">
      <c r="B22" s="135"/>
      <c r="C22" s="152"/>
      <c r="D22" s="144"/>
      <c r="E22" s="144"/>
      <c r="F22" s="144"/>
    </row>
    <row r="23" spans="1:6" hidden="1" x14ac:dyDescent="0.25">
      <c r="B23" s="135"/>
      <c r="C23" s="152"/>
      <c r="D23" s="144"/>
      <c r="E23" s="144"/>
      <c r="F23" s="144"/>
    </row>
    <row r="24" spans="1:6" hidden="1" x14ac:dyDescent="0.25">
      <c r="B24" s="144"/>
      <c r="C24" s="144"/>
      <c r="D24" s="144"/>
      <c r="E24" s="144"/>
      <c r="F24" s="144"/>
    </row>
    <row r="25" spans="1:6" ht="1.5" hidden="1" customHeight="1" x14ac:dyDescent="0.25">
      <c r="B25" s="144"/>
      <c r="C25" s="144"/>
      <c r="D25" s="144"/>
      <c r="E25" s="144"/>
      <c r="F25" s="144"/>
    </row>
    <row r="26" spans="1:6" hidden="1" x14ac:dyDescent="0.25">
      <c r="B26" s="144"/>
      <c r="C26" s="144"/>
      <c r="D26" s="144"/>
      <c r="E26" s="144"/>
      <c r="F26" s="144"/>
    </row>
    <row r="27" spans="1:6" ht="64.5" customHeight="1" x14ac:dyDescent="0.25">
      <c r="B27" s="144"/>
      <c r="C27" s="144"/>
      <c r="D27" s="144"/>
      <c r="E27" s="144"/>
      <c r="F27" s="144"/>
    </row>
    <row r="28" spans="1:6" x14ac:dyDescent="0.25">
      <c r="B28" s="135"/>
      <c r="C28" s="315"/>
      <c r="D28" s="315"/>
      <c r="E28" s="315"/>
      <c r="F28" s="144"/>
    </row>
    <row r="29" spans="1:6" x14ac:dyDescent="0.25">
      <c r="B29" s="135"/>
      <c r="C29" s="315" t="s">
        <v>472</v>
      </c>
      <c r="D29" s="315"/>
      <c r="E29" s="315"/>
      <c r="F29" s="144"/>
    </row>
    <row r="30" spans="1:6" x14ac:dyDescent="0.25">
      <c r="A30" s="143"/>
      <c r="B30" s="135"/>
      <c r="C30" s="315"/>
      <c r="D30" s="315"/>
      <c r="E30" s="315"/>
      <c r="F30" s="144"/>
    </row>
    <row r="31" spans="1:6" x14ac:dyDescent="0.25">
      <c r="B31" s="135"/>
      <c r="C31" s="316" t="s">
        <v>461</v>
      </c>
      <c r="D31" s="316"/>
      <c r="E31" s="316"/>
      <c r="F31" s="144"/>
    </row>
    <row r="32" spans="1:6" x14ac:dyDescent="0.25">
      <c r="A32" s="143"/>
      <c r="B32" s="135"/>
      <c r="C32" s="145"/>
      <c r="D32" s="145"/>
      <c r="E32" s="145"/>
      <c r="F32" s="144"/>
    </row>
    <row r="33" spans="1:6" x14ac:dyDescent="0.25">
      <c r="A33" s="143"/>
      <c r="B33" s="135"/>
      <c r="C33" s="316" t="s">
        <v>462</v>
      </c>
      <c r="D33" s="316"/>
      <c r="E33" s="316"/>
      <c r="F33" s="144"/>
    </row>
    <row r="34" spans="1:6" x14ac:dyDescent="0.25">
      <c r="A34" s="143"/>
      <c r="B34" s="135"/>
      <c r="C34" s="146" t="s">
        <v>463</v>
      </c>
      <c r="D34" s="144"/>
      <c r="E34" s="144"/>
      <c r="F34" s="144"/>
    </row>
    <row r="35" spans="1:6" x14ac:dyDescent="0.25">
      <c r="A35" s="143"/>
      <c r="B35" s="135"/>
      <c r="C35" s="146" t="s">
        <v>470</v>
      </c>
      <c r="D35" s="144"/>
      <c r="E35" s="144"/>
      <c r="F35" s="144"/>
    </row>
    <row r="36" spans="1:6" x14ac:dyDescent="0.25">
      <c r="A36" s="143"/>
      <c r="B36" s="135"/>
      <c r="C36" s="146"/>
      <c r="D36" s="144"/>
      <c r="E36" s="144"/>
      <c r="F36" s="144"/>
    </row>
    <row r="37" spans="1:6" x14ac:dyDescent="0.25">
      <c r="A37" s="143"/>
      <c r="B37" s="135"/>
      <c r="C37" s="146"/>
      <c r="D37" s="144"/>
      <c r="E37" s="144"/>
      <c r="F37" s="144"/>
    </row>
    <row r="38" spans="1:6" x14ac:dyDescent="0.25">
      <c r="A38" s="143"/>
      <c r="B38" s="135"/>
      <c r="C38" s="317" t="s">
        <v>464</v>
      </c>
      <c r="D38" s="317"/>
      <c r="E38" s="317"/>
      <c r="F38" s="317"/>
    </row>
    <row r="39" spans="1:6" x14ac:dyDescent="0.25">
      <c r="A39" s="143"/>
      <c r="B39" s="135"/>
      <c r="C39" s="146"/>
      <c r="D39" s="147"/>
      <c r="E39" s="144"/>
      <c r="F39" s="144"/>
    </row>
    <row r="40" spans="1:6" x14ac:dyDescent="0.25">
      <c r="A40" s="143"/>
      <c r="B40" s="135"/>
      <c r="C40" s="148" t="s">
        <v>465</v>
      </c>
      <c r="D40" s="318" t="s">
        <v>466</v>
      </c>
      <c r="E40" s="319"/>
      <c r="F40" s="148" t="s">
        <v>5</v>
      </c>
    </row>
    <row r="41" spans="1:6" ht="19.5" customHeight="1" x14ac:dyDescent="0.25">
      <c r="A41" s="143"/>
      <c r="B41" s="135"/>
      <c r="C41" s="149">
        <v>1</v>
      </c>
      <c r="D41" s="314"/>
      <c r="E41" s="314"/>
      <c r="F41" s="150"/>
    </row>
    <row r="42" spans="1:6" ht="19.5" customHeight="1" x14ac:dyDescent="0.25">
      <c r="A42" s="143"/>
      <c r="B42" s="135"/>
      <c r="C42" s="149">
        <v>2</v>
      </c>
      <c r="D42" s="314"/>
      <c r="E42" s="314"/>
      <c r="F42" s="150"/>
    </row>
    <row r="43" spans="1:6" ht="19.5" customHeight="1" x14ac:dyDescent="0.25">
      <c r="A43" s="143"/>
      <c r="B43" s="135"/>
      <c r="C43" s="151">
        <v>3</v>
      </c>
      <c r="D43" s="314"/>
      <c r="E43" s="314"/>
      <c r="F43" s="150"/>
    </row>
    <row r="44" spans="1:6" ht="20.25" customHeight="1" x14ac:dyDescent="0.25">
      <c r="A44" s="143"/>
      <c r="B44" s="135"/>
      <c r="C44" s="151">
        <v>4</v>
      </c>
      <c r="D44" s="314"/>
      <c r="E44" s="314"/>
      <c r="F44" s="150"/>
    </row>
    <row r="45" spans="1:6" x14ac:dyDescent="0.25">
      <c r="A45" s="143"/>
      <c r="B45" s="135"/>
      <c r="C45" s="144"/>
      <c r="D45" s="144"/>
      <c r="E45" s="153" t="s">
        <v>467</v>
      </c>
      <c r="F45" s="144"/>
    </row>
    <row r="46" spans="1:6" x14ac:dyDescent="0.25">
      <c r="A46" s="143"/>
      <c r="B46" s="135"/>
      <c r="C46" s="144"/>
      <c r="D46" s="144"/>
      <c r="E46" s="153" t="s">
        <v>468</v>
      </c>
      <c r="F46" s="144"/>
    </row>
    <row r="47" spans="1:6" x14ac:dyDescent="0.25">
      <c r="A47" s="143"/>
      <c r="B47" s="135"/>
      <c r="C47" s="144"/>
      <c r="D47" s="144"/>
      <c r="E47" s="153" t="s">
        <v>469</v>
      </c>
      <c r="F47" s="144"/>
    </row>
    <row r="48" spans="1:6" x14ac:dyDescent="0.25">
      <c r="A48" s="143"/>
      <c r="B48" s="143"/>
      <c r="C48" s="143"/>
      <c r="D48" s="143"/>
      <c r="E48" s="143"/>
      <c r="F48" s="143"/>
    </row>
    <row r="49" spans="1:6" x14ac:dyDescent="0.25">
      <c r="A49" s="143"/>
      <c r="B49" s="143"/>
      <c r="C49" s="143"/>
      <c r="D49" s="143"/>
      <c r="E49" s="143"/>
      <c r="F49" s="143"/>
    </row>
    <row r="50" spans="1:6" x14ac:dyDescent="0.25">
      <c r="A50" s="143"/>
      <c r="B50" s="143"/>
      <c r="C50" s="143"/>
      <c r="D50" s="143"/>
      <c r="E50" s="143"/>
      <c r="F50" s="143"/>
    </row>
    <row r="51" spans="1:6" x14ac:dyDescent="0.25">
      <c r="A51" s="143"/>
      <c r="B51" s="143"/>
      <c r="C51" s="143"/>
      <c r="D51" s="143"/>
      <c r="E51" s="143"/>
      <c r="F51" s="143"/>
    </row>
    <row r="52" spans="1:6" x14ac:dyDescent="0.25">
      <c r="A52" s="143"/>
      <c r="B52" s="143"/>
      <c r="C52" s="143"/>
      <c r="D52" s="143"/>
      <c r="E52" s="143"/>
      <c r="F52" s="143"/>
    </row>
    <row r="53" spans="1:6" x14ac:dyDescent="0.25">
      <c r="A53" s="143"/>
      <c r="B53" s="143"/>
      <c r="C53" s="143"/>
      <c r="D53" s="143"/>
      <c r="E53" s="143"/>
      <c r="F53" s="143"/>
    </row>
    <row r="54" spans="1:6" x14ac:dyDescent="0.25">
      <c r="A54" s="143"/>
      <c r="B54" s="143"/>
      <c r="C54" s="143"/>
      <c r="D54" s="143"/>
      <c r="E54" s="143"/>
      <c r="F54" s="143"/>
    </row>
    <row r="55" spans="1:6" x14ac:dyDescent="0.25">
      <c r="A55" s="143"/>
      <c r="B55" s="143"/>
      <c r="C55" s="143"/>
      <c r="D55" s="143"/>
      <c r="E55" s="143"/>
      <c r="F55" s="143"/>
    </row>
    <row r="56" spans="1:6" x14ac:dyDescent="0.25">
      <c r="A56" s="143"/>
      <c r="B56" s="143"/>
      <c r="C56" s="143"/>
      <c r="D56" s="143"/>
      <c r="E56" s="143"/>
      <c r="F56" s="143"/>
    </row>
  </sheetData>
  <mergeCells count="22">
    <mergeCell ref="D41:E41"/>
    <mergeCell ref="C30:E30"/>
    <mergeCell ref="C31:E31"/>
    <mergeCell ref="C33:E33"/>
    <mergeCell ref="C38:F38"/>
    <mergeCell ref="D40:E40"/>
    <mergeCell ref="D44:E44"/>
    <mergeCell ref="C29:E29"/>
    <mergeCell ref="C2:E2"/>
    <mergeCell ref="C3:E3"/>
    <mergeCell ref="C4:E4"/>
    <mergeCell ref="C5:E5"/>
    <mergeCell ref="C7:E7"/>
    <mergeCell ref="C12:F12"/>
    <mergeCell ref="D18:E18"/>
    <mergeCell ref="D14:E14"/>
    <mergeCell ref="D15:E15"/>
    <mergeCell ref="D16:E16"/>
    <mergeCell ref="D17:E17"/>
    <mergeCell ref="C28:E28"/>
    <mergeCell ref="D42:E42"/>
    <mergeCell ref="D43:E4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workbookViewId="0">
      <selection activeCell="I38" sqref="B2:I38"/>
    </sheetView>
  </sheetViews>
  <sheetFormatPr defaultRowHeight="15" x14ac:dyDescent="0.25"/>
  <cols>
    <col min="1" max="1" width="7.85546875" customWidth="1"/>
  </cols>
  <sheetData>
    <row r="2" spans="2:9" ht="61.5" customHeight="1" thickBot="1" x14ac:dyDescent="0.3"/>
    <row r="3" spans="2:9" ht="15.75" thickBot="1" x14ac:dyDescent="0.3">
      <c r="B3" s="324" t="s">
        <v>593</v>
      </c>
      <c r="C3" s="325"/>
      <c r="D3" s="325"/>
      <c r="E3" s="325"/>
      <c r="F3" s="325"/>
      <c r="G3" s="325"/>
      <c r="H3" s="325"/>
      <c r="I3" s="326"/>
    </row>
    <row r="5" spans="2:9" x14ac:dyDescent="0.25">
      <c r="B5" s="327" t="s">
        <v>594</v>
      </c>
      <c r="C5" s="328"/>
      <c r="D5" s="328"/>
      <c r="E5" s="328"/>
      <c r="F5" s="328"/>
      <c r="G5" s="329"/>
      <c r="H5" s="327" t="s">
        <v>595</v>
      </c>
      <c r="I5" s="329"/>
    </row>
    <row r="6" spans="2:9" ht="18.75" customHeight="1" x14ac:dyDescent="0.25">
      <c r="B6" s="259"/>
      <c r="C6" s="320"/>
      <c r="D6" s="320"/>
      <c r="E6" s="320"/>
      <c r="F6" s="320"/>
      <c r="G6" s="260"/>
      <c r="H6" s="321">
        <v>44802</v>
      </c>
      <c r="I6" s="260"/>
    </row>
    <row r="8" spans="2:9" ht="30" customHeight="1" x14ac:dyDescent="0.25">
      <c r="B8" s="118" t="s">
        <v>596</v>
      </c>
      <c r="C8" s="259"/>
      <c r="D8" s="320"/>
      <c r="E8" s="320"/>
      <c r="F8" s="320"/>
      <c r="G8" s="320"/>
      <c r="H8" s="320"/>
      <c r="I8" s="260"/>
    </row>
    <row r="9" spans="2:9" ht="30" customHeight="1" x14ac:dyDescent="0.25">
      <c r="B9" s="118" t="s">
        <v>597</v>
      </c>
      <c r="C9" s="259"/>
      <c r="D9" s="320"/>
      <c r="E9" s="320"/>
      <c r="F9" s="320"/>
      <c r="G9" s="320"/>
      <c r="H9" s="320"/>
      <c r="I9" s="260"/>
    </row>
    <row r="10" spans="2:9" x14ac:dyDescent="0.25">
      <c r="B10" s="322" t="s">
        <v>598</v>
      </c>
      <c r="C10" s="253"/>
      <c r="D10" s="254"/>
      <c r="E10" s="254"/>
      <c r="F10" s="254"/>
      <c r="G10" s="254"/>
      <c r="H10" s="254"/>
      <c r="I10" s="255"/>
    </row>
    <row r="11" spans="2:9" ht="24" customHeight="1" x14ac:dyDescent="0.25">
      <c r="B11" s="323"/>
      <c r="C11" s="256"/>
      <c r="D11" s="257"/>
      <c r="E11" s="257"/>
      <c r="F11" s="257"/>
      <c r="G11" s="257"/>
      <c r="H11" s="257"/>
      <c r="I11" s="258"/>
    </row>
    <row r="14" spans="2:9" x14ac:dyDescent="0.25">
      <c r="H14" t="s">
        <v>599</v>
      </c>
    </row>
    <row r="23" spans="2:9" ht="15.75" thickBot="1" x14ac:dyDescent="0.3"/>
    <row r="24" spans="2:9" ht="15.75" thickBot="1" x14ac:dyDescent="0.3">
      <c r="B24" s="324" t="s">
        <v>593</v>
      </c>
      <c r="C24" s="325"/>
      <c r="D24" s="325"/>
      <c r="E24" s="325"/>
      <c r="F24" s="325"/>
      <c r="G24" s="325"/>
      <c r="H24" s="325"/>
      <c r="I24" s="326"/>
    </row>
    <row r="26" spans="2:9" x14ac:dyDescent="0.25">
      <c r="B26" s="327" t="s">
        <v>594</v>
      </c>
      <c r="C26" s="328"/>
      <c r="D26" s="328"/>
      <c r="E26" s="328"/>
      <c r="F26" s="328"/>
      <c r="G26" s="329"/>
      <c r="H26" s="327" t="s">
        <v>595</v>
      </c>
      <c r="I26" s="329"/>
    </row>
    <row r="27" spans="2:9" ht="24.75" customHeight="1" x14ac:dyDescent="0.25">
      <c r="B27" s="259"/>
      <c r="C27" s="320"/>
      <c r="D27" s="320"/>
      <c r="E27" s="320"/>
      <c r="F27" s="320"/>
      <c r="G27" s="260"/>
      <c r="H27" s="321">
        <v>44802</v>
      </c>
      <c r="I27" s="260"/>
    </row>
    <row r="29" spans="2:9" ht="27" customHeight="1" x14ac:dyDescent="0.25">
      <c r="B29" s="118" t="s">
        <v>596</v>
      </c>
      <c r="C29" s="259"/>
      <c r="D29" s="320"/>
      <c r="E29" s="320"/>
      <c r="F29" s="320"/>
      <c r="G29" s="320"/>
      <c r="H29" s="320"/>
      <c r="I29" s="260"/>
    </row>
    <row r="30" spans="2:9" ht="27" customHeight="1" x14ac:dyDescent="0.25">
      <c r="B30" s="118" t="s">
        <v>597</v>
      </c>
      <c r="C30" s="259"/>
      <c r="D30" s="320"/>
      <c r="E30" s="320"/>
      <c r="F30" s="320"/>
      <c r="G30" s="320"/>
      <c r="H30" s="320"/>
      <c r="I30" s="260"/>
    </row>
    <row r="31" spans="2:9" x14ac:dyDescent="0.25">
      <c r="B31" s="322" t="s">
        <v>598</v>
      </c>
      <c r="C31" s="253"/>
      <c r="D31" s="254"/>
      <c r="E31" s="254"/>
      <c r="F31" s="254"/>
      <c r="G31" s="254"/>
      <c r="H31" s="254"/>
      <c r="I31" s="255"/>
    </row>
    <row r="32" spans="2:9" ht="27.75" customHeight="1" x14ac:dyDescent="0.25">
      <c r="B32" s="323"/>
      <c r="C32" s="256"/>
      <c r="D32" s="257"/>
      <c r="E32" s="257"/>
      <c r="F32" s="257"/>
      <c r="G32" s="257"/>
      <c r="H32" s="257"/>
      <c r="I32" s="258"/>
    </row>
    <row r="34" spans="8:8" x14ac:dyDescent="0.25">
      <c r="H34" t="s">
        <v>599</v>
      </c>
    </row>
  </sheetData>
  <mergeCells count="18">
    <mergeCell ref="C8:I8"/>
    <mergeCell ref="B3:I3"/>
    <mergeCell ref="B5:G5"/>
    <mergeCell ref="H5:I5"/>
    <mergeCell ref="B6:G6"/>
    <mergeCell ref="H6:I6"/>
    <mergeCell ref="C9:I9"/>
    <mergeCell ref="B10:B11"/>
    <mergeCell ref="C10:I11"/>
    <mergeCell ref="B24:I24"/>
    <mergeCell ref="B26:G26"/>
    <mergeCell ref="H26:I26"/>
    <mergeCell ref="B27:G27"/>
    <mergeCell ref="H27:I27"/>
    <mergeCell ref="C29:I29"/>
    <mergeCell ref="C30:I30"/>
    <mergeCell ref="B31:B32"/>
    <mergeCell ref="C31:I32"/>
  </mergeCells>
  <pageMargins left="1" right="1" top="1" bottom="1" header="0.5" footer="0.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zoomScale="90" zoomScaleNormal="90" workbookViewId="0">
      <selection activeCell="Y9" sqref="Y9"/>
    </sheetView>
  </sheetViews>
  <sheetFormatPr defaultRowHeight="15" x14ac:dyDescent="0.25"/>
  <cols>
    <col min="1" max="1" width="11" customWidth="1"/>
  </cols>
  <sheetData>
    <row r="1" spans="1:19" ht="27" thickBot="1" x14ac:dyDescent="0.45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</row>
    <row r="2" spans="1:19" ht="16.5" thickBot="1" x14ac:dyDescent="0.3">
      <c r="A2" s="160"/>
      <c r="B2" s="160"/>
      <c r="C2" s="160"/>
      <c r="D2" s="360" t="s">
        <v>478</v>
      </c>
      <c r="E2" s="360"/>
      <c r="F2" s="360"/>
      <c r="G2" s="360"/>
      <c r="H2" s="360"/>
      <c r="I2" s="360"/>
      <c r="J2" s="360"/>
      <c r="K2" s="360"/>
      <c r="L2" s="360"/>
      <c r="M2" s="160"/>
      <c r="N2" s="160"/>
      <c r="O2" s="160"/>
      <c r="P2" s="160"/>
      <c r="Q2" s="346">
        <v>44802</v>
      </c>
      <c r="R2" s="347"/>
      <c r="S2" s="348"/>
    </row>
    <row r="3" spans="1:19" ht="16.5" thickBot="1" x14ac:dyDescent="0.3">
      <c r="A3" s="160"/>
      <c r="B3" s="160"/>
      <c r="C3" s="160"/>
      <c r="D3" s="360"/>
      <c r="E3" s="360"/>
      <c r="F3" s="360"/>
      <c r="G3" s="360"/>
      <c r="H3" s="360"/>
      <c r="I3" s="360"/>
      <c r="J3" s="360"/>
      <c r="K3" s="360"/>
      <c r="L3" s="360"/>
      <c r="M3" s="160"/>
      <c r="N3" s="160"/>
      <c r="O3" s="160"/>
      <c r="P3" s="160"/>
      <c r="Q3" s="349" t="s">
        <v>1123</v>
      </c>
      <c r="R3" s="350"/>
      <c r="S3" s="351"/>
    </row>
    <row r="4" spans="1:19" ht="16.5" thickBot="1" x14ac:dyDescent="0.3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</row>
    <row r="5" spans="1:19" ht="15" customHeight="1" x14ac:dyDescent="0.25">
      <c r="A5" s="352" t="s">
        <v>473</v>
      </c>
      <c r="B5" s="354" t="s">
        <v>474</v>
      </c>
      <c r="C5" s="355"/>
      <c r="D5" s="356"/>
      <c r="E5" s="354" t="s">
        <v>475</v>
      </c>
      <c r="F5" s="355"/>
      <c r="G5" s="356"/>
      <c r="H5" s="354" t="s">
        <v>544</v>
      </c>
      <c r="I5" s="355"/>
      <c r="J5" s="356"/>
      <c r="K5" s="354" t="s">
        <v>545</v>
      </c>
      <c r="L5" s="355"/>
      <c r="M5" s="356"/>
      <c r="N5" s="354" t="s">
        <v>476</v>
      </c>
      <c r="O5" s="355"/>
      <c r="P5" s="356"/>
      <c r="Q5" s="354" t="s">
        <v>477</v>
      </c>
      <c r="R5" s="355"/>
      <c r="S5" s="356"/>
    </row>
    <row r="6" spans="1:19" ht="15.75" customHeight="1" thickBot="1" x14ac:dyDescent="0.3">
      <c r="A6" s="353"/>
      <c r="B6" s="357"/>
      <c r="C6" s="358"/>
      <c r="D6" s="359"/>
      <c r="E6" s="357"/>
      <c r="F6" s="358"/>
      <c r="G6" s="359"/>
      <c r="H6" s="357"/>
      <c r="I6" s="358"/>
      <c r="J6" s="359"/>
      <c r="K6" s="357"/>
      <c r="L6" s="358"/>
      <c r="M6" s="359"/>
      <c r="N6" s="357"/>
      <c r="O6" s="358"/>
      <c r="P6" s="359"/>
      <c r="Q6" s="357"/>
      <c r="R6" s="358"/>
      <c r="S6" s="359"/>
    </row>
    <row r="7" spans="1:19" ht="15" customHeight="1" x14ac:dyDescent="0.25">
      <c r="A7" s="416">
        <v>0.39583333333333331</v>
      </c>
      <c r="B7" s="394" t="s">
        <v>1120</v>
      </c>
      <c r="C7" s="395"/>
      <c r="D7" s="396"/>
      <c r="E7" s="394" t="s">
        <v>632</v>
      </c>
      <c r="F7" s="395"/>
      <c r="G7" s="396"/>
      <c r="H7" s="398" t="s">
        <v>489</v>
      </c>
      <c r="I7" s="399"/>
      <c r="J7" s="400"/>
      <c r="K7" s="361" t="s">
        <v>1109</v>
      </c>
      <c r="L7" s="362"/>
      <c r="M7" s="363"/>
      <c r="N7" s="337" t="s">
        <v>29</v>
      </c>
      <c r="O7" s="337"/>
      <c r="P7" s="337"/>
      <c r="Q7" s="370" t="s">
        <v>725</v>
      </c>
      <c r="R7" s="371"/>
      <c r="S7" s="372"/>
    </row>
    <row r="8" spans="1:19" ht="15" customHeight="1" x14ac:dyDescent="0.25">
      <c r="A8" s="417"/>
      <c r="B8" s="336"/>
      <c r="C8" s="337"/>
      <c r="D8" s="397"/>
      <c r="E8" s="336"/>
      <c r="F8" s="337"/>
      <c r="G8" s="397"/>
      <c r="H8" s="401"/>
      <c r="I8" s="402"/>
      <c r="J8" s="403"/>
      <c r="K8" s="330"/>
      <c r="L8" s="331"/>
      <c r="M8" s="332"/>
      <c r="N8" s="337"/>
      <c r="O8" s="337"/>
      <c r="P8" s="337"/>
      <c r="Q8" s="373"/>
      <c r="R8" s="342"/>
      <c r="S8" s="343"/>
    </row>
    <row r="9" spans="1:19" ht="15.75" x14ac:dyDescent="0.25">
      <c r="A9" s="417"/>
      <c r="B9" s="373" t="s">
        <v>546</v>
      </c>
      <c r="C9" s="342"/>
      <c r="D9" s="374"/>
      <c r="E9" s="373" t="s">
        <v>546</v>
      </c>
      <c r="F9" s="342"/>
      <c r="G9" s="374"/>
      <c r="H9" s="330" t="s">
        <v>547</v>
      </c>
      <c r="I9" s="331"/>
      <c r="J9" s="332"/>
      <c r="K9" s="330" t="s">
        <v>547</v>
      </c>
      <c r="L9" s="331"/>
      <c r="M9" s="332"/>
      <c r="N9" s="373" t="s">
        <v>546</v>
      </c>
      <c r="O9" s="342"/>
      <c r="P9" s="374"/>
      <c r="Q9" s="373" t="s">
        <v>546</v>
      </c>
      <c r="R9" s="342"/>
      <c r="S9" s="374"/>
    </row>
    <row r="10" spans="1:19" ht="15" customHeight="1" x14ac:dyDescent="0.25">
      <c r="A10" s="417"/>
      <c r="B10" s="373" t="s">
        <v>887</v>
      </c>
      <c r="C10" s="342"/>
      <c r="D10" s="343"/>
      <c r="E10" s="373" t="s">
        <v>586</v>
      </c>
      <c r="F10" s="342"/>
      <c r="G10" s="343"/>
      <c r="H10" s="330" t="s">
        <v>801</v>
      </c>
      <c r="I10" s="331"/>
      <c r="J10" s="332"/>
      <c r="K10" s="330" t="s">
        <v>981</v>
      </c>
      <c r="L10" s="331"/>
      <c r="M10" s="332"/>
      <c r="N10" s="336" t="s">
        <v>491</v>
      </c>
      <c r="O10" s="337"/>
      <c r="P10" s="338"/>
      <c r="Q10" s="373" t="s">
        <v>705</v>
      </c>
      <c r="R10" s="342"/>
      <c r="S10" s="343"/>
    </row>
    <row r="11" spans="1:19" ht="15.75" customHeight="1" thickBot="1" x14ac:dyDescent="0.3">
      <c r="A11" s="418"/>
      <c r="B11" s="375"/>
      <c r="C11" s="344"/>
      <c r="D11" s="345"/>
      <c r="E11" s="375"/>
      <c r="F11" s="344"/>
      <c r="G11" s="345"/>
      <c r="H11" s="333"/>
      <c r="I11" s="334"/>
      <c r="J11" s="335"/>
      <c r="K11" s="333"/>
      <c r="L11" s="334"/>
      <c r="M11" s="335"/>
      <c r="N11" s="339"/>
      <c r="O11" s="340"/>
      <c r="P11" s="341"/>
      <c r="Q11" s="375"/>
      <c r="R11" s="344"/>
      <c r="S11" s="345"/>
    </row>
    <row r="12" spans="1:19" ht="15" customHeight="1" x14ac:dyDescent="0.25">
      <c r="A12" s="413" t="s">
        <v>580</v>
      </c>
      <c r="B12" s="364" t="s">
        <v>682</v>
      </c>
      <c r="C12" s="365"/>
      <c r="D12" s="366"/>
      <c r="E12" s="404" t="s">
        <v>479</v>
      </c>
      <c r="F12" s="405"/>
      <c r="G12" s="406"/>
      <c r="H12" s="364" t="s">
        <v>575</v>
      </c>
      <c r="I12" s="365"/>
      <c r="J12" s="366"/>
      <c r="K12" s="408" t="s">
        <v>1119</v>
      </c>
      <c r="L12" s="409"/>
      <c r="M12" s="410"/>
      <c r="N12" s="404"/>
      <c r="O12" s="405"/>
      <c r="P12" s="406"/>
      <c r="Q12" s="364"/>
      <c r="R12" s="365"/>
      <c r="S12" s="366"/>
    </row>
    <row r="13" spans="1:19" ht="15" customHeight="1" x14ac:dyDescent="0.25">
      <c r="A13" s="414"/>
      <c r="B13" s="367"/>
      <c r="C13" s="368"/>
      <c r="D13" s="369"/>
      <c r="E13" s="376"/>
      <c r="F13" s="377"/>
      <c r="G13" s="378"/>
      <c r="H13" s="367"/>
      <c r="I13" s="368"/>
      <c r="J13" s="369"/>
      <c r="K13" s="411"/>
      <c r="L13" s="383"/>
      <c r="M13" s="384"/>
      <c r="N13" s="376"/>
      <c r="O13" s="377"/>
      <c r="P13" s="378"/>
      <c r="Q13" s="367"/>
      <c r="R13" s="368"/>
      <c r="S13" s="369"/>
    </row>
    <row r="14" spans="1:19" ht="15.75" customHeight="1" x14ac:dyDescent="0.25">
      <c r="A14" s="414"/>
      <c r="B14" s="373" t="s">
        <v>546</v>
      </c>
      <c r="C14" s="342"/>
      <c r="D14" s="374"/>
      <c r="E14" s="373" t="s">
        <v>546</v>
      </c>
      <c r="F14" s="342"/>
      <c r="G14" s="374"/>
      <c r="H14" s="330" t="s">
        <v>547</v>
      </c>
      <c r="I14" s="331"/>
      <c r="J14" s="332"/>
      <c r="K14" s="330" t="s">
        <v>547</v>
      </c>
      <c r="L14" s="331"/>
      <c r="M14" s="332"/>
      <c r="N14" s="373"/>
      <c r="O14" s="342"/>
      <c r="P14" s="374"/>
      <c r="Q14" s="373"/>
      <c r="R14" s="342"/>
      <c r="S14" s="374"/>
    </row>
    <row r="15" spans="1:19" ht="15" customHeight="1" x14ac:dyDescent="0.25">
      <c r="A15" s="414"/>
      <c r="B15" s="866" t="s">
        <v>1036</v>
      </c>
      <c r="C15" s="368"/>
      <c r="D15" s="369"/>
      <c r="E15" s="376" t="s">
        <v>770</v>
      </c>
      <c r="F15" s="377"/>
      <c r="G15" s="378"/>
      <c r="H15" s="382" t="s">
        <v>1118</v>
      </c>
      <c r="I15" s="383"/>
      <c r="J15" s="384"/>
      <c r="K15" s="376" t="s">
        <v>1110</v>
      </c>
      <c r="L15" s="377"/>
      <c r="M15" s="378"/>
      <c r="N15" s="376"/>
      <c r="O15" s="377"/>
      <c r="P15" s="378"/>
      <c r="Q15" s="866"/>
      <c r="R15" s="368"/>
      <c r="S15" s="369"/>
    </row>
    <row r="16" spans="1:19" ht="15.75" customHeight="1" thickBot="1" x14ac:dyDescent="0.3">
      <c r="A16" s="415"/>
      <c r="B16" s="436"/>
      <c r="C16" s="412"/>
      <c r="D16" s="437"/>
      <c r="E16" s="379"/>
      <c r="F16" s="380"/>
      <c r="G16" s="381"/>
      <c r="H16" s="385"/>
      <c r="I16" s="386"/>
      <c r="J16" s="387"/>
      <c r="K16" s="379"/>
      <c r="L16" s="380"/>
      <c r="M16" s="381"/>
      <c r="N16" s="379"/>
      <c r="O16" s="380"/>
      <c r="P16" s="381"/>
      <c r="Q16" s="436"/>
      <c r="R16" s="412"/>
      <c r="S16" s="437"/>
    </row>
    <row r="17" spans="1:19" ht="15" customHeight="1" x14ac:dyDescent="0.25">
      <c r="A17" s="413" t="s">
        <v>1121</v>
      </c>
      <c r="B17" s="394" t="s">
        <v>579</v>
      </c>
      <c r="C17" s="395"/>
      <c r="D17" s="396"/>
      <c r="E17" s="370" t="s">
        <v>1113</v>
      </c>
      <c r="F17" s="371"/>
      <c r="G17" s="372"/>
      <c r="H17" s="361" t="s">
        <v>480</v>
      </c>
      <c r="I17" s="362"/>
      <c r="J17" s="363"/>
      <c r="K17" s="398"/>
      <c r="L17" s="419"/>
      <c r="M17" s="420"/>
      <c r="N17" s="368" t="s">
        <v>1130</v>
      </c>
      <c r="O17" s="368"/>
      <c r="P17" s="368"/>
      <c r="Q17" s="876"/>
      <c r="R17" s="877"/>
      <c r="S17" s="878"/>
    </row>
    <row r="18" spans="1:19" ht="15" customHeight="1" x14ac:dyDescent="0.25">
      <c r="A18" s="414"/>
      <c r="B18" s="336"/>
      <c r="C18" s="337"/>
      <c r="D18" s="397"/>
      <c r="E18" s="373"/>
      <c r="F18" s="342"/>
      <c r="G18" s="343"/>
      <c r="H18" s="330"/>
      <c r="I18" s="331"/>
      <c r="J18" s="332"/>
      <c r="K18" s="421"/>
      <c r="L18" s="422"/>
      <c r="M18" s="423"/>
      <c r="N18" s="368"/>
      <c r="O18" s="368"/>
      <c r="P18" s="368"/>
      <c r="Q18" s="870"/>
      <c r="R18" s="868"/>
      <c r="S18" s="871"/>
    </row>
    <row r="19" spans="1:19" ht="15.75" customHeight="1" x14ac:dyDescent="0.25">
      <c r="A19" s="414"/>
      <c r="B19" s="373" t="s">
        <v>546</v>
      </c>
      <c r="C19" s="342"/>
      <c r="D19" s="374"/>
      <c r="E19" s="373" t="s">
        <v>546</v>
      </c>
      <c r="F19" s="342"/>
      <c r="G19" s="374"/>
      <c r="H19" s="330" t="s">
        <v>547</v>
      </c>
      <c r="I19" s="331"/>
      <c r="J19" s="332"/>
      <c r="K19" s="330"/>
      <c r="L19" s="331"/>
      <c r="M19" s="332"/>
      <c r="N19" s="373" t="s">
        <v>546</v>
      </c>
      <c r="O19" s="342"/>
      <c r="P19" s="374"/>
      <c r="Q19" s="373"/>
      <c r="R19" s="342"/>
      <c r="S19" s="374"/>
    </row>
    <row r="20" spans="1:19" ht="15" customHeight="1" x14ac:dyDescent="0.25">
      <c r="A20" s="414"/>
      <c r="B20" s="373" t="s">
        <v>568</v>
      </c>
      <c r="C20" s="342"/>
      <c r="D20" s="343"/>
      <c r="E20" s="342" t="s">
        <v>578</v>
      </c>
      <c r="F20" s="342"/>
      <c r="G20" s="343"/>
      <c r="H20" s="330" t="s">
        <v>1117</v>
      </c>
      <c r="I20" s="331"/>
      <c r="J20" s="332"/>
      <c r="K20" s="330"/>
      <c r="L20" s="331"/>
      <c r="M20" s="332"/>
      <c r="N20" s="424" t="s">
        <v>1131</v>
      </c>
      <c r="O20" s="377"/>
      <c r="P20" s="377"/>
      <c r="Q20" s="870"/>
      <c r="R20" s="868"/>
      <c r="S20" s="871"/>
    </row>
    <row r="21" spans="1:19" ht="15.75" customHeight="1" thickBot="1" x14ac:dyDescent="0.3">
      <c r="A21" s="415"/>
      <c r="B21" s="375"/>
      <c r="C21" s="344"/>
      <c r="D21" s="345"/>
      <c r="E21" s="344"/>
      <c r="F21" s="344"/>
      <c r="G21" s="345"/>
      <c r="H21" s="333"/>
      <c r="I21" s="334"/>
      <c r="J21" s="335"/>
      <c r="K21" s="333"/>
      <c r="L21" s="334"/>
      <c r="M21" s="335"/>
      <c r="N21" s="380"/>
      <c r="O21" s="380"/>
      <c r="P21" s="380"/>
      <c r="Q21" s="872"/>
      <c r="R21" s="873"/>
      <c r="S21" s="875"/>
    </row>
    <row r="22" spans="1:19" ht="19.5" customHeight="1" x14ac:dyDescent="0.25">
      <c r="A22" s="413" t="s">
        <v>1122</v>
      </c>
      <c r="B22" s="868" t="s">
        <v>1126</v>
      </c>
      <c r="C22" s="868"/>
      <c r="D22" s="868"/>
      <c r="E22" s="876" t="s">
        <v>1132</v>
      </c>
      <c r="F22" s="877"/>
      <c r="G22" s="878"/>
      <c r="H22" s="404"/>
      <c r="I22" s="405"/>
      <c r="J22" s="406"/>
      <c r="K22" s="404"/>
      <c r="L22" s="405"/>
      <c r="M22" s="406"/>
      <c r="N22" s="876"/>
      <c r="O22" s="877"/>
      <c r="P22" s="878"/>
      <c r="Q22" s="876" t="s">
        <v>1128</v>
      </c>
      <c r="R22" s="877"/>
      <c r="S22" s="878"/>
    </row>
    <row r="23" spans="1:19" ht="15" customHeight="1" x14ac:dyDescent="0.25">
      <c r="A23" s="414"/>
      <c r="B23" s="868"/>
      <c r="C23" s="868"/>
      <c r="D23" s="868"/>
      <c r="E23" s="870"/>
      <c r="F23" s="868"/>
      <c r="G23" s="871"/>
      <c r="H23" s="376"/>
      <c r="I23" s="377"/>
      <c r="J23" s="378"/>
      <c r="K23" s="376"/>
      <c r="L23" s="377"/>
      <c r="M23" s="378"/>
      <c r="N23" s="870"/>
      <c r="O23" s="868"/>
      <c r="P23" s="871"/>
      <c r="Q23" s="870"/>
      <c r="R23" s="868"/>
      <c r="S23" s="871"/>
    </row>
    <row r="24" spans="1:19" ht="15" customHeight="1" x14ac:dyDescent="0.25">
      <c r="A24" s="414"/>
      <c r="B24" s="373" t="s">
        <v>546</v>
      </c>
      <c r="C24" s="342"/>
      <c r="D24" s="374"/>
      <c r="E24" s="373" t="s">
        <v>546</v>
      </c>
      <c r="F24" s="342"/>
      <c r="G24" s="374"/>
      <c r="H24" s="330"/>
      <c r="I24" s="331"/>
      <c r="J24" s="332"/>
      <c r="K24" s="330"/>
      <c r="L24" s="331"/>
      <c r="M24" s="332"/>
      <c r="N24" s="373"/>
      <c r="O24" s="342"/>
      <c r="P24" s="374"/>
      <c r="Q24" s="373" t="s">
        <v>546</v>
      </c>
      <c r="R24" s="342"/>
      <c r="S24" s="374"/>
    </row>
    <row r="25" spans="1:19" ht="15.75" customHeight="1" x14ac:dyDescent="0.25">
      <c r="A25" s="414"/>
      <c r="B25" s="867" t="s">
        <v>1127</v>
      </c>
      <c r="C25" s="868"/>
      <c r="D25" s="869"/>
      <c r="E25" s="870" t="s">
        <v>1133</v>
      </c>
      <c r="F25" s="868"/>
      <c r="G25" s="871"/>
      <c r="H25" s="376"/>
      <c r="I25" s="377"/>
      <c r="J25" s="378"/>
      <c r="K25" s="407"/>
      <c r="L25" s="377"/>
      <c r="M25" s="378"/>
      <c r="N25" s="870"/>
      <c r="O25" s="868"/>
      <c r="P25" s="871"/>
      <c r="Q25" s="870" t="s">
        <v>1129</v>
      </c>
      <c r="R25" s="868"/>
      <c r="S25" s="871"/>
    </row>
    <row r="26" spans="1:19" ht="15" customHeight="1" thickBot="1" x14ac:dyDescent="0.3">
      <c r="A26" s="415"/>
      <c r="B26" s="872"/>
      <c r="C26" s="873"/>
      <c r="D26" s="874"/>
      <c r="E26" s="872"/>
      <c r="F26" s="873"/>
      <c r="G26" s="875"/>
      <c r="H26" s="379"/>
      <c r="I26" s="380"/>
      <c r="J26" s="381"/>
      <c r="K26" s="379"/>
      <c r="L26" s="380"/>
      <c r="M26" s="381"/>
      <c r="N26" s="872"/>
      <c r="O26" s="873"/>
      <c r="P26" s="875"/>
      <c r="Q26" s="872"/>
      <c r="R26" s="873"/>
      <c r="S26" s="875"/>
    </row>
    <row r="27" spans="1:19" ht="15.75" customHeight="1" x14ac:dyDescent="0.25">
      <c r="A27" s="413" t="s">
        <v>1125</v>
      </c>
      <c r="B27" s="370"/>
      <c r="C27" s="371"/>
      <c r="D27" s="372"/>
      <c r="E27" s="388"/>
      <c r="F27" s="389"/>
      <c r="G27" s="390"/>
      <c r="H27" s="361"/>
      <c r="I27" s="362"/>
      <c r="J27" s="363"/>
      <c r="K27" s="361"/>
      <c r="L27" s="431"/>
      <c r="M27" s="432"/>
      <c r="N27" s="388"/>
      <c r="O27" s="389"/>
      <c r="P27" s="390"/>
      <c r="Q27" s="394"/>
      <c r="R27" s="395"/>
      <c r="S27" s="396"/>
    </row>
    <row r="28" spans="1:19" ht="15" customHeight="1" x14ac:dyDescent="0.25">
      <c r="A28" s="414"/>
      <c r="B28" s="373"/>
      <c r="C28" s="342"/>
      <c r="D28" s="343"/>
      <c r="E28" s="391"/>
      <c r="F28" s="392"/>
      <c r="G28" s="393"/>
      <c r="H28" s="330"/>
      <c r="I28" s="331"/>
      <c r="J28" s="332"/>
      <c r="K28" s="433"/>
      <c r="L28" s="434"/>
      <c r="M28" s="435"/>
      <c r="N28" s="391"/>
      <c r="O28" s="392"/>
      <c r="P28" s="393"/>
      <c r="Q28" s="336"/>
      <c r="R28" s="337"/>
      <c r="S28" s="397"/>
    </row>
    <row r="29" spans="1:19" ht="15" customHeight="1" x14ac:dyDescent="0.25">
      <c r="A29" s="414"/>
      <c r="B29" s="373" t="s">
        <v>546</v>
      </c>
      <c r="C29" s="342"/>
      <c r="D29" s="374"/>
      <c r="E29" s="373" t="s">
        <v>546</v>
      </c>
      <c r="F29" s="342"/>
      <c r="G29" s="374"/>
      <c r="H29" s="330"/>
      <c r="I29" s="331"/>
      <c r="J29" s="332"/>
      <c r="K29" s="330"/>
      <c r="L29" s="331"/>
      <c r="M29" s="332"/>
      <c r="N29" s="373" t="s">
        <v>546</v>
      </c>
      <c r="O29" s="342"/>
      <c r="P29" s="374"/>
      <c r="Q29" s="373" t="s">
        <v>546</v>
      </c>
      <c r="R29" s="342"/>
      <c r="S29" s="374"/>
    </row>
    <row r="30" spans="1:19" ht="16.5" customHeight="1" x14ac:dyDescent="0.25">
      <c r="A30" s="414"/>
      <c r="B30" s="373"/>
      <c r="C30" s="342"/>
      <c r="D30" s="343"/>
      <c r="E30" s="391"/>
      <c r="F30" s="392"/>
      <c r="G30" s="393"/>
      <c r="H30" s="401"/>
      <c r="I30" s="402"/>
      <c r="J30" s="403"/>
      <c r="K30" s="330"/>
      <c r="L30" s="331"/>
      <c r="M30" s="332"/>
      <c r="N30" s="342"/>
      <c r="O30" s="342"/>
      <c r="P30" s="343"/>
      <c r="Q30" s="373"/>
      <c r="R30" s="342"/>
      <c r="S30" s="343"/>
    </row>
    <row r="31" spans="1:19" ht="15" customHeight="1" thickBot="1" x14ac:dyDescent="0.3">
      <c r="A31" s="415"/>
      <c r="B31" s="375"/>
      <c r="C31" s="344"/>
      <c r="D31" s="345"/>
      <c r="E31" s="425"/>
      <c r="F31" s="426"/>
      <c r="G31" s="427"/>
      <c r="H31" s="428"/>
      <c r="I31" s="429"/>
      <c r="J31" s="430"/>
      <c r="K31" s="333"/>
      <c r="L31" s="334"/>
      <c r="M31" s="335"/>
      <c r="N31" s="344"/>
      <c r="O31" s="344"/>
      <c r="P31" s="345"/>
      <c r="Q31" s="375"/>
      <c r="R31" s="344"/>
      <c r="S31" s="345"/>
    </row>
    <row r="32" spans="1:19" ht="15.75" customHeight="1" x14ac:dyDescent="0.25"/>
    <row r="33" ht="15" customHeight="1" x14ac:dyDescent="0.25"/>
    <row r="34" ht="15" customHeight="1" x14ac:dyDescent="0.25"/>
    <row r="35" ht="15.75" customHeight="1" x14ac:dyDescent="0.25"/>
    <row r="36" ht="15" customHeight="1" x14ac:dyDescent="0.25"/>
    <row r="37" ht="15.75" customHeight="1" x14ac:dyDescent="0.25"/>
    <row r="38" ht="15" customHeight="1" x14ac:dyDescent="0.25"/>
    <row r="39" ht="15" customHeight="1" x14ac:dyDescent="0.25"/>
    <row r="40" ht="15.75" customHeight="1" x14ac:dyDescent="0.25"/>
    <row r="41" ht="15" customHeight="1" x14ac:dyDescent="0.25"/>
    <row r="42" ht="15.75" customHeight="1" x14ac:dyDescent="0.25"/>
    <row r="43" ht="15" customHeight="1" x14ac:dyDescent="0.25"/>
    <row r="44" ht="15" customHeight="1" x14ac:dyDescent="0.25"/>
    <row r="45" ht="15.75" customHeight="1" x14ac:dyDescent="0.25"/>
    <row r="46" ht="15" customHeight="1" x14ac:dyDescent="0.25"/>
    <row r="47" ht="15.75" customHeight="1" x14ac:dyDescent="0.25"/>
    <row r="48" ht="15" customHeight="1" x14ac:dyDescent="0.25"/>
    <row r="49" ht="15" customHeight="1" x14ac:dyDescent="0.25"/>
    <row r="50" ht="15.75" customHeight="1" x14ac:dyDescent="0.25"/>
    <row r="51" ht="15" customHeight="1" x14ac:dyDescent="0.25"/>
    <row r="52" ht="15.75" customHeight="1" x14ac:dyDescent="0.25"/>
  </sheetData>
  <mergeCells count="105">
    <mergeCell ref="N22:P23"/>
    <mergeCell ref="N24:P24"/>
    <mergeCell ref="N25:P26"/>
    <mergeCell ref="B9:D9"/>
    <mergeCell ref="B10:D11"/>
    <mergeCell ref="E27:G28"/>
    <mergeCell ref="H27:J28"/>
    <mergeCell ref="K27:M28"/>
    <mergeCell ref="H30:J31"/>
    <mergeCell ref="K30:M31"/>
    <mergeCell ref="A27:A31"/>
    <mergeCell ref="E30:G31"/>
    <mergeCell ref="Q15:S16"/>
    <mergeCell ref="E29:G29"/>
    <mergeCell ref="H29:J29"/>
    <mergeCell ref="K29:M29"/>
    <mergeCell ref="E22:G23"/>
    <mergeCell ref="Q29:S29"/>
    <mergeCell ref="Q30:S31"/>
    <mergeCell ref="A7:A11"/>
    <mergeCell ref="K17:M18"/>
    <mergeCell ref="N7:P8"/>
    <mergeCell ref="N20:P21"/>
    <mergeCell ref="E10:G11"/>
    <mergeCell ref="N14:P14"/>
    <mergeCell ref="N12:P13"/>
    <mergeCell ref="N15:P16"/>
    <mergeCell ref="B14:D14"/>
    <mergeCell ref="B7:D8"/>
    <mergeCell ref="A22:A26"/>
    <mergeCell ref="B12:D13"/>
    <mergeCell ref="A17:A21"/>
    <mergeCell ref="K15:M16"/>
    <mergeCell ref="E20:G21"/>
    <mergeCell ref="A12:A16"/>
    <mergeCell ref="B17:D18"/>
    <mergeCell ref="E12:G13"/>
    <mergeCell ref="H12:J13"/>
    <mergeCell ref="B25:D26"/>
    <mergeCell ref="Q25:S26"/>
    <mergeCell ref="H20:J21"/>
    <mergeCell ref="Q9:S9"/>
    <mergeCell ref="H24:J24"/>
    <mergeCell ref="K24:M24"/>
    <mergeCell ref="B29:D29"/>
    <mergeCell ref="E24:G24"/>
    <mergeCell ref="E25:G26"/>
    <mergeCell ref="Q27:S28"/>
    <mergeCell ref="Q14:S14"/>
    <mergeCell ref="Q12:S13"/>
    <mergeCell ref="Q22:S23"/>
    <mergeCell ref="H17:J18"/>
    <mergeCell ref="K12:M13"/>
    <mergeCell ref="E17:G18"/>
    <mergeCell ref="B24:D24"/>
    <mergeCell ref="Q24:S24"/>
    <mergeCell ref="H19:J19"/>
    <mergeCell ref="K14:M14"/>
    <mergeCell ref="E19:G19"/>
    <mergeCell ref="Q17:S18"/>
    <mergeCell ref="B19:D19"/>
    <mergeCell ref="E14:G14"/>
    <mergeCell ref="H14:J14"/>
    <mergeCell ref="K9:M9"/>
    <mergeCell ref="Q19:S19"/>
    <mergeCell ref="B20:D21"/>
    <mergeCell ref="E15:G16"/>
    <mergeCell ref="H15:J16"/>
    <mergeCell ref="K10:M11"/>
    <mergeCell ref="Q20:S21"/>
    <mergeCell ref="N27:P28"/>
    <mergeCell ref="N19:P19"/>
    <mergeCell ref="E9:G9"/>
    <mergeCell ref="H9:J9"/>
    <mergeCell ref="K19:M19"/>
    <mergeCell ref="N9:P9"/>
    <mergeCell ref="N29:P29"/>
    <mergeCell ref="N17:P18"/>
    <mergeCell ref="H22:J23"/>
    <mergeCell ref="K22:M23"/>
    <mergeCell ref="B27:D28"/>
    <mergeCell ref="H10:J11"/>
    <mergeCell ref="K20:M21"/>
    <mergeCell ref="N10:P11"/>
    <mergeCell ref="N30:P31"/>
    <mergeCell ref="Q2:S2"/>
    <mergeCell ref="Q3:S3"/>
    <mergeCell ref="A5:A6"/>
    <mergeCell ref="B5:D6"/>
    <mergeCell ref="E5:G6"/>
    <mergeCell ref="H5:J6"/>
    <mergeCell ref="K5:M6"/>
    <mergeCell ref="N5:P6"/>
    <mergeCell ref="Q5:S6"/>
    <mergeCell ref="D2:L3"/>
    <mergeCell ref="K7:M8"/>
    <mergeCell ref="E7:G8"/>
    <mergeCell ref="H7:J8"/>
    <mergeCell ref="Q7:S8"/>
    <mergeCell ref="B15:D16"/>
    <mergeCell ref="Q10:S11"/>
    <mergeCell ref="H25:J26"/>
    <mergeCell ref="B30:D31"/>
    <mergeCell ref="K25:M26"/>
    <mergeCell ref="B22:D23"/>
  </mergeCells>
  <pageMargins left="0.7" right="0.7" top="0.75" bottom="0.75" header="0.3" footer="0.3"/>
  <pageSetup paperSize="8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8"/>
  <sheetViews>
    <sheetView zoomScale="70" zoomScaleNormal="70" workbookViewId="0">
      <selection activeCell="Y40" sqref="Y40"/>
    </sheetView>
  </sheetViews>
  <sheetFormatPr defaultRowHeight="15" x14ac:dyDescent="0.25"/>
  <cols>
    <col min="1" max="1" width="9.85546875" customWidth="1"/>
    <col min="3" max="3" width="11.5703125" customWidth="1"/>
  </cols>
  <sheetData>
    <row r="1" spans="1:18" ht="15.75" x14ac:dyDescent="0.25">
      <c r="A1" s="461" t="s">
        <v>670</v>
      </c>
      <c r="B1" s="461"/>
      <c r="C1" s="461"/>
      <c r="D1" s="461"/>
      <c r="E1" s="461"/>
      <c r="F1" s="461"/>
      <c r="G1" s="461"/>
      <c r="H1" s="461"/>
      <c r="I1" s="461"/>
      <c r="J1" s="461" t="s">
        <v>670</v>
      </c>
      <c r="K1" s="461"/>
      <c r="L1" s="461"/>
      <c r="M1" s="461"/>
      <c r="N1" s="461"/>
      <c r="O1" s="461"/>
      <c r="P1" s="461"/>
      <c r="Q1" s="461"/>
      <c r="R1" s="461"/>
    </row>
    <row r="2" spans="1:18" x14ac:dyDescent="0.25">
      <c r="A2" s="462" t="s">
        <v>671</v>
      </c>
      <c r="B2" s="462"/>
      <c r="C2" s="462"/>
      <c r="D2" s="462"/>
      <c r="E2" s="462"/>
      <c r="F2" s="462"/>
      <c r="G2" s="462"/>
      <c r="H2" s="462"/>
      <c r="I2" s="462"/>
      <c r="J2" s="462" t="s">
        <v>672</v>
      </c>
      <c r="K2" s="462"/>
      <c r="L2" s="462"/>
      <c r="M2" s="462"/>
      <c r="N2" s="462"/>
      <c r="O2" s="462"/>
      <c r="P2" s="462"/>
      <c r="Q2" s="462"/>
      <c r="R2" s="462"/>
    </row>
    <row r="3" spans="1:18" x14ac:dyDescent="0.25">
      <c r="A3" s="458" t="s">
        <v>465</v>
      </c>
      <c r="B3" s="458" t="s">
        <v>0</v>
      </c>
      <c r="C3" s="458"/>
      <c r="D3" s="187" t="s">
        <v>673</v>
      </c>
      <c r="E3" s="187" t="s">
        <v>674</v>
      </c>
      <c r="F3" s="188" t="s">
        <v>604</v>
      </c>
      <c r="G3" s="458" t="s">
        <v>675</v>
      </c>
      <c r="H3" s="188" t="s">
        <v>676</v>
      </c>
      <c r="I3" s="188" t="s">
        <v>677</v>
      </c>
      <c r="J3" s="458" t="s">
        <v>465</v>
      </c>
      <c r="K3" s="458" t="s">
        <v>0</v>
      </c>
      <c r="L3" s="458"/>
      <c r="M3" s="187" t="s">
        <v>673</v>
      </c>
      <c r="N3" s="187" t="s">
        <v>674</v>
      </c>
      <c r="O3" s="188" t="s">
        <v>604</v>
      </c>
      <c r="P3" s="458" t="s">
        <v>675</v>
      </c>
      <c r="Q3" s="188" t="s">
        <v>676</v>
      </c>
      <c r="R3" s="188" t="s">
        <v>677</v>
      </c>
    </row>
    <row r="4" spans="1:18" x14ac:dyDescent="0.25">
      <c r="A4" s="458"/>
      <c r="B4" s="458"/>
      <c r="C4" s="458"/>
      <c r="D4" s="189" t="s">
        <v>604</v>
      </c>
      <c r="E4" s="189" t="s">
        <v>604</v>
      </c>
      <c r="F4" s="190" t="s">
        <v>678</v>
      </c>
      <c r="G4" s="458"/>
      <c r="H4" s="190" t="s">
        <v>678</v>
      </c>
      <c r="I4" s="190" t="s">
        <v>678</v>
      </c>
      <c r="J4" s="458"/>
      <c r="K4" s="458"/>
      <c r="L4" s="458"/>
      <c r="M4" s="189" t="s">
        <v>604</v>
      </c>
      <c r="N4" s="189" t="s">
        <v>604</v>
      </c>
      <c r="O4" s="190" t="s">
        <v>678</v>
      </c>
      <c r="P4" s="458"/>
      <c r="Q4" s="190" t="s">
        <v>678</v>
      </c>
      <c r="R4" s="190" t="s">
        <v>678</v>
      </c>
    </row>
    <row r="5" spans="1:18" x14ac:dyDescent="0.25">
      <c r="A5" s="191" t="s">
        <v>679</v>
      </c>
      <c r="B5" s="463" t="s">
        <v>753</v>
      </c>
      <c r="C5" s="463"/>
      <c r="D5" s="192">
        <v>3</v>
      </c>
      <c r="E5" s="192">
        <v>0</v>
      </c>
      <c r="F5" s="212">
        <v>3</v>
      </c>
      <c r="G5" s="212">
        <v>1</v>
      </c>
      <c r="H5" s="212">
        <v>4</v>
      </c>
      <c r="I5" s="212">
        <v>7</v>
      </c>
      <c r="J5" s="191" t="s">
        <v>679</v>
      </c>
      <c r="K5" s="477" t="s">
        <v>757</v>
      </c>
      <c r="L5" s="478"/>
      <c r="M5" s="192">
        <v>3</v>
      </c>
      <c r="N5" s="192">
        <v>0</v>
      </c>
      <c r="O5" s="193">
        <v>3</v>
      </c>
      <c r="P5" s="193">
        <v>1</v>
      </c>
      <c r="Q5" s="193">
        <v>6</v>
      </c>
      <c r="R5" s="193">
        <v>18</v>
      </c>
    </row>
    <row r="6" spans="1:18" x14ac:dyDescent="0.25">
      <c r="A6" s="467" t="s">
        <v>680</v>
      </c>
      <c r="B6" s="442" t="s">
        <v>551</v>
      </c>
      <c r="C6" s="443"/>
      <c r="D6" s="1">
        <v>2</v>
      </c>
      <c r="E6" s="1">
        <v>1</v>
      </c>
      <c r="F6" s="1">
        <v>1</v>
      </c>
      <c r="G6" s="1">
        <v>1</v>
      </c>
      <c r="H6" s="1">
        <v>1</v>
      </c>
      <c r="I6" s="1">
        <v>-5</v>
      </c>
      <c r="J6" s="472" t="s">
        <v>680</v>
      </c>
      <c r="K6" s="446" t="s">
        <v>530</v>
      </c>
      <c r="L6" s="447"/>
      <c r="M6" s="1">
        <v>1</v>
      </c>
      <c r="N6" s="1">
        <v>2</v>
      </c>
      <c r="O6" s="1">
        <v>-1</v>
      </c>
      <c r="P6" s="1">
        <v>0</v>
      </c>
      <c r="Q6" s="1">
        <v>-1</v>
      </c>
      <c r="R6" s="1">
        <v>-4</v>
      </c>
    </row>
    <row r="7" spans="1:18" ht="1.5" hidden="1" customHeight="1" x14ac:dyDescent="0.25">
      <c r="A7" s="467"/>
      <c r="B7" s="444" t="s">
        <v>754</v>
      </c>
      <c r="C7" s="445"/>
      <c r="D7" s="1"/>
      <c r="E7" s="1"/>
      <c r="F7" s="1"/>
      <c r="G7" s="1"/>
      <c r="H7" s="1"/>
      <c r="I7" s="1"/>
      <c r="J7" s="472"/>
      <c r="K7" s="446" t="s">
        <v>48</v>
      </c>
      <c r="L7" s="447"/>
      <c r="M7" s="1"/>
      <c r="N7" s="1"/>
      <c r="O7" s="1"/>
      <c r="P7" s="1"/>
      <c r="Q7" s="1"/>
      <c r="R7" s="1"/>
    </row>
    <row r="8" spans="1:18" x14ac:dyDescent="0.25">
      <c r="A8" s="194" t="s">
        <v>681</v>
      </c>
      <c r="B8" s="444" t="s">
        <v>754</v>
      </c>
      <c r="C8" s="445"/>
      <c r="D8" s="1">
        <v>1</v>
      </c>
      <c r="E8" s="1">
        <v>2</v>
      </c>
      <c r="F8" s="1">
        <v>-1</v>
      </c>
      <c r="G8" s="1">
        <v>0</v>
      </c>
      <c r="H8" s="1">
        <v>-1</v>
      </c>
      <c r="I8" s="1">
        <v>5</v>
      </c>
      <c r="J8" s="195" t="s">
        <v>681</v>
      </c>
      <c r="K8" s="483" t="s">
        <v>758</v>
      </c>
      <c r="L8" s="447"/>
      <c r="M8" s="1">
        <v>2</v>
      </c>
      <c r="N8" s="1">
        <v>1</v>
      </c>
      <c r="O8" s="1">
        <v>1</v>
      </c>
      <c r="P8" s="1">
        <v>1</v>
      </c>
      <c r="Q8" s="1">
        <v>1</v>
      </c>
      <c r="R8" s="1">
        <v>4</v>
      </c>
    </row>
    <row r="9" spans="1:18" ht="19.5" customHeight="1" x14ac:dyDescent="0.25">
      <c r="A9" s="465" t="s">
        <v>683</v>
      </c>
      <c r="B9" s="457" t="s">
        <v>755</v>
      </c>
      <c r="C9" s="457"/>
      <c r="D9" s="458">
        <v>0</v>
      </c>
      <c r="E9" s="458">
        <v>3</v>
      </c>
      <c r="F9" s="458">
        <v>-3</v>
      </c>
      <c r="G9" s="458">
        <v>0</v>
      </c>
      <c r="H9" s="458">
        <v>-4</v>
      </c>
      <c r="I9" s="458">
        <v>-7</v>
      </c>
      <c r="J9" s="465" t="s">
        <v>683</v>
      </c>
      <c r="K9" s="481" t="s">
        <v>759</v>
      </c>
      <c r="L9" s="482"/>
      <c r="M9" s="458">
        <v>0</v>
      </c>
      <c r="N9" s="458">
        <v>3</v>
      </c>
      <c r="O9" s="458">
        <v>-3</v>
      </c>
      <c r="P9" s="458">
        <v>0</v>
      </c>
      <c r="Q9" s="458">
        <v>-6</v>
      </c>
      <c r="R9" s="458">
        <v>-18</v>
      </c>
    </row>
    <row r="10" spans="1:18" ht="15" hidden="1" customHeight="1" x14ac:dyDescent="0.25">
      <c r="A10" s="465"/>
      <c r="B10" s="457"/>
      <c r="C10" s="457"/>
      <c r="D10" s="458"/>
      <c r="E10" s="458"/>
      <c r="F10" s="458"/>
      <c r="G10" s="458"/>
      <c r="H10" s="458"/>
      <c r="I10" s="458"/>
      <c r="J10" s="465"/>
      <c r="K10" s="209"/>
      <c r="L10" s="209"/>
      <c r="M10" s="458"/>
      <c r="N10" s="458"/>
      <c r="O10" s="458"/>
      <c r="P10" s="458"/>
      <c r="Q10" s="458"/>
      <c r="R10" s="458"/>
    </row>
    <row r="11" spans="1:18" x14ac:dyDescent="0.25">
      <c r="A11" s="464"/>
      <c r="B11" s="464"/>
      <c r="C11" s="464"/>
      <c r="D11" s="464"/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</row>
    <row r="13" spans="1:18" ht="15.75" x14ac:dyDescent="0.25">
      <c r="A13" s="461" t="s">
        <v>670</v>
      </c>
      <c r="B13" s="461"/>
      <c r="C13" s="461"/>
      <c r="D13" s="461"/>
      <c r="E13" s="461"/>
      <c r="F13" s="461"/>
      <c r="G13" s="461"/>
      <c r="H13" s="461"/>
      <c r="I13" s="461"/>
      <c r="J13" s="461" t="s">
        <v>670</v>
      </c>
      <c r="K13" s="461"/>
      <c r="L13" s="461"/>
      <c r="M13" s="461"/>
      <c r="N13" s="461"/>
      <c r="O13" s="461"/>
      <c r="P13" s="461"/>
      <c r="Q13" s="461"/>
      <c r="R13" s="461"/>
    </row>
    <row r="14" spans="1:18" x14ac:dyDescent="0.25">
      <c r="A14" s="462" t="s">
        <v>685</v>
      </c>
      <c r="B14" s="462"/>
      <c r="C14" s="462"/>
      <c r="D14" s="462"/>
      <c r="E14" s="462"/>
      <c r="F14" s="462"/>
      <c r="G14" s="462"/>
      <c r="H14" s="462"/>
      <c r="I14" s="462"/>
      <c r="J14" s="462" t="s">
        <v>686</v>
      </c>
      <c r="K14" s="462"/>
      <c r="L14" s="462"/>
      <c r="M14" s="462"/>
      <c r="N14" s="462"/>
      <c r="O14" s="462"/>
      <c r="P14" s="462"/>
      <c r="Q14" s="462"/>
      <c r="R14" s="462"/>
    </row>
    <row r="15" spans="1:18" x14ac:dyDescent="0.25">
      <c r="A15" s="458" t="s">
        <v>465</v>
      </c>
      <c r="B15" s="458" t="s">
        <v>0</v>
      </c>
      <c r="C15" s="458"/>
      <c r="D15" s="187" t="s">
        <v>673</v>
      </c>
      <c r="E15" s="187" t="s">
        <v>674</v>
      </c>
      <c r="F15" s="188" t="s">
        <v>604</v>
      </c>
      <c r="G15" s="458" t="s">
        <v>675</v>
      </c>
      <c r="H15" s="188" t="s">
        <v>676</v>
      </c>
      <c r="I15" s="188" t="s">
        <v>677</v>
      </c>
      <c r="J15" s="458" t="s">
        <v>465</v>
      </c>
      <c r="K15" s="458" t="s">
        <v>0</v>
      </c>
      <c r="L15" s="458"/>
      <c r="M15" s="187" t="s">
        <v>673</v>
      </c>
      <c r="N15" s="187" t="s">
        <v>674</v>
      </c>
      <c r="O15" s="188" t="s">
        <v>604</v>
      </c>
      <c r="P15" s="458" t="s">
        <v>675</v>
      </c>
      <c r="Q15" s="188" t="s">
        <v>676</v>
      </c>
      <c r="R15" s="188" t="s">
        <v>677</v>
      </c>
    </row>
    <row r="16" spans="1:18" x14ac:dyDescent="0.25">
      <c r="A16" s="458"/>
      <c r="B16" s="458"/>
      <c r="C16" s="458"/>
      <c r="D16" s="189" t="s">
        <v>604</v>
      </c>
      <c r="E16" s="189" t="s">
        <v>604</v>
      </c>
      <c r="F16" s="190" t="s">
        <v>678</v>
      </c>
      <c r="G16" s="458"/>
      <c r="H16" s="190" t="s">
        <v>678</v>
      </c>
      <c r="I16" s="190" t="s">
        <v>678</v>
      </c>
      <c r="J16" s="458"/>
      <c r="K16" s="458"/>
      <c r="L16" s="458"/>
      <c r="M16" s="189" t="s">
        <v>604</v>
      </c>
      <c r="N16" s="189" t="s">
        <v>604</v>
      </c>
      <c r="O16" s="190" t="s">
        <v>678</v>
      </c>
      <c r="P16" s="458"/>
      <c r="Q16" s="190" t="s">
        <v>678</v>
      </c>
      <c r="R16" s="190" t="s">
        <v>678</v>
      </c>
    </row>
    <row r="17" spans="1:27" x14ac:dyDescent="0.25">
      <c r="A17" s="191" t="s">
        <v>679</v>
      </c>
      <c r="B17" s="463" t="s">
        <v>753</v>
      </c>
      <c r="C17" s="463"/>
      <c r="D17" s="192">
        <v>6</v>
      </c>
      <c r="E17" s="192">
        <v>0</v>
      </c>
      <c r="F17" s="213">
        <v>6</v>
      </c>
      <c r="G17" s="213">
        <v>2</v>
      </c>
      <c r="H17" s="213">
        <v>10</v>
      </c>
      <c r="I17" s="213">
        <v>31</v>
      </c>
      <c r="J17" s="191" t="s">
        <v>679</v>
      </c>
      <c r="K17" s="477" t="s">
        <v>757</v>
      </c>
      <c r="L17" s="478"/>
      <c r="M17" s="192">
        <v>6</v>
      </c>
      <c r="N17" s="192">
        <v>0</v>
      </c>
      <c r="O17" s="213">
        <v>6</v>
      </c>
      <c r="P17" s="213">
        <v>2</v>
      </c>
      <c r="Q17" s="213">
        <v>12</v>
      </c>
      <c r="R17" s="213">
        <v>40</v>
      </c>
    </row>
    <row r="18" spans="1:27" x14ac:dyDescent="0.25">
      <c r="A18" s="467" t="s">
        <v>680</v>
      </c>
      <c r="B18" s="442" t="s">
        <v>551</v>
      </c>
      <c r="C18" s="443"/>
      <c r="D18" s="1">
        <v>3</v>
      </c>
      <c r="E18" s="1">
        <v>3</v>
      </c>
      <c r="F18" s="1">
        <v>0</v>
      </c>
      <c r="G18" s="1">
        <v>1</v>
      </c>
      <c r="H18" s="1">
        <v>-1</v>
      </c>
      <c r="I18" s="1">
        <v>-9</v>
      </c>
      <c r="J18" s="472" t="s">
        <v>680</v>
      </c>
      <c r="K18" s="479" t="str">
        <f t="shared" ref="K18:L21" si="0">K6</f>
        <v>ŞIRNAK YURDUM</v>
      </c>
      <c r="L18" s="480"/>
      <c r="M18" s="1">
        <v>1</v>
      </c>
      <c r="N18" s="1">
        <v>2</v>
      </c>
      <c r="O18" s="1">
        <v>-1</v>
      </c>
      <c r="P18" s="1">
        <v>0</v>
      </c>
      <c r="Q18" s="1">
        <v>-1</v>
      </c>
      <c r="R18" s="1">
        <v>-4</v>
      </c>
    </row>
    <row r="19" spans="1:27" ht="1.5" hidden="1" customHeight="1" x14ac:dyDescent="0.25">
      <c r="A19" s="467"/>
      <c r="B19" s="444" t="s">
        <v>754</v>
      </c>
      <c r="C19" s="445"/>
      <c r="D19" s="1"/>
      <c r="E19" s="1"/>
      <c r="F19" s="1"/>
      <c r="G19" s="1"/>
      <c r="H19" s="1"/>
      <c r="I19" s="1"/>
      <c r="J19" s="472"/>
      <c r="K19" s="158" t="str">
        <f t="shared" si="0"/>
        <v>MİDYAT PERFORMANS SPOR KULÜBÜ</v>
      </c>
      <c r="L19" s="158">
        <f t="shared" si="0"/>
        <v>0</v>
      </c>
      <c r="M19" s="1"/>
      <c r="N19" s="1"/>
      <c r="O19" s="1"/>
      <c r="P19" s="1"/>
      <c r="Q19" s="1"/>
      <c r="R19" s="1"/>
    </row>
    <row r="20" spans="1:27" x14ac:dyDescent="0.25">
      <c r="A20" s="194" t="s">
        <v>681</v>
      </c>
      <c r="B20" s="444" t="s">
        <v>754</v>
      </c>
      <c r="C20" s="445"/>
      <c r="D20" s="1">
        <v>1</v>
      </c>
      <c r="E20" s="1">
        <v>5</v>
      </c>
      <c r="F20" s="1">
        <v>-4</v>
      </c>
      <c r="G20" s="1">
        <v>0</v>
      </c>
      <c r="H20" s="1">
        <v>-7</v>
      </c>
      <c r="I20" s="1">
        <v>-19</v>
      </c>
      <c r="J20" s="195" t="s">
        <v>681</v>
      </c>
      <c r="K20" s="449" t="str">
        <f t="shared" si="0"/>
        <v>MİDYAT PERFORMANS S KLB</v>
      </c>
      <c r="L20" s="450"/>
      <c r="M20" s="1">
        <v>2</v>
      </c>
      <c r="N20" s="1">
        <v>4</v>
      </c>
      <c r="O20" s="1">
        <v>-2</v>
      </c>
      <c r="P20" s="1">
        <v>1</v>
      </c>
      <c r="Q20" s="1">
        <v>-5</v>
      </c>
      <c r="R20" s="1">
        <v>-18</v>
      </c>
    </row>
    <row r="21" spans="1:27" x14ac:dyDescent="0.25">
      <c r="A21" s="465" t="s">
        <v>683</v>
      </c>
      <c r="B21" s="457" t="s">
        <v>755</v>
      </c>
      <c r="C21" s="457"/>
      <c r="D21" s="458">
        <v>2</v>
      </c>
      <c r="E21" s="458">
        <v>4</v>
      </c>
      <c r="F21" s="458">
        <v>-2</v>
      </c>
      <c r="G21" s="458">
        <v>1</v>
      </c>
      <c r="H21" s="458">
        <v>-2</v>
      </c>
      <c r="I21" s="458">
        <v>-3</v>
      </c>
      <c r="J21" s="465" t="s">
        <v>683</v>
      </c>
      <c r="K21" s="473" t="str">
        <f t="shared" si="0"/>
        <v xml:space="preserve">DİYARBAKIR KAYAPINAR </v>
      </c>
      <c r="L21" s="474"/>
      <c r="M21" s="458">
        <v>0</v>
      </c>
      <c r="N21" s="458">
        <v>3</v>
      </c>
      <c r="O21" s="458">
        <v>-3</v>
      </c>
      <c r="P21" s="458">
        <v>0</v>
      </c>
      <c r="Q21" s="458">
        <v>-6</v>
      </c>
      <c r="R21" s="458">
        <v>-18</v>
      </c>
    </row>
    <row r="22" spans="1:27" ht="15" hidden="1" customHeight="1" x14ac:dyDescent="0.25">
      <c r="A22" s="465"/>
      <c r="B22" s="457"/>
      <c r="C22" s="457"/>
      <c r="D22" s="458"/>
      <c r="E22" s="458"/>
      <c r="F22" s="458"/>
      <c r="G22" s="458"/>
      <c r="H22" s="458"/>
      <c r="I22" s="458"/>
      <c r="J22" s="465"/>
      <c r="K22" s="475"/>
      <c r="L22" s="476"/>
      <c r="M22" s="458"/>
      <c r="N22" s="458"/>
      <c r="O22" s="458"/>
      <c r="P22" s="458"/>
      <c r="Q22" s="458"/>
      <c r="R22" s="458"/>
    </row>
    <row r="23" spans="1:27" x14ac:dyDescent="0.25">
      <c r="A23" s="464"/>
      <c r="B23" s="464"/>
      <c r="C23" s="464"/>
      <c r="D23" s="464"/>
      <c r="E23" s="464"/>
      <c r="F23" s="464"/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464"/>
      <c r="R23" s="464"/>
    </row>
    <row r="25" spans="1:27" ht="15.75" x14ac:dyDescent="0.25">
      <c r="A25" s="461" t="s">
        <v>670</v>
      </c>
      <c r="B25" s="461"/>
      <c r="C25" s="461"/>
      <c r="D25" s="461"/>
      <c r="E25" s="461"/>
      <c r="F25" s="461"/>
      <c r="G25" s="461"/>
      <c r="H25" s="461"/>
      <c r="I25" s="461"/>
      <c r="J25" s="461" t="s">
        <v>670</v>
      </c>
      <c r="K25" s="461"/>
      <c r="L25" s="461"/>
      <c r="M25" s="461"/>
      <c r="N25" s="461"/>
      <c r="O25" s="461"/>
      <c r="P25" s="461"/>
      <c r="Q25" s="461"/>
      <c r="R25" s="461"/>
    </row>
    <row r="26" spans="1:27" x14ac:dyDescent="0.25">
      <c r="A26" s="462" t="s">
        <v>687</v>
      </c>
      <c r="B26" s="462"/>
      <c r="C26" s="462"/>
      <c r="D26" s="462"/>
      <c r="E26" s="462"/>
      <c r="F26" s="462"/>
      <c r="G26" s="462"/>
      <c r="H26" s="462"/>
      <c r="I26" s="462"/>
      <c r="J26" s="462" t="s">
        <v>688</v>
      </c>
      <c r="K26" s="462"/>
      <c r="L26" s="462"/>
      <c r="M26" s="462"/>
      <c r="N26" s="462"/>
      <c r="O26" s="462"/>
      <c r="P26" s="462"/>
      <c r="Q26" s="462"/>
      <c r="R26" s="462"/>
    </row>
    <row r="27" spans="1:27" x14ac:dyDescent="0.25">
      <c r="A27" s="458" t="s">
        <v>465</v>
      </c>
      <c r="B27" s="458" t="s">
        <v>0</v>
      </c>
      <c r="C27" s="458"/>
      <c r="D27" s="187" t="s">
        <v>673</v>
      </c>
      <c r="E27" s="187" t="s">
        <v>674</v>
      </c>
      <c r="F27" s="188" t="s">
        <v>604</v>
      </c>
      <c r="G27" s="458" t="s">
        <v>675</v>
      </c>
      <c r="H27" s="188" t="s">
        <v>676</v>
      </c>
      <c r="I27" s="188" t="s">
        <v>677</v>
      </c>
      <c r="J27" s="458" t="s">
        <v>465</v>
      </c>
      <c r="K27" s="458" t="s">
        <v>0</v>
      </c>
      <c r="L27" s="458"/>
      <c r="M27" s="187" t="s">
        <v>673</v>
      </c>
      <c r="N27" s="187" t="s">
        <v>674</v>
      </c>
      <c r="O27" s="188" t="s">
        <v>604</v>
      </c>
      <c r="P27" s="458" t="s">
        <v>675</v>
      </c>
      <c r="Q27" s="188" t="s">
        <v>676</v>
      </c>
      <c r="R27" s="188" t="s">
        <v>677</v>
      </c>
    </row>
    <row r="28" spans="1:27" x14ac:dyDescent="0.25">
      <c r="A28" s="458"/>
      <c r="B28" s="458"/>
      <c r="C28" s="458"/>
      <c r="D28" s="189" t="s">
        <v>604</v>
      </c>
      <c r="E28" s="189" t="s">
        <v>604</v>
      </c>
      <c r="F28" s="190" t="s">
        <v>678</v>
      </c>
      <c r="G28" s="458"/>
      <c r="H28" s="190" t="s">
        <v>678</v>
      </c>
      <c r="I28" s="190" t="s">
        <v>678</v>
      </c>
      <c r="J28" s="458"/>
      <c r="K28" s="458"/>
      <c r="L28" s="458"/>
      <c r="M28" s="189" t="s">
        <v>604</v>
      </c>
      <c r="N28" s="189" t="s">
        <v>604</v>
      </c>
      <c r="O28" s="190" t="s">
        <v>678</v>
      </c>
      <c r="P28" s="458"/>
      <c r="Q28" s="190" t="s">
        <v>678</v>
      </c>
      <c r="R28" s="190" t="s">
        <v>678</v>
      </c>
    </row>
    <row r="29" spans="1:27" x14ac:dyDescent="0.25">
      <c r="A29" s="807" t="s">
        <v>679</v>
      </c>
      <c r="B29" s="794" t="s">
        <v>753</v>
      </c>
      <c r="C29" s="794"/>
      <c r="D29" s="793">
        <v>9</v>
      </c>
      <c r="E29" s="793">
        <v>0</v>
      </c>
      <c r="F29" s="793">
        <v>9</v>
      </c>
      <c r="G29" s="793">
        <v>3</v>
      </c>
      <c r="H29" s="793">
        <v>16</v>
      </c>
      <c r="I29" s="793">
        <v>54</v>
      </c>
      <c r="J29" s="807" t="s">
        <v>679</v>
      </c>
      <c r="K29" s="811" t="s">
        <v>757</v>
      </c>
      <c r="L29" s="812"/>
      <c r="M29" s="793">
        <v>9</v>
      </c>
      <c r="N29" s="793">
        <v>0</v>
      </c>
      <c r="O29" s="793">
        <v>9</v>
      </c>
      <c r="P29" s="793">
        <v>3</v>
      </c>
      <c r="Q29" s="793">
        <v>18</v>
      </c>
      <c r="R29" s="793">
        <v>64</v>
      </c>
    </row>
    <row r="30" spans="1:27" x14ac:dyDescent="0.25">
      <c r="A30" s="467" t="s">
        <v>680</v>
      </c>
      <c r="B30" s="442" t="s">
        <v>551</v>
      </c>
      <c r="C30" s="443"/>
      <c r="D30" s="1">
        <v>3</v>
      </c>
      <c r="E30" s="1">
        <v>6</v>
      </c>
      <c r="F30" s="1">
        <v>-3</v>
      </c>
      <c r="G30" s="1">
        <v>1</v>
      </c>
      <c r="H30" s="1">
        <v>-7</v>
      </c>
      <c r="I30" s="1">
        <v>-32</v>
      </c>
      <c r="J30" s="472" t="s">
        <v>680</v>
      </c>
      <c r="K30" s="473" t="str">
        <f>K21</f>
        <v xml:space="preserve">DİYARBAKIR KAYAPINAR </v>
      </c>
      <c r="L30" s="474"/>
      <c r="M30" s="458">
        <v>2</v>
      </c>
      <c r="N30" s="458">
        <v>4</v>
      </c>
      <c r="O30" s="458">
        <v>-2</v>
      </c>
      <c r="P30" s="458">
        <v>1</v>
      </c>
      <c r="Q30" s="458">
        <v>-4</v>
      </c>
      <c r="R30" s="458">
        <v>-6</v>
      </c>
    </row>
    <row r="31" spans="1:27" ht="1.5" hidden="1" customHeight="1" x14ac:dyDescent="0.25">
      <c r="A31" s="467"/>
      <c r="B31" s="444" t="s">
        <v>754</v>
      </c>
      <c r="C31" s="445"/>
      <c r="D31" s="1"/>
      <c r="E31" s="1"/>
      <c r="F31" s="1"/>
      <c r="G31" s="1"/>
      <c r="H31" s="1"/>
      <c r="I31" s="1"/>
      <c r="J31" s="472"/>
      <c r="K31" s="475"/>
      <c r="L31" s="476"/>
      <c r="M31" s="458"/>
      <c r="N31" s="458"/>
      <c r="O31" s="458"/>
      <c r="P31" s="458"/>
      <c r="Q31" s="458"/>
      <c r="R31" s="458"/>
      <c r="T31" s="158" t="str">
        <f>K19</f>
        <v>MİDYAT PERFORMANS SPOR KULÜBÜ</v>
      </c>
      <c r="U31" s="158">
        <f>L19</f>
        <v>0</v>
      </c>
      <c r="V31" s="1"/>
      <c r="W31" s="1"/>
      <c r="X31" s="1"/>
      <c r="Y31" s="1"/>
      <c r="Z31" s="1"/>
      <c r="AA31" s="1"/>
    </row>
    <row r="32" spans="1:27" x14ac:dyDescent="0.25">
      <c r="A32" s="194" t="s">
        <v>681</v>
      </c>
      <c r="B32" s="444" t="s">
        <v>754</v>
      </c>
      <c r="C32" s="445"/>
      <c r="D32" s="1">
        <v>2</v>
      </c>
      <c r="E32" s="1">
        <v>7</v>
      </c>
      <c r="F32" s="1">
        <v>-5</v>
      </c>
      <c r="G32" s="1">
        <v>0</v>
      </c>
      <c r="H32" s="1">
        <v>-9</v>
      </c>
      <c r="I32" s="1">
        <v>-29</v>
      </c>
      <c r="J32" s="195" t="s">
        <v>681</v>
      </c>
      <c r="K32" s="449" t="str">
        <f>K20</f>
        <v>MİDYAT PERFORMANS S KLB</v>
      </c>
      <c r="L32" s="450"/>
      <c r="M32" s="1">
        <v>3</v>
      </c>
      <c r="N32" s="1">
        <v>6</v>
      </c>
      <c r="O32" s="1">
        <v>-3</v>
      </c>
      <c r="P32" s="1">
        <v>1</v>
      </c>
      <c r="Q32" s="1">
        <v>-7</v>
      </c>
      <c r="R32" s="1">
        <v>-30</v>
      </c>
    </row>
    <row r="33" spans="1:18" x14ac:dyDescent="0.25">
      <c r="A33" s="465" t="s">
        <v>683</v>
      </c>
      <c r="B33" s="457" t="s">
        <v>755</v>
      </c>
      <c r="C33" s="457"/>
      <c r="D33" s="458">
        <v>4</v>
      </c>
      <c r="E33" s="458">
        <v>5</v>
      </c>
      <c r="F33" s="458">
        <v>-1</v>
      </c>
      <c r="G33" s="458">
        <v>2</v>
      </c>
      <c r="H33" s="458">
        <v>0</v>
      </c>
      <c r="I33" s="458">
        <v>7</v>
      </c>
      <c r="J33" s="465" t="s">
        <v>683</v>
      </c>
      <c r="K33" s="479" t="str">
        <f>K18</f>
        <v>ŞIRNAK YURDUM</v>
      </c>
      <c r="L33" s="480"/>
      <c r="M33" s="1">
        <v>1</v>
      </c>
      <c r="N33" s="1">
        <v>5</v>
      </c>
      <c r="O33" s="1">
        <v>-4</v>
      </c>
      <c r="P33" s="1">
        <v>0</v>
      </c>
      <c r="Q33" s="1">
        <v>-7</v>
      </c>
      <c r="R33" s="1">
        <v>-28</v>
      </c>
    </row>
    <row r="34" spans="1:18" ht="15" hidden="1" customHeight="1" x14ac:dyDescent="0.25">
      <c r="A34" s="465"/>
      <c r="B34" s="457"/>
      <c r="C34" s="457"/>
      <c r="D34" s="458"/>
      <c r="E34" s="458"/>
      <c r="F34" s="458"/>
      <c r="G34" s="458"/>
      <c r="H34" s="458"/>
      <c r="I34" s="458"/>
      <c r="J34" s="465"/>
    </row>
    <row r="35" spans="1:18" x14ac:dyDescent="0.25">
      <c r="A35" s="464"/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464"/>
      <c r="O35" s="464"/>
      <c r="P35" s="464"/>
      <c r="Q35" s="464"/>
      <c r="R35" s="464"/>
    </row>
    <row r="37" spans="1:18" ht="15.75" x14ac:dyDescent="0.25">
      <c r="A37" s="461" t="s">
        <v>670</v>
      </c>
      <c r="B37" s="461"/>
      <c r="C37" s="461"/>
      <c r="D37" s="461"/>
      <c r="E37" s="461"/>
      <c r="F37" s="461"/>
      <c r="G37" s="461"/>
      <c r="H37" s="461"/>
      <c r="I37" s="461"/>
      <c r="J37" s="461" t="s">
        <v>670</v>
      </c>
      <c r="K37" s="461"/>
      <c r="L37" s="461"/>
      <c r="M37" s="461"/>
      <c r="N37" s="461"/>
      <c r="O37" s="461"/>
      <c r="P37" s="461"/>
      <c r="Q37" s="461"/>
      <c r="R37" s="461"/>
    </row>
    <row r="38" spans="1:18" x14ac:dyDescent="0.25">
      <c r="A38" s="462" t="s">
        <v>689</v>
      </c>
      <c r="B38" s="462"/>
      <c r="C38" s="462"/>
      <c r="D38" s="462"/>
      <c r="E38" s="462"/>
      <c r="F38" s="462"/>
      <c r="G38" s="462"/>
      <c r="H38" s="462"/>
      <c r="I38" s="462"/>
      <c r="J38" s="462" t="s">
        <v>690</v>
      </c>
      <c r="K38" s="462"/>
      <c r="L38" s="462"/>
      <c r="M38" s="462"/>
      <c r="N38" s="462"/>
      <c r="O38" s="462"/>
      <c r="P38" s="462"/>
      <c r="Q38" s="462"/>
      <c r="R38" s="462"/>
    </row>
    <row r="39" spans="1:18" x14ac:dyDescent="0.25">
      <c r="A39" s="458" t="s">
        <v>465</v>
      </c>
      <c r="B39" s="458" t="s">
        <v>0</v>
      </c>
      <c r="C39" s="458"/>
      <c r="D39" s="187" t="s">
        <v>673</v>
      </c>
      <c r="E39" s="187" t="s">
        <v>674</v>
      </c>
      <c r="F39" s="188" t="s">
        <v>604</v>
      </c>
      <c r="G39" s="458" t="s">
        <v>675</v>
      </c>
      <c r="H39" s="188" t="s">
        <v>676</v>
      </c>
      <c r="I39" s="188" t="s">
        <v>677</v>
      </c>
      <c r="J39" s="458" t="s">
        <v>465</v>
      </c>
      <c r="K39" s="458" t="s">
        <v>0</v>
      </c>
      <c r="L39" s="458"/>
      <c r="M39" s="187" t="s">
        <v>673</v>
      </c>
      <c r="N39" s="187" t="s">
        <v>674</v>
      </c>
      <c r="O39" s="188" t="s">
        <v>604</v>
      </c>
      <c r="P39" s="458" t="s">
        <v>675</v>
      </c>
      <c r="Q39" s="188" t="s">
        <v>676</v>
      </c>
      <c r="R39" s="188" t="s">
        <v>677</v>
      </c>
    </row>
    <row r="40" spans="1:18" x14ac:dyDescent="0.25">
      <c r="A40" s="458"/>
      <c r="B40" s="458"/>
      <c r="C40" s="458"/>
      <c r="D40" s="189" t="s">
        <v>604</v>
      </c>
      <c r="E40" s="189" t="s">
        <v>604</v>
      </c>
      <c r="F40" s="190" t="s">
        <v>678</v>
      </c>
      <c r="G40" s="458"/>
      <c r="H40" s="190" t="s">
        <v>678</v>
      </c>
      <c r="I40" s="190" t="s">
        <v>678</v>
      </c>
      <c r="J40" s="458"/>
      <c r="K40" s="458"/>
      <c r="L40" s="458"/>
      <c r="M40" s="189" t="s">
        <v>604</v>
      </c>
      <c r="N40" s="189" t="s">
        <v>604</v>
      </c>
      <c r="O40" s="190" t="s">
        <v>678</v>
      </c>
      <c r="P40" s="458"/>
      <c r="Q40" s="190" t="s">
        <v>678</v>
      </c>
      <c r="R40" s="190" t="s">
        <v>678</v>
      </c>
    </row>
    <row r="41" spans="1:18" x14ac:dyDescent="0.25">
      <c r="A41" s="191" t="s">
        <v>679</v>
      </c>
      <c r="B41" s="466" t="s">
        <v>691</v>
      </c>
      <c r="C41" s="466"/>
      <c r="D41" s="192">
        <v>3</v>
      </c>
      <c r="E41" s="192">
        <v>0</v>
      </c>
      <c r="F41" s="212">
        <v>3</v>
      </c>
      <c r="G41" s="212">
        <v>1</v>
      </c>
      <c r="H41" s="212">
        <v>6</v>
      </c>
      <c r="I41" s="212">
        <v>22</v>
      </c>
      <c r="J41" s="191" t="s">
        <v>679</v>
      </c>
      <c r="K41" s="449" t="s">
        <v>705</v>
      </c>
      <c r="L41" s="450"/>
      <c r="M41" s="193">
        <v>3</v>
      </c>
      <c r="N41" s="193">
        <v>0</v>
      </c>
      <c r="O41" s="193">
        <v>3</v>
      </c>
      <c r="P41" s="193">
        <v>1</v>
      </c>
      <c r="Q41" s="193">
        <v>6</v>
      </c>
      <c r="R41" s="193">
        <v>18</v>
      </c>
    </row>
    <row r="42" spans="1:18" x14ac:dyDescent="0.25">
      <c r="A42" s="467" t="s">
        <v>680</v>
      </c>
      <c r="B42" s="468" t="s">
        <v>491</v>
      </c>
      <c r="C42" s="469"/>
      <c r="D42" s="1">
        <v>3</v>
      </c>
      <c r="E42" s="1">
        <v>0</v>
      </c>
      <c r="F42" s="1">
        <v>3</v>
      </c>
      <c r="G42" s="1">
        <v>1</v>
      </c>
      <c r="H42" s="1">
        <v>6</v>
      </c>
      <c r="I42" s="1">
        <v>23</v>
      </c>
      <c r="J42" s="472" t="s">
        <v>680</v>
      </c>
      <c r="K42" s="454" t="s">
        <v>762</v>
      </c>
      <c r="L42" s="454"/>
      <c r="M42" s="196">
        <v>2</v>
      </c>
      <c r="N42" s="196">
        <v>1</v>
      </c>
      <c r="O42" s="196">
        <v>1</v>
      </c>
      <c r="P42" s="196">
        <v>1</v>
      </c>
      <c r="Q42" s="196">
        <v>3</v>
      </c>
      <c r="R42" s="196">
        <v>11</v>
      </c>
    </row>
    <row r="43" spans="1:18" ht="1.5" hidden="1" customHeight="1" x14ac:dyDescent="0.25">
      <c r="A43" s="467"/>
      <c r="B43" s="470"/>
      <c r="C43" s="471"/>
      <c r="D43" s="1"/>
      <c r="E43" s="1"/>
      <c r="F43" s="1"/>
      <c r="G43" s="1"/>
      <c r="H43" s="1"/>
      <c r="I43" s="1"/>
      <c r="J43" s="472"/>
      <c r="K43" s="210"/>
      <c r="L43" s="210"/>
    </row>
    <row r="44" spans="1:18" x14ac:dyDescent="0.25">
      <c r="A44" s="194" t="s">
        <v>681</v>
      </c>
      <c r="B44" s="444" t="s">
        <v>760</v>
      </c>
      <c r="C44" s="445"/>
      <c r="D44" s="1">
        <v>0</v>
      </c>
      <c r="E44" s="1">
        <v>3</v>
      </c>
      <c r="F44" s="1">
        <v>-3</v>
      </c>
      <c r="G44" s="1">
        <v>0</v>
      </c>
      <c r="H44" s="1">
        <v>-6</v>
      </c>
      <c r="I44" s="1">
        <v>-23</v>
      </c>
      <c r="J44" s="195" t="s">
        <v>681</v>
      </c>
      <c r="K44" s="457" t="s">
        <v>763</v>
      </c>
      <c r="L44" s="457"/>
      <c r="M44" s="193">
        <v>1</v>
      </c>
      <c r="N44" s="193">
        <v>2</v>
      </c>
      <c r="O44" s="193">
        <v>-1</v>
      </c>
      <c r="P44" s="193">
        <v>0</v>
      </c>
      <c r="Q44" s="193">
        <v>-3</v>
      </c>
      <c r="R44" s="193">
        <v>-11</v>
      </c>
    </row>
    <row r="45" spans="1:18" x14ac:dyDescent="0.25">
      <c r="A45" s="465" t="s">
        <v>683</v>
      </c>
      <c r="B45" s="466" t="s">
        <v>761</v>
      </c>
      <c r="C45" s="466"/>
      <c r="D45" s="458">
        <v>0</v>
      </c>
      <c r="E45" s="458">
        <v>3</v>
      </c>
      <c r="F45" s="458">
        <v>-3</v>
      </c>
      <c r="G45" s="458">
        <v>0</v>
      </c>
      <c r="H45" s="458">
        <v>-6</v>
      </c>
      <c r="I45" s="458">
        <v>-22</v>
      </c>
      <c r="J45" s="465" t="s">
        <v>683</v>
      </c>
      <c r="K45" s="457" t="s">
        <v>684</v>
      </c>
      <c r="L45" s="457"/>
      <c r="M45" s="458">
        <v>0</v>
      </c>
      <c r="N45" s="458">
        <v>3</v>
      </c>
      <c r="O45" s="458">
        <v>-3</v>
      </c>
      <c r="P45" s="458">
        <v>0</v>
      </c>
      <c r="Q45" s="458">
        <v>-6</v>
      </c>
      <c r="R45" s="458">
        <v>-18</v>
      </c>
    </row>
    <row r="46" spans="1:18" ht="15" hidden="1" customHeight="1" x14ac:dyDescent="0.25">
      <c r="A46" s="465"/>
      <c r="B46" s="466"/>
      <c r="C46" s="466"/>
      <c r="D46" s="458"/>
      <c r="E46" s="458"/>
      <c r="F46" s="458"/>
      <c r="G46" s="458"/>
      <c r="H46" s="458"/>
      <c r="I46" s="458"/>
      <c r="J46" s="465"/>
      <c r="K46" s="457"/>
      <c r="L46" s="457"/>
      <c r="M46" s="458"/>
      <c r="N46" s="458"/>
      <c r="O46" s="458"/>
      <c r="P46" s="458"/>
      <c r="Q46" s="458"/>
      <c r="R46" s="458"/>
    </row>
    <row r="47" spans="1:18" x14ac:dyDescent="0.25">
      <c r="A47" s="464"/>
      <c r="B47" s="464"/>
      <c r="C47" s="464"/>
      <c r="D47" s="46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64"/>
      <c r="Q47" s="464"/>
      <c r="R47" s="464"/>
    </row>
    <row r="49" spans="1:18" ht="15.75" x14ac:dyDescent="0.25">
      <c r="A49" s="461" t="s">
        <v>670</v>
      </c>
      <c r="B49" s="461"/>
      <c r="C49" s="461"/>
      <c r="D49" s="461"/>
      <c r="E49" s="461"/>
      <c r="F49" s="461"/>
      <c r="G49" s="461"/>
      <c r="H49" s="461"/>
      <c r="I49" s="461"/>
      <c r="J49" s="461" t="s">
        <v>670</v>
      </c>
      <c r="K49" s="461"/>
      <c r="L49" s="461"/>
      <c r="M49" s="461"/>
      <c r="N49" s="461"/>
      <c r="O49" s="461"/>
      <c r="P49" s="461"/>
      <c r="Q49" s="461"/>
      <c r="R49" s="461"/>
    </row>
    <row r="50" spans="1:18" x14ac:dyDescent="0.25">
      <c r="A50" s="462" t="s">
        <v>692</v>
      </c>
      <c r="B50" s="462"/>
      <c r="C50" s="462"/>
      <c r="D50" s="462"/>
      <c r="E50" s="462"/>
      <c r="F50" s="462"/>
      <c r="G50" s="462"/>
      <c r="H50" s="462"/>
      <c r="I50" s="462"/>
      <c r="J50" s="462" t="s">
        <v>693</v>
      </c>
      <c r="K50" s="462"/>
      <c r="L50" s="462"/>
      <c r="M50" s="462"/>
      <c r="N50" s="462"/>
      <c r="O50" s="462"/>
      <c r="P50" s="462"/>
      <c r="Q50" s="462"/>
      <c r="R50" s="462"/>
    </row>
    <row r="51" spans="1:18" x14ac:dyDescent="0.25">
      <c r="A51" s="458" t="s">
        <v>465</v>
      </c>
      <c r="B51" s="458" t="s">
        <v>0</v>
      </c>
      <c r="C51" s="458"/>
      <c r="D51" s="187" t="s">
        <v>673</v>
      </c>
      <c r="E51" s="187" t="s">
        <v>674</v>
      </c>
      <c r="F51" s="188" t="s">
        <v>604</v>
      </c>
      <c r="G51" s="458" t="s">
        <v>675</v>
      </c>
      <c r="H51" s="188" t="s">
        <v>676</v>
      </c>
      <c r="I51" s="188" t="s">
        <v>677</v>
      </c>
      <c r="J51" s="458" t="s">
        <v>465</v>
      </c>
      <c r="K51" s="458" t="s">
        <v>0</v>
      </c>
      <c r="L51" s="458"/>
      <c r="M51" s="187" t="s">
        <v>673</v>
      </c>
      <c r="N51" s="187" t="s">
        <v>674</v>
      </c>
      <c r="O51" s="188" t="s">
        <v>604</v>
      </c>
      <c r="P51" s="458" t="s">
        <v>675</v>
      </c>
      <c r="Q51" s="188" t="s">
        <v>676</v>
      </c>
      <c r="R51" s="188" t="s">
        <v>677</v>
      </c>
    </row>
    <row r="52" spans="1:18" x14ac:dyDescent="0.25">
      <c r="A52" s="458"/>
      <c r="B52" s="777"/>
      <c r="C52" s="777"/>
      <c r="D52" s="815" t="s">
        <v>604</v>
      </c>
      <c r="E52" s="189" t="s">
        <v>604</v>
      </c>
      <c r="F52" s="190" t="s">
        <v>678</v>
      </c>
      <c r="G52" s="458"/>
      <c r="H52" s="190" t="s">
        <v>678</v>
      </c>
      <c r="I52" s="190" t="s">
        <v>678</v>
      </c>
      <c r="J52" s="458"/>
      <c r="K52" s="458"/>
      <c r="L52" s="458"/>
      <c r="M52" s="189" t="s">
        <v>604</v>
      </c>
      <c r="N52" s="189" t="s">
        <v>604</v>
      </c>
      <c r="O52" s="190" t="s">
        <v>678</v>
      </c>
      <c r="P52" s="458"/>
      <c r="Q52" s="190" t="s">
        <v>678</v>
      </c>
      <c r="R52" s="190" t="s">
        <v>678</v>
      </c>
    </row>
    <row r="53" spans="1:18" x14ac:dyDescent="0.25">
      <c r="A53" s="830" t="s">
        <v>679</v>
      </c>
      <c r="B53" s="466" t="s">
        <v>691</v>
      </c>
      <c r="C53" s="466"/>
      <c r="D53" s="192">
        <v>6</v>
      </c>
      <c r="E53" s="192">
        <v>0</v>
      </c>
      <c r="F53" s="215">
        <v>6</v>
      </c>
      <c r="G53" s="215">
        <v>2</v>
      </c>
      <c r="H53" s="215">
        <v>12</v>
      </c>
      <c r="I53" s="215">
        <v>46</v>
      </c>
      <c r="J53" s="191" t="s">
        <v>679</v>
      </c>
      <c r="K53" s="449" t="s">
        <v>705</v>
      </c>
      <c r="L53" s="450"/>
      <c r="M53" s="213">
        <v>6</v>
      </c>
      <c r="N53" s="213">
        <v>0</v>
      </c>
      <c r="O53" s="213">
        <v>6</v>
      </c>
      <c r="P53" s="213">
        <v>2</v>
      </c>
      <c r="Q53" s="213">
        <v>11</v>
      </c>
      <c r="R53" s="213">
        <v>36</v>
      </c>
    </row>
    <row r="54" spans="1:18" x14ac:dyDescent="0.25">
      <c r="A54" s="467" t="s">
        <v>680</v>
      </c>
      <c r="B54" s="468" t="s">
        <v>491</v>
      </c>
      <c r="C54" s="469"/>
      <c r="D54" s="1">
        <v>6</v>
      </c>
      <c r="E54" s="1">
        <v>0</v>
      </c>
      <c r="F54" s="1">
        <v>6</v>
      </c>
      <c r="G54" s="1">
        <v>1</v>
      </c>
      <c r="H54" s="1">
        <v>12</v>
      </c>
      <c r="I54" s="1">
        <v>41</v>
      </c>
      <c r="J54" s="472" t="s">
        <v>680</v>
      </c>
      <c r="K54" s="454" t="s">
        <v>762</v>
      </c>
      <c r="L54" s="454"/>
      <c r="M54" s="196">
        <v>4</v>
      </c>
      <c r="N54" s="196">
        <v>2</v>
      </c>
      <c r="O54" s="196">
        <v>2</v>
      </c>
      <c r="P54" s="196">
        <v>2</v>
      </c>
      <c r="Q54" s="196">
        <v>6</v>
      </c>
      <c r="R54" s="196">
        <v>21</v>
      </c>
    </row>
    <row r="55" spans="1:18" ht="1.5" hidden="1" customHeight="1" x14ac:dyDescent="0.25">
      <c r="A55" s="467"/>
      <c r="B55" s="470"/>
      <c r="C55" s="471"/>
      <c r="D55" s="1"/>
      <c r="E55" s="1"/>
      <c r="F55" s="1"/>
      <c r="G55" s="1"/>
      <c r="H55" s="1"/>
      <c r="I55" s="1"/>
      <c r="J55" s="472"/>
      <c r="K55" s="210"/>
      <c r="L55" s="210"/>
    </row>
    <row r="56" spans="1:18" x14ac:dyDescent="0.25">
      <c r="A56" s="194" t="s">
        <v>681</v>
      </c>
      <c r="B56" s="444" t="s">
        <v>760</v>
      </c>
      <c r="C56" s="445"/>
      <c r="D56" s="1">
        <v>0</v>
      </c>
      <c r="E56" s="1">
        <v>9</v>
      </c>
      <c r="F56" s="1">
        <v>-9</v>
      </c>
      <c r="G56" s="1">
        <v>0</v>
      </c>
      <c r="H56" s="1">
        <v>-18</v>
      </c>
      <c r="I56" s="1">
        <v>-71</v>
      </c>
      <c r="J56" s="195" t="s">
        <v>681</v>
      </c>
      <c r="K56" s="457" t="s">
        <v>763</v>
      </c>
      <c r="L56" s="457"/>
      <c r="M56" s="213">
        <v>1</v>
      </c>
      <c r="N56" s="213">
        <v>5</v>
      </c>
      <c r="O56" s="213">
        <v>-4</v>
      </c>
      <c r="P56" s="213">
        <v>0</v>
      </c>
      <c r="Q56" s="213">
        <v>-8</v>
      </c>
      <c r="R56" s="213">
        <v>-29</v>
      </c>
    </row>
    <row r="57" spans="1:18" x14ac:dyDescent="0.25">
      <c r="A57" s="465" t="s">
        <v>683</v>
      </c>
      <c r="B57" s="466" t="s">
        <v>761</v>
      </c>
      <c r="C57" s="466"/>
      <c r="D57" s="458">
        <v>3</v>
      </c>
      <c r="E57" s="458">
        <v>6</v>
      </c>
      <c r="F57" s="458">
        <v>-3</v>
      </c>
      <c r="G57" s="458">
        <v>1</v>
      </c>
      <c r="H57" s="458">
        <v>-6</v>
      </c>
      <c r="I57" s="458">
        <v>-16</v>
      </c>
      <c r="J57" s="465" t="s">
        <v>683</v>
      </c>
      <c r="K57" s="457" t="s">
        <v>684</v>
      </c>
      <c r="L57" s="457"/>
      <c r="M57" s="458">
        <v>1</v>
      </c>
      <c r="N57" s="458">
        <v>5</v>
      </c>
      <c r="O57" s="458">
        <v>-4</v>
      </c>
      <c r="P57" s="458">
        <v>0</v>
      </c>
      <c r="Q57" s="458">
        <v>-9</v>
      </c>
      <c r="R57" s="458">
        <v>-28</v>
      </c>
    </row>
    <row r="58" spans="1:18" ht="15" hidden="1" customHeight="1" x14ac:dyDescent="0.25">
      <c r="A58" s="465"/>
      <c r="B58" s="466"/>
      <c r="C58" s="466"/>
      <c r="D58" s="458"/>
      <c r="E58" s="458"/>
      <c r="F58" s="458"/>
      <c r="G58" s="458"/>
      <c r="H58" s="458"/>
      <c r="I58" s="458"/>
      <c r="J58" s="465"/>
      <c r="K58" s="457"/>
      <c r="L58" s="457"/>
      <c r="M58" s="458"/>
      <c r="N58" s="458"/>
      <c r="O58" s="458"/>
      <c r="P58" s="458"/>
      <c r="Q58" s="458"/>
      <c r="R58" s="458"/>
    </row>
    <row r="59" spans="1:18" x14ac:dyDescent="0.25">
      <c r="A59" s="464"/>
      <c r="B59" s="464"/>
      <c r="C59" s="464"/>
      <c r="D59" s="464"/>
      <c r="E59" s="464"/>
      <c r="F59" s="464"/>
      <c r="G59" s="464"/>
      <c r="H59" s="464"/>
      <c r="I59" s="464"/>
      <c r="J59" s="464"/>
      <c r="K59" s="464"/>
      <c r="L59" s="464"/>
      <c r="M59" s="464"/>
      <c r="N59" s="464"/>
      <c r="O59" s="464"/>
      <c r="P59" s="464"/>
      <c r="Q59" s="464"/>
      <c r="R59" s="464"/>
    </row>
    <row r="61" spans="1:18" ht="15.75" x14ac:dyDescent="0.25">
      <c r="A61" s="461" t="s">
        <v>670</v>
      </c>
      <c r="B61" s="461"/>
      <c r="C61" s="461"/>
      <c r="D61" s="461"/>
      <c r="E61" s="461"/>
      <c r="F61" s="461"/>
      <c r="G61" s="461"/>
      <c r="H61" s="461"/>
      <c r="I61" s="461"/>
      <c r="J61" s="461" t="s">
        <v>670</v>
      </c>
      <c r="K61" s="461"/>
      <c r="L61" s="461"/>
      <c r="M61" s="461"/>
      <c r="N61" s="461"/>
      <c r="O61" s="461"/>
      <c r="P61" s="461"/>
      <c r="Q61" s="461"/>
      <c r="R61" s="461"/>
    </row>
    <row r="62" spans="1:18" x14ac:dyDescent="0.25">
      <c r="A62" s="462" t="s">
        <v>694</v>
      </c>
      <c r="B62" s="462"/>
      <c r="C62" s="462"/>
      <c r="D62" s="462"/>
      <c r="E62" s="462"/>
      <c r="F62" s="462"/>
      <c r="G62" s="462"/>
      <c r="H62" s="462"/>
      <c r="I62" s="462"/>
      <c r="J62" s="462" t="s">
        <v>695</v>
      </c>
      <c r="K62" s="462"/>
      <c r="L62" s="462"/>
      <c r="M62" s="462"/>
      <c r="N62" s="462"/>
      <c r="O62" s="462"/>
      <c r="P62" s="462"/>
      <c r="Q62" s="462"/>
      <c r="R62" s="462"/>
    </row>
    <row r="63" spans="1:18" x14ac:dyDescent="0.25">
      <c r="A63" s="458" t="s">
        <v>465</v>
      </c>
      <c r="B63" s="458" t="s">
        <v>0</v>
      </c>
      <c r="C63" s="458"/>
      <c r="D63" s="187" t="s">
        <v>673</v>
      </c>
      <c r="E63" s="187" t="s">
        <v>674</v>
      </c>
      <c r="F63" s="188" t="s">
        <v>604</v>
      </c>
      <c r="G63" s="458" t="s">
        <v>675</v>
      </c>
      <c r="H63" s="188" t="s">
        <v>676</v>
      </c>
      <c r="I63" s="188" t="s">
        <v>677</v>
      </c>
      <c r="J63" s="458" t="s">
        <v>465</v>
      </c>
      <c r="K63" s="458" t="s">
        <v>0</v>
      </c>
      <c r="L63" s="458"/>
      <c r="M63" s="187" t="s">
        <v>673</v>
      </c>
      <c r="N63" s="187" t="s">
        <v>674</v>
      </c>
      <c r="O63" s="188" t="s">
        <v>604</v>
      </c>
      <c r="P63" s="458" t="s">
        <v>675</v>
      </c>
      <c r="Q63" s="188" t="s">
        <v>676</v>
      </c>
      <c r="R63" s="188" t="s">
        <v>677</v>
      </c>
    </row>
    <row r="64" spans="1:18" x14ac:dyDescent="0.25">
      <c r="A64" s="458"/>
      <c r="B64" s="458"/>
      <c r="C64" s="458"/>
      <c r="D64" s="189" t="s">
        <v>604</v>
      </c>
      <c r="E64" s="189" t="s">
        <v>604</v>
      </c>
      <c r="F64" s="190" t="s">
        <v>678</v>
      </c>
      <c r="G64" s="458"/>
      <c r="H64" s="190" t="s">
        <v>678</v>
      </c>
      <c r="I64" s="190" t="s">
        <v>678</v>
      </c>
      <c r="J64" s="458"/>
      <c r="K64" s="458"/>
      <c r="L64" s="458"/>
      <c r="M64" s="189" t="s">
        <v>604</v>
      </c>
      <c r="N64" s="189" t="s">
        <v>604</v>
      </c>
      <c r="O64" s="190" t="s">
        <v>678</v>
      </c>
      <c r="P64" s="458"/>
      <c r="Q64" s="190" t="s">
        <v>678</v>
      </c>
      <c r="R64" s="190" t="s">
        <v>678</v>
      </c>
    </row>
    <row r="65" spans="1:20" x14ac:dyDescent="0.25">
      <c r="A65" s="817" t="s">
        <v>679</v>
      </c>
      <c r="B65" s="831" t="s">
        <v>491</v>
      </c>
      <c r="C65" s="832"/>
      <c r="D65" s="818">
        <v>8</v>
      </c>
      <c r="E65" s="818">
        <v>1</v>
      </c>
      <c r="F65" s="818">
        <v>7</v>
      </c>
      <c r="G65" s="818">
        <v>2</v>
      </c>
      <c r="H65" s="818">
        <v>13</v>
      </c>
      <c r="I65" s="818">
        <v>40</v>
      </c>
      <c r="J65" s="807" t="s">
        <v>679</v>
      </c>
      <c r="K65" s="800" t="s">
        <v>705</v>
      </c>
      <c r="L65" s="801"/>
      <c r="M65" s="793">
        <v>9</v>
      </c>
      <c r="N65" s="793">
        <v>0</v>
      </c>
      <c r="O65" s="793">
        <v>9</v>
      </c>
      <c r="P65" s="793">
        <v>3</v>
      </c>
      <c r="Q65" s="793">
        <v>16</v>
      </c>
      <c r="R65" s="793">
        <v>50</v>
      </c>
    </row>
    <row r="66" spans="1:20" x14ac:dyDescent="0.25">
      <c r="A66" s="467" t="s">
        <v>680</v>
      </c>
      <c r="B66" s="813" t="s">
        <v>691</v>
      </c>
      <c r="C66" s="814"/>
      <c r="D66" s="192">
        <v>7</v>
      </c>
      <c r="E66" s="192">
        <v>2</v>
      </c>
      <c r="F66" s="215">
        <v>5</v>
      </c>
      <c r="G66" s="215">
        <v>2</v>
      </c>
      <c r="H66" s="215">
        <v>11</v>
      </c>
      <c r="I66" s="215">
        <v>47</v>
      </c>
      <c r="J66" s="472" t="s">
        <v>680</v>
      </c>
      <c r="K66" s="454" t="s">
        <v>762</v>
      </c>
      <c r="L66" s="454"/>
      <c r="M66" s="196">
        <v>4</v>
      </c>
      <c r="N66" s="196">
        <v>5</v>
      </c>
      <c r="O66" s="196">
        <v>-1</v>
      </c>
      <c r="P66" s="196">
        <v>2</v>
      </c>
      <c r="Q66" s="196">
        <v>1</v>
      </c>
      <c r="R66" s="196">
        <v>7</v>
      </c>
    </row>
    <row r="67" spans="1:20" ht="1.5" hidden="1" customHeight="1" x14ac:dyDescent="0.25">
      <c r="A67" s="467"/>
      <c r="B67" s="470"/>
      <c r="C67" s="471"/>
      <c r="D67" s="1"/>
      <c r="E67" s="1"/>
      <c r="F67" s="1"/>
      <c r="G67" s="1"/>
      <c r="H67" s="1"/>
      <c r="I67" s="1"/>
      <c r="J67" s="472"/>
      <c r="S67" s="210"/>
      <c r="T67" s="210"/>
    </row>
    <row r="68" spans="1:20" x14ac:dyDescent="0.25">
      <c r="A68" s="194" t="s">
        <v>681</v>
      </c>
      <c r="B68" s="444" t="s">
        <v>760</v>
      </c>
      <c r="C68" s="445"/>
      <c r="D68" s="1">
        <v>0</v>
      </c>
      <c r="E68" s="1">
        <v>6</v>
      </c>
      <c r="F68" s="1">
        <v>-6</v>
      </c>
      <c r="G68" s="1">
        <v>0</v>
      </c>
      <c r="H68" s="1">
        <v>-12</v>
      </c>
      <c r="I68" s="1">
        <v>-47</v>
      </c>
      <c r="J68" s="820" t="s">
        <v>681</v>
      </c>
      <c r="K68" s="450" t="s">
        <v>763</v>
      </c>
      <c r="L68" s="457"/>
      <c r="M68" s="215">
        <v>1</v>
      </c>
      <c r="N68" s="215">
        <v>8</v>
      </c>
      <c r="O68" s="215">
        <v>-7</v>
      </c>
      <c r="P68" s="215">
        <v>0</v>
      </c>
      <c r="Q68" s="215">
        <v>-13</v>
      </c>
      <c r="R68" s="215">
        <v>-39</v>
      </c>
    </row>
    <row r="69" spans="1:20" x14ac:dyDescent="0.25">
      <c r="A69" s="465" t="s">
        <v>683</v>
      </c>
      <c r="B69" s="466" t="s">
        <v>761</v>
      </c>
      <c r="C69" s="466"/>
      <c r="D69" s="458">
        <v>0</v>
      </c>
      <c r="E69" s="458">
        <v>6</v>
      </c>
      <c r="F69" s="458">
        <v>-6</v>
      </c>
      <c r="G69" s="458">
        <v>0</v>
      </c>
      <c r="H69" s="458">
        <v>-12</v>
      </c>
      <c r="I69" s="458">
        <v>-40</v>
      </c>
      <c r="J69" s="821" t="s">
        <v>683</v>
      </c>
      <c r="K69" s="450" t="s">
        <v>684</v>
      </c>
      <c r="L69" s="457"/>
      <c r="M69" s="458">
        <v>4</v>
      </c>
      <c r="N69" s="458">
        <v>5</v>
      </c>
      <c r="O69" s="458">
        <v>-1</v>
      </c>
      <c r="P69" s="458">
        <v>1</v>
      </c>
      <c r="Q69" s="458">
        <v>-4</v>
      </c>
      <c r="R69" s="458">
        <v>-18</v>
      </c>
    </row>
    <row r="70" spans="1:20" ht="15" hidden="1" customHeight="1" x14ac:dyDescent="0.25">
      <c r="A70" s="465"/>
      <c r="B70" s="466"/>
      <c r="C70" s="466"/>
      <c r="D70" s="458"/>
      <c r="E70" s="458"/>
      <c r="F70" s="458"/>
      <c r="G70" s="458"/>
      <c r="H70" s="458"/>
      <c r="I70" s="458"/>
      <c r="J70" s="465"/>
      <c r="K70" s="457"/>
      <c r="L70" s="457"/>
      <c r="M70" s="458"/>
      <c r="N70" s="458"/>
      <c r="O70" s="458"/>
      <c r="P70" s="458"/>
      <c r="Q70" s="458"/>
      <c r="R70" s="458"/>
    </row>
    <row r="71" spans="1:20" x14ac:dyDescent="0.25">
      <c r="A71" s="464"/>
      <c r="B71" s="464"/>
      <c r="C71" s="464"/>
      <c r="D71" s="464"/>
      <c r="E71" s="464"/>
      <c r="F71" s="464"/>
      <c r="G71" s="464"/>
      <c r="H71" s="464"/>
      <c r="I71" s="464"/>
      <c r="J71" s="464"/>
      <c r="K71" s="464"/>
      <c r="L71" s="464"/>
      <c r="M71" s="464"/>
      <c r="N71" s="464"/>
      <c r="O71" s="464"/>
      <c r="P71" s="464"/>
      <c r="Q71" s="464"/>
      <c r="R71" s="464"/>
    </row>
    <row r="73" spans="1:20" ht="15.75" x14ac:dyDescent="0.25">
      <c r="A73" s="461" t="s">
        <v>670</v>
      </c>
      <c r="B73" s="461"/>
      <c r="C73" s="461"/>
      <c r="D73" s="461"/>
      <c r="E73" s="461"/>
      <c r="F73" s="461"/>
      <c r="G73" s="461"/>
      <c r="H73" s="461"/>
      <c r="I73" s="461"/>
      <c r="J73" s="461" t="s">
        <v>670</v>
      </c>
      <c r="K73" s="461"/>
      <c r="L73" s="461"/>
      <c r="M73" s="461"/>
      <c r="N73" s="461"/>
      <c r="O73" s="461"/>
      <c r="P73" s="461"/>
      <c r="Q73" s="461"/>
      <c r="R73" s="461"/>
    </row>
    <row r="74" spans="1:20" x14ac:dyDescent="0.25">
      <c r="A74" s="462" t="s">
        <v>696</v>
      </c>
      <c r="B74" s="462"/>
      <c r="C74" s="462"/>
      <c r="D74" s="462"/>
      <c r="E74" s="462"/>
      <c r="F74" s="462"/>
      <c r="G74" s="462"/>
      <c r="H74" s="462"/>
      <c r="I74" s="462"/>
      <c r="J74" s="462" t="s">
        <v>697</v>
      </c>
      <c r="K74" s="462"/>
      <c r="L74" s="462"/>
      <c r="M74" s="462"/>
      <c r="N74" s="462"/>
      <c r="O74" s="462"/>
      <c r="P74" s="462"/>
      <c r="Q74" s="462"/>
      <c r="R74" s="462"/>
    </row>
    <row r="75" spans="1:20" x14ac:dyDescent="0.25">
      <c r="A75" s="458" t="s">
        <v>465</v>
      </c>
      <c r="B75" s="458" t="s">
        <v>0</v>
      </c>
      <c r="C75" s="458"/>
      <c r="D75" s="187" t="s">
        <v>673</v>
      </c>
      <c r="E75" s="187" t="s">
        <v>674</v>
      </c>
      <c r="F75" s="188" t="s">
        <v>604</v>
      </c>
      <c r="G75" s="458" t="s">
        <v>675</v>
      </c>
      <c r="H75" s="188" t="s">
        <v>676</v>
      </c>
      <c r="I75" s="188" t="s">
        <v>677</v>
      </c>
      <c r="J75" s="458" t="s">
        <v>465</v>
      </c>
      <c r="K75" s="458" t="s">
        <v>0</v>
      </c>
      <c r="L75" s="458"/>
      <c r="M75" s="187" t="s">
        <v>673</v>
      </c>
      <c r="N75" s="187" t="s">
        <v>674</v>
      </c>
      <c r="O75" s="188" t="s">
        <v>604</v>
      </c>
      <c r="P75" s="458" t="s">
        <v>675</v>
      </c>
      <c r="Q75" s="188" t="s">
        <v>676</v>
      </c>
      <c r="R75" s="188" t="s">
        <v>677</v>
      </c>
    </row>
    <row r="76" spans="1:20" x14ac:dyDescent="0.25">
      <c r="A76" s="458"/>
      <c r="B76" s="458"/>
      <c r="C76" s="458"/>
      <c r="D76" s="189" t="s">
        <v>604</v>
      </c>
      <c r="E76" s="189" t="s">
        <v>604</v>
      </c>
      <c r="F76" s="190" t="s">
        <v>678</v>
      </c>
      <c r="G76" s="458"/>
      <c r="H76" s="190" t="s">
        <v>678</v>
      </c>
      <c r="I76" s="190" t="s">
        <v>678</v>
      </c>
      <c r="J76" s="458"/>
      <c r="K76" s="458"/>
      <c r="L76" s="458"/>
      <c r="M76" s="189" t="s">
        <v>604</v>
      </c>
      <c r="N76" s="189" t="s">
        <v>604</v>
      </c>
      <c r="O76" s="190" t="s">
        <v>678</v>
      </c>
      <c r="P76" s="458"/>
      <c r="Q76" s="190" t="s">
        <v>678</v>
      </c>
      <c r="R76" s="190" t="s">
        <v>678</v>
      </c>
    </row>
    <row r="77" spans="1:20" x14ac:dyDescent="0.25">
      <c r="A77" s="197" t="s">
        <v>679</v>
      </c>
      <c r="B77" s="463" t="s">
        <v>764</v>
      </c>
      <c r="C77" s="463"/>
      <c r="D77" s="192">
        <v>3</v>
      </c>
      <c r="E77" s="192">
        <v>0</v>
      </c>
      <c r="F77" s="193">
        <v>3</v>
      </c>
      <c r="G77" s="193">
        <v>1</v>
      </c>
      <c r="H77" s="193">
        <v>5</v>
      </c>
      <c r="I77" s="193">
        <v>16</v>
      </c>
      <c r="J77" s="197" t="s">
        <v>679</v>
      </c>
      <c r="K77" s="449" t="s">
        <v>766</v>
      </c>
      <c r="L77" s="450"/>
      <c r="M77" s="193">
        <v>0</v>
      </c>
      <c r="N77" s="193">
        <v>3</v>
      </c>
      <c r="O77" s="193">
        <v>-3</v>
      </c>
      <c r="P77" s="193">
        <v>0</v>
      </c>
      <c r="Q77" s="193">
        <v>-6</v>
      </c>
      <c r="R77" s="193">
        <v>-24</v>
      </c>
    </row>
    <row r="78" spans="1:20" x14ac:dyDescent="0.25">
      <c r="A78" s="118" t="s">
        <v>680</v>
      </c>
      <c r="B78" s="442" t="s">
        <v>489</v>
      </c>
      <c r="C78" s="443"/>
      <c r="D78" s="1">
        <v>3</v>
      </c>
      <c r="E78" s="1">
        <v>0</v>
      </c>
      <c r="F78" s="1">
        <v>3</v>
      </c>
      <c r="G78" s="1">
        <v>1</v>
      </c>
      <c r="H78" s="1">
        <v>6</v>
      </c>
      <c r="I78" s="1">
        <v>20</v>
      </c>
      <c r="J78" s="118" t="s">
        <v>680</v>
      </c>
      <c r="K78" s="453" t="s">
        <v>767</v>
      </c>
      <c r="L78" s="454"/>
      <c r="M78" s="196">
        <v>2</v>
      </c>
      <c r="N78" s="196">
        <v>1</v>
      </c>
      <c r="O78" s="196">
        <v>1</v>
      </c>
      <c r="P78" s="196">
        <v>1</v>
      </c>
      <c r="Q78" s="196">
        <v>2</v>
      </c>
      <c r="R78" s="196">
        <v>9</v>
      </c>
    </row>
    <row r="79" spans="1:20" x14ac:dyDescent="0.25">
      <c r="A79" s="198" t="s">
        <v>681</v>
      </c>
      <c r="B79" s="444" t="s">
        <v>556</v>
      </c>
      <c r="C79" s="445"/>
      <c r="D79" s="1">
        <v>0</v>
      </c>
      <c r="E79" s="1">
        <v>3</v>
      </c>
      <c r="F79" s="1">
        <v>-3</v>
      </c>
      <c r="G79" s="1">
        <v>0</v>
      </c>
      <c r="H79" s="1">
        <v>-6</v>
      </c>
      <c r="I79" s="1">
        <v>-20</v>
      </c>
      <c r="J79" s="199" t="s">
        <v>681</v>
      </c>
      <c r="K79" s="457" t="s">
        <v>768</v>
      </c>
      <c r="L79" s="457"/>
      <c r="M79" s="193">
        <v>1</v>
      </c>
      <c r="N79" s="193">
        <v>2</v>
      </c>
      <c r="O79" s="193">
        <v>-1</v>
      </c>
      <c r="P79" s="193">
        <v>0</v>
      </c>
      <c r="Q79" s="193">
        <v>-2</v>
      </c>
      <c r="R79" s="193">
        <v>-9</v>
      </c>
    </row>
    <row r="80" spans="1:20" x14ac:dyDescent="0.25">
      <c r="A80" s="200" t="s">
        <v>683</v>
      </c>
      <c r="B80" s="444" t="s">
        <v>765</v>
      </c>
      <c r="C80" s="445"/>
      <c r="D80" s="1">
        <v>0</v>
      </c>
      <c r="E80" s="1">
        <v>3</v>
      </c>
      <c r="F80" s="1">
        <v>-3</v>
      </c>
      <c r="G80" s="1">
        <v>0</v>
      </c>
      <c r="H80" s="1">
        <v>-5</v>
      </c>
      <c r="I80" s="1">
        <v>-16</v>
      </c>
      <c r="J80" s="200" t="s">
        <v>695</v>
      </c>
      <c r="K80" s="450" t="s">
        <v>769</v>
      </c>
      <c r="L80" s="457"/>
      <c r="M80" s="193">
        <v>3</v>
      </c>
      <c r="N80" s="193">
        <v>0</v>
      </c>
      <c r="O80" s="193">
        <v>3</v>
      </c>
      <c r="P80" s="193">
        <v>1</v>
      </c>
      <c r="Q80" s="193">
        <v>6</v>
      </c>
      <c r="R80" s="193">
        <v>24</v>
      </c>
    </row>
    <row r="83" spans="1:18" ht="15.75" x14ac:dyDescent="0.25">
      <c r="A83" s="461" t="s">
        <v>670</v>
      </c>
      <c r="B83" s="461"/>
      <c r="C83" s="461"/>
      <c r="D83" s="461"/>
      <c r="E83" s="461"/>
      <c r="F83" s="461"/>
      <c r="G83" s="461"/>
      <c r="H83" s="461"/>
      <c r="I83" s="461"/>
      <c r="J83" s="461" t="s">
        <v>670</v>
      </c>
      <c r="K83" s="461"/>
      <c r="L83" s="461"/>
      <c r="M83" s="461"/>
      <c r="N83" s="461"/>
      <c r="O83" s="461"/>
      <c r="P83" s="461"/>
      <c r="Q83" s="461"/>
      <c r="R83" s="461"/>
    </row>
    <row r="84" spans="1:18" x14ac:dyDescent="0.25">
      <c r="A84" s="462" t="s">
        <v>699</v>
      </c>
      <c r="B84" s="462"/>
      <c r="C84" s="462"/>
      <c r="D84" s="462"/>
      <c r="E84" s="462"/>
      <c r="F84" s="462"/>
      <c r="G84" s="462"/>
      <c r="H84" s="462"/>
      <c r="I84" s="462"/>
      <c r="J84" s="462" t="s">
        <v>700</v>
      </c>
      <c r="K84" s="462"/>
      <c r="L84" s="462"/>
      <c r="M84" s="462"/>
      <c r="N84" s="462"/>
      <c r="O84" s="462"/>
      <c r="P84" s="462"/>
      <c r="Q84" s="462"/>
      <c r="R84" s="462"/>
    </row>
    <row r="85" spans="1:18" x14ac:dyDescent="0.25">
      <c r="A85" s="458" t="s">
        <v>465</v>
      </c>
      <c r="B85" s="458" t="s">
        <v>0</v>
      </c>
      <c r="C85" s="458"/>
      <c r="D85" s="187" t="s">
        <v>673</v>
      </c>
      <c r="E85" s="187" t="s">
        <v>674</v>
      </c>
      <c r="F85" s="188" t="s">
        <v>604</v>
      </c>
      <c r="G85" s="458" t="s">
        <v>675</v>
      </c>
      <c r="H85" s="188" t="s">
        <v>676</v>
      </c>
      <c r="I85" s="188" t="s">
        <v>677</v>
      </c>
      <c r="J85" s="458" t="s">
        <v>465</v>
      </c>
      <c r="K85" s="458" t="s">
        <v>0</v>
      </c>
      <c r="L85" s="458"/>
      <c r="M85" s="187" t="s">
        <v>673</v>
      </c>
      <c r="N85" s="187" t="s">
        <v>674</v>
      </c>
      <c r="O85" s="188" t="s">
        <v>604</v>
      </c>
      <c r="P85" s="458" t="s">
        <v>675</v>
      </c>
      <c r="Q85" s="188" t="s">
        <v>676</v>
      </c>
      <c r="R85" s="188" t="s">
        <v>677</v>
      </c>
    </row>
    <row r="86" spans="1:18" x14ac:dyDescent="0.25">
      <c r="A86" s="458"/>
      <c r="B86" s="458"/>
      <c r="C86" s="458"/>
      <c r="D86" s="189" t="s">
        <v>604</v>
      </c>
      <c r="E86" s="189" t="s">
        <v>604</v>
      </c>
      <c r="F86" s="190" t="s">
        <v>678</v>
      </c>
      <c r="G86" s="458"/>
      <c r="H86" s="190" t="s">
        <v>678</v>
      </c>
      <c r="I86" s="190" t="s">
        <v>678</v>
      </c>
      <c r="J86" s="458"/>
      <c r="K86" s="458"/>
      <c r="L86" s="458"/>
      <c r="M86" s="189" t="s">
        <v>604</v>
      </c>
      <c r="N86" s="189" t="s">
        <v>604</v>
      </c>
      <c r="O86" s="190" t="s">
        <v>678</v>
      </c>
      <c r="P86" s="458"/>
      <c r="Q86" s="190" t="s">
        <v>678</v>
      </c>
      <c r="R86" s="190" t="s">
        <v>678</v>
      </c>
    </row>
    <row r="87" spans="1:18" x14ac:dyDescent="0.25">
      <c r="A87" s="197" t="s">
        <v>679</v>
      </c>
      <c r="B87" s="463" t="s">
        <v>764</v>
      </c>
      <c r="C87" s="463"/>
      <c r="D87" s="192">
        <v>6</v>
      </c>
      <c r="E87" s="192">
        <v>0</v>
      </c>
      <c r="F87" s="213">
        <v>6</v>
      </c>
      <c r="G87" s="213">
        <v>2</v>
      </c>
      <c r="H87" s="213">
        <v>11</v>
      </c>
      <c r="I87" s="213">
        <v>38</v>
      </c>
      <c r="J87" s="197" t="s">
        <v>679</v>
      </c>
      <c r="K87" s="449" t="s">
        <v>766</v>
      </c>
      <c r="L87" s="450"/>
      <c r="M87" s="212">
        <v>3</v>
      </c>
      <c r="N87" s="212">
        <v>3</v>
      </c>
      <c r="O87" s="212">
        <v>0</v>
      </c>
      <c r="P87" s="212">
        <v>1</v>
      </c>
      <c r="Q87" s="212">
        <v>0</v>
      </c>
      <c r="R87" s="212">
        <v>-11</v>
      </c>
    </row>
    <row r="88" spans="1:18" x14ac:dyDescent="0.25">
      <c r="A88" s="118" t="s">
        <v>680</v>
      </c>
      <c r="B88" s="442" t="s">
        <v>489</v>
      </c>
      <c r="C88" s="443"/>
      <c r="D88" s="1">
        <v>6</v>
      </c>
      <c r="E88" s="1">
        <v>0</v>
      </c>
      <c r="F88" s="1">
        <v>6</v>
      </c>
      <c r="G88" s="1">
        <v>2</v>
      </c>
      <c r="H88" s="1">
        <v>11</v>
      </c>
      <c r="I88" s="1">
        <v>34</v>
      </c>
      <c r="J88" s="118" t="s">
        <v>680</v>
      </c>
      <c r="K88" s="453" t="s">
        <v>767</v>
      </c>
      <c r="L88" s="454"/>
      <c r="M88" s="196">
        <v>5</v>
      </c>
      <c r="N88" s="196">
        <v>1</v>
      </c>
      <c r="O88" s="196">
        <v>4</v>
      </c>
      <c r="P88" s="196">
        <v>2</v>
      </c>
      <c r="Q88" s="196">
        <v>8</v>
      </c>
      <c r="R88" s="196">
        <v>32</v>
      </c>
    </row>
    <row r="89" spans="1:18" x14ac:dyDescent="0.25">
      <c r="A89" s="198" t="s">
        <v>681</v>
      </c>
      <c r="B89" s="444" t="s">
        <v>556</v>
      </c>
      <c r="C89" s="445"/>
      <c r="D89" s="1">
        <v>0</v>
      </c>
      <c r="E89" s="1">
        <v>6</v>
      </c>
      <c r="F89" s="1">
        <v>-6</v>
      </c>
      <c r="G89" s="1">
        <v>0</v>
      </c>
      <c r="H89" s="1">
        <v>-12</v>
      </c>
      <c r="I89" s="1">
        <v>-42</v>
      </c>
      <c r="J89" s="199" t="s">
        <v>681</v>
      </c>
      <c r="K89" s="457" t="s">
        <v>768</v>
      </c>
      <c r="L89" s="457"/>
      <c r="M89" s="212">
        <v>1</v>
      </c>
      <c r="N89" s="212">
        <v>5</v>
      </c>
      <c r="O89" s="212">
        <v>-4</v>
      </c>
      <c r="P89" s="212">
        <v>0</v>
      </c>
      <c r="Q89" s="212">
        <v>-8</v>
      </c>
      <c r="R89" s="212">
        <v>-22</v>
      </c>
    </row>
    <row r="90" spans="1:18" x14ac:dyDescent="0.25">
      <c r="A90" s="200" t="s">
        <v>683</v>
      </c>
      <c r="B90" s="444" t="s">
        <v>765</v>
      </c>
      <c r="C90" s="445"/>
      <c r="D90" s="1">
        <v>0</v>
      </c>
      <c r="E90" s="1">
        <v>6</v>
      </c>
      <c r="F90" s="1">
        <v>-6</v>
      </c>
      <c r="G90" s="1">
        <v>0</v>
      </c>
      <c r="H90" s="1">
        <v>-10</v>
      </c>
      <c r="I90" s="1">
        <v>-30</v>
      </c>
      <c r="J90" s="200" t="s">
        <v>695</v>
      </c>
      <c r="K90" s="450" t="s">
        <v>769</v>
      </c>
      <c r="L90" s="457"/>
      <c r="M90" s="212">
        <v>3</v>
      </c>
      <c r="N90" s="212">
        <v>3</v>
      </c>
      <c r="O90" s="212">
        <v>0</v>
      </c>
      <c r="P90" s="212">
        <v>1</v>
      </c>
      <c r="Q90" s="212">
        <v>0</v>
      </c>
      <c r="R90" s="212">
        <v>1</v>
      </c>
    </row>
    <row r="93" spans="1:18" ht="15.75" x14ac:dyDescent="0.25">
      <c r="A93" s="461" t="s">
        <v>670</v>
      </c>
      <c r="B93" s="461"/>
      <c r="C93" s="461"/>
      <c r="D93" s="461"/>
      <c r="E93" s="461"/>
      <c r="F93" s="461"/>
      <c r="G93" s="461"/>
      <c r="H93" s="461"/>
      <c r="I93" s="461"/>
      <c r="J93" s="461" t="s">
        <v>670</v>
      </c>
      <c r="K93" s="461"/>
      <c r="L93" s="461"/>
      <c r="M93" s="461"/>
      <c r="N93" s="461"/>
      <c r="O93" s="461"/>
      <c r="P93" s="461"/>
      <c r="Q93" s="461"/>
      <c r="R93" s="461"/>
    </row>
    <row r="94" spans="1:18" x14ac:dyDescent="0.25">
      <c r="A94" s="462" t="s">
        <v>701</v>
      </c>
      <c r="B94" s="462"/>
      <c r="C94" s="462"/>
      <c r="D94" s="462"/>
      <c r="E94" s="462"/>
      <c r="F94" s="462"/>
      <c r="G94" s="462"/>
      <c r="H94" s="462"/>
      <c r="I94" s="462"/>
      <c r="J94" s="462" t="s">
        <v>702</v>
      </c>
      <c r="K94" s="462"/>
      <c r="L94" s="462"/>
      <c r="M94" s="462"/>
      <c r="N94" s="462"/>
      <c r="O94" s="462"/>
      <c r="P94" s="462"/>
      <c r="Q94" s="462"/>
      <c r="R94" s="462"/>
    </row>
    <row r="95" spans="1:18" x14ac:dyDescent="0.25">
      <c r="A95" s="458" t="s">
        <v>465</v>
      </c>
      <c r="B95" s="458" t="s">
        <v>0</v>
      </c>
      <c r="C95" s="458"/>
      <c r="D95" s="187" t="s">
        <v>673</v>
      </c>
      <c r="E95" s="187" t="s">
        <v>674</v>
      </c>
      <c r="F95" s="188" t="s">
        <v>604</v>
      </c>
      <c r="G95" s="458" t="s">
        <v>675</v>
      </c>
      <c r="H95" s="188" t="s">
        <v>676</v>
      </c>
      <c r="I95" s="188" t="s">
        <v>677</v>
      </c>
      <c r="J95" s="458" t="s">
        <v>465</v>
      </c>
      <c r="K95" s="458" t="s">
        <v>0</v>
      </c>
      <c r="L95" s="458"/>
      <c r="M95" s="187" t="s">
        <v>673</v>
      </c>
      <c r="N95" s="187" t="s">
        <v>674</v>
      </c>
      <c r="O95" s="188" t="s">
        <v>604</v>
      </c>
      <c r="P95" s="458" t="s">
        <v>675</v>
      </c>
      <c r="Q95" s="188" t="s">
        <v>676</v>
      </c>
      <c r="R95" s="188" t="s">
        <v>677</v>
      </c>
    </row>
    <row r="96" spans="1:18" x14ac:dyDescent="0.25">
      <c r="A96" s="458"/>
      <c r="B96" s="458"/>
      <c r="C96" s="458"/>
      <c r="D96" s="189" t="s">
        <v>604</v>
      </c>
      <c r="E96" s="189" t="s">
        <v>604</v>
      </c>
      <c r="F96" s="190" t="s">
        <v>678</v>
      </c>
      <c r="G96" s="458"/>
      <c r="H96" s="190" t="s">
        <v>678</v>
      </c>
      <c r="I96" s="190" t="s">
        <v>678</v>
      </c>
      <c r="J96" s="458"/>
      <c r="K96" s="458"/>
      <c r="L96" s="458"/>
      <c r="M96" s="189" t="s">
        <v>604</v>
      </c>
      <c r="N96" s="189" t="s">
        <v>604</v>
      </c>
      <c r="O96" s="190" t="s">
        <v>678</v>
      </c>
      <c r="P96" s="458"/>
      <c r="Q96" s="190" t="s">
        <v>678</v>
      </c>
      <c r="R96" s="190" t="s">
        <v>678</v>
      </c>
    </row>
    <row r="97" spans="1:23" x14ac:dyDescent="0.25">
      <c r="A97" s="806" t="s">
        <v>679</v>
      </c>
      <c r="B97" s="794" t="s">
        <v>764</v>
      </c>
      <c r="C97" s="794"/>
      <c r="D97" s="793">
        <v>9</v>
      </c>
      <c r="E97" s="793">
        <v>0</v>
      </c>
      <c r="F97" s="793">
        <v>9</v>
      </c>
      <c r="G97" s="793">
        <v>3</v>
      </c>
      <c r="H97" s="793">
        <v>16</v>
      </c>
      <c r="I97" s="793">
        <v>53</v>
      </c>
      <c r="J97" s="806" t="s">
        <v>679</v>
      </c>
      <c r="K97" s="797" t="s">
        <v>767</v>
      </c>
      <c r="L97" s="798"/>
      <c r="M97" s="796">
        <v>8</v>
      </c>
      <c r="N97" s="796">
        <v>1</v>
      </c>
      <c r="O97" s="796">
        <v>7</v>
      </c>
      <c r="P97" s="796">
        <v>3</v>
      </c>
      <c r="Q97" s="796">
        <v>12</v>
      </c>
      <c r="R97" s="796">
        <v>40</v>
      </c>
    </row>
    <row r="98" spans="1:23" x14ac:dyDescent="0.25">
      <c r="A98" s="118" t="s">
        <v>680</v>
      </c>
      <c r="B98" s="442" t="s">
        <v>489</v>
      </c>
      <c r="C98" s="443"/>
      <c r="D98" s="1">
        <v>6</v>
      </c>
      <c r="E98" s="1">
        <v>3</v>
      </c>
      <c r="F98" s="1">
        <v>3</v>
      </c>
      <c r="G98" s="1">
        <v>2</v>
      </c>
      <c r="H98" s="1">
        <v>6</v>
      </c>
      <c r="I98" s="1">
        <v>19</v>
      </c>
      <c r="J98" s="118" t="s">
        <v>680</v>
      </c>
      <c r="K98" s="457" t="s">
        <v>768</v>
      </c>
      <c r="L98" s="457"/>
      <c r="M98" s="215">
        <v>4</v>
      </c>
      <c r="N98" s="215">
        <v>5</v>
      </c>
      <c r="O98" s="215">
        <v>-1</v>
      </c>
      <c r="P98" s="215">
        <v>1</v>
      </c>
      <c r="Q98" s="215">
        <v>-2</v>
      </c>
      <c r="R98" s="215">
        <v>-2</v>
      </c>
    </row>
    <row r="99" spans="1:23" x14ac:dyDescent="0.25">
      <c r="A99" s="198" t="s">
        <v>681</v>
      </c>
      <c r="B99" s="444" t="s">
        <v>765</v>
      </c>
      <c r="C99" s="445"/>
      <c r="D99" s="1">
        <v>3</v>
      </c>
      <c r="E99" s="1">
        <v>6</v>
      </c>
      <c r="F99" s="1">
        <v>-3</v>
      </c>
      <c r="G99" s="1">
        <v>1</v>
      </c>
      <c r="H99" s="1">
        <v>-6</v>
      </c>
      <c r="I99" s="1">
        <v>-15</v>
      </c>
      <c r="J99" s="199" t="s">
        <v>681</v>
      </c>
      <c r="K99" s="449" t="s">
        <v>766</v>
      </c>
      <c r="L99" s="450"/>
      <c r="M99" s="215">
        <v>3</v>
      </c>
      <c r="N99" s="215">
        <v>6</v>
      </c>
      <c r="O99" s="215">
        <v>-3</v>
      </c>
      <c r="P99" s="215">
        <v>1</v>
      </c>
      <c r="Q99" s="215">
        <v>-4</v>
      </c>
      <c r="R99" s="215">
        <v>-19</v>
      </c>
    </row>
    <row r="100" spans="1:23" x14ac:dyDescent="0.25">
      <c r="A100" s="200" t="s">
        <v>683</v>
      </c>
      <c r="B100" s="444" t="s">
        <v>556</v>
      </c>
      <c r="C100" s="445"/>
      <c r="D100" s="1">
        <v>0</v>
      </c>
      <c r="E100" s="1">
        <v>9</v>
      </c>
      <c r="F100" s="1">
        <v>-9</v>
      </c>
      <c r="G100" s="1">
        <v>0</v>
      </c>
      <c r="H100" s="1">
        <v>-18</v>
      </c>
      <c r="I100" s="1">
        <v>-57</v>
      </c>
      <c r="J100" s="200" t="s">
        <v>695</v>
      </c>
      <c r="K100" s="450" t="s">
        <v>769</v>
      </c>
      <c r="L100" s="457"/>
      <c r="M100" s="215">
        <v>3</v>
      </c>
      <c r="N100" s="215">
        <v>7</v>
      </c>
      <c r="O100" s="215">
        <v>-4</v>
      </c>
      <c r="P100" s="215">
        <v>1</v>
      </c>
      <c r="Q100" s="215">
        <v>-6</v>
      </c>
      <c r="R100" s="215">
        <v>-19</v>
      </c>
    </row>
    <row r="102" spans="1:23" x14ac:dyDescent="0.25">
      <c r="W102" s="823"/>
    </row>
    <row r="103" spans="1:23" ht="15.75" x14ac:dyDescent="0.25">
      <c r="A103" s="461" t="s">
        <v>670</v>
      </c>
      <c r="B103" s="461"/>
      <c r="C103" s="461"/>
      <c r="D103" s="461"/>
      <c r="E103" s="461"/>
      <c r="F103" s="461"/>
      <c r="G103" s="461"/>
      <c r="H103" s="461"/>
      <c r="I103" s="461"/>
      <c r="J103" s="461" t="s">
        <v>670</v>
      </c>
      <c r="K103" s="461"/>
      <c r="L103" s="461"/>
      <c r="M103" s="461"/>
      <c r="N103" s="461"/>
      <c r="O103" s="461"/>
      <c r="P103" s="461"/>
      <c r="Q103" s="461"/>
      <c r="R103" s="461"/>
    </row>
    <row r="104" spans="1:23" x14ac:dyDescent="0.25">
      <c r="A104" s="462" t="s">
        <v>703</v>
      </c>
      <c r="B104" s="462"/>
      <c r="C104" s="462"/>
      <c r="D104" s="462"/>
      <c r="E104" s="462"/>
      <c r="F104" s="462"/>
      <c r="G104" s="462"/>
      <c r="H104" s="462"/>
      <c r="I104" s="462"/>
      <c r="J104" s="462" t="s">
        <v>704</v>
      </c>
      <c r="K104" s="462"/>
      <c r="L104" s="462"/>
      <c r="M104" s="462"/>
      <c r="N104" s="462"/>
      <c r="O104" s="462"/>
      <c r="P104" s="462"/>
      <c r="Q104" s="462"/>
      <c r="R104" s="462"/>
    </row>
    <row r="105" spans="1:23" x14ac:dyDescent="0.25">
      <c r="A105" s="458" t="s">
        <v>465</v>
      </c>
      <c r="B105" s="458" t="s">
        <v>0</v>
      </c>
      <c r="C105" s="458"/>
      <c r="D105" s="187" t="s">
        <v>673</v>
      </c>
      <c r="E105" s="187" t="s">
        <v>674</v>
      </c>
      <c r="F105" s="188" t="s">
        <v>604</v>
      </c>
      <c r="G105" s="458" t="s">
        <v>675</v>
      </c>
      <c r="H105" s="188" t="s">
        <v>676</v>
      </c>
      <c r="I105" s="188" t="s">
        <v>677</v>
      </c>
      <c r="J105" s="458" t="s">
        <v>465</v>
      </c>
      <c r="K105" s="458" t="s">
        <v>0</v>
      </c>
      <c r="L105" s="458"/>
      <c r="M105" s="187" t="s">
        <v>673</v>
      </c>
      <c r="N105" s="187" t="s">
        <v>674</v>
      </c>
      <c r="O105" s="188" t="s">
        <v>604</v>
      </c>
      <c r="P105" s="458" t="s">
        <v>675</v>
      </c>
      <c r="Q105" s="188" t="s">
        <v>676</v>
      </c>
      <c r="R105" s="188" t="s">
        <v>677</v>
      </c>
    </row>
    <row r="106" spans="1:23" x14ac:dyDescent="0.25">
      <c r="A106" s="458"/>
      <c r="B106" s="458"/>
      <c r="C106" s="458"/>
      <c r="D106" s="189" t="s">
        <v>604</v>
      </c>
      <c r="E106" s="189" t="s">
        <v>604</v>
      </c>
      <c r="F106" s="190" t="s">
        <v>678</v>
      </c>
      <c r="G106" s="458"/>
      <c r="H106" s="190" t="s">
        <v>678</v>
      </c>
      <c r="I106" s="190" t="s">
        <v>678</v>
      </c>
      <c r="J106" s="458"/>
      <c r="K106" s="458"/>
      <c r="L106" s="458"/>
      <c r="M106" s="189" t="s">
        <v>604</v>
      </c>
      <c r="N106" s="189" t="s">
        <v>604</v>
      </c>
      <c r="O106" s="190" t="s">
        <v>678</v>
      </c>
      <c r="P106" s="458"/>
      <c r="Q106" s="190" t="s">
        <v>678</v>
      </c>
      <c r="R106" s="190" t="s">
        <v>678</v>
      </c>
    </row>
    <row r="107" spans="1:23" x14ac:dyDescent="0.25">
      <c r="A107" s="197" t="s">
        <v>679</v>
      </c>
      <c r="B107" s="463" t="s">
        <v>770</v>
      </c>
      <c r="C107" s="463"/>
      <c r="D107" s="192">
        <v>3</v>
      </c>
      <c r="E107" s="192">
        <v>0</v>
      </c>
      <c r="F107" s="193">
        <v>3</v>
      </c>
      <c r="G107" s="193">
        <v>1</v>
      </c>
      <c r="H107" s="193">
        <v>6</v>
      </c>
      <c r="I107" s="193">
        <v>24</v>
      </c>
      <c r="J107" s="197" t="s">
        <v>679</v>
      </c>
      <c r="K107" s="449" t="s">
        <v>586</v>
      </c>
      <c r="L107" s="450"/>
      <c r="M107" s="193">
        <v>3</v>
      </c>
      <c r="N107" s="193">
        <v>0</v>
      </c>
      <c r="O107" s="193">
        <v>3</v>
      </c>
      <c r="P107" s="193">
        <v>1</v>
      </c>
      <c r="Q107" s="193">
        <v>6</v>
      </c>
      <c r="R107" s="193">
        <v>19</v>
      </c>
    </row>
    <row r="108" spans="1:23" x14ac:dyDescent="0.25">
      <c r="A108" s="118" t="s">
        <v>680</v>
      </c>
      <c r="B108" s="442" t="s">
        <v>488</v>
      </c>
      <c r="C108" s="443"/>
      <c r="D108" s="1">
        <v>3</v>
      </c>
      <c r="E108" s="1">
        <v>0</v>
      </c>
      <c r="F108" s="1">
        <v>3</v>
      </c>
      <c r="G108" s="1">
        <v>1</v>
      </c>
      <c r="H108" s="1">
        <v>6</v>
      </c>
      <c r="I108" s="1">
        <v>23</v>
      </c>
      <c r="J108" s="118" t="s">
        <v>680</v>
      </c>
      <c r="K108" s="453" t="s">
        <v>773</v>
      </c>
      <c r="L108" s="454"/>
      <c r="M108" s="196">
        <v>3</v>
      </c>
      <c r="N108" s="196">
        <v>0</v>
      </c>
      <c r="O108" s="196">
        <v>3</v>
      </c>
      <c r="P108" s="196">
        <v>1</v>
      </c>
      <c r="Q108" s="196">
        <v>6</v>
      </c>
      <c r="R108" s="196">
        <v>22</v>
      </c>
    </row>
    <row r="109" spans="1:23" x14ac:dyDescent="0.25">
      <c r="A109" s="198" t="s">
        <v>681</v>
      </c>
      <c r="B109" s="444" t="s">
        <v>771</v>
      </c>
      <c r="C109" s="445"/>
      <c r="D109" s="1">
        <v>0</v>
      </c>
      <c r="E109" s="1">
        <v>3</v>
      </c>
      <c r="F109" s="1">
        <v>-3</v>
      </c>
      <c r="G109" s="1">
        <v>0</v>
      </c>
      <c r="H109" s="1">
        <v>-6</v>
      </c>
      <c r="I109" s="1">
        <v>-23</v>
      </c>
      <c r="J109" s="199" t="s">
        <v>681</v>
      </c>
      <c r="K109" s="457" t="s">
        <v>774</v>
      </c>
      <c r="L109" s="457"/>
      <c r="M109" s="193">
        <v>0</v>
      </c>
      <c r="N109" s="193">
        <v>3</v>
      </c>
      <c r="O109" s="193">
        <v>-3</v>
      </c>
      <c r="P109" s="193">
        <v>0</v>
      </c>
      <c r="Q109" s="193">
        <v>-6</v>
      </c>
      <c r="R109" s="193">
        <v>-22</v>
      </c>
    </row>
    <row r="110" spans="1:23" x14ac:dyDescent="0.25">
      <c r="A110" s="200" t="s">
        <v>683</v>
      </c>
      <c r="B110" s="444" t="s">
        <v>772</v>
      </c>
      <c r="C110" s="445"/>
      <c r="D110" s="1">
        <v>0</v>
      </c>
      <c r="E110" s="1">
        <v>3</v>
      </c>
      <c r="F110" s="1">
        <v>-3</v>
      </c>
      <c r="G110" s="1">
        <v>0</v>
      </c>
      <c r="H110" s="1">
        <v>-6</v>
      </c>
      <c r="I110" s="1">
        <v>-24</v>
      </c>
      <c r="J110" s="200" t="s">
        <v>695</v>
      </c>
      <c r="K110" s="450" t="s">
        <v>590</v>
      </c>
      <c r="L110" s="457"/>
      <c r="M110" s="193">
        <v>0</v>
      </c>
      <c r="N110" s="193">
        <v>3</v>
      </c>
      <c r="O110" s="193">
        <v>-3</v>
      </c>
      <c r="P110" s="193">
        <v>0</v>
      </c>
      <c r="Q110" s="193">
        <v>-6</v>
      </c>
      <c r="R110" s="193">
        <v>-19</v>
      </c>
    </row>
    <row r="113" spans="1:18" ht="15.75" x14ac:dyDescent="0.25">
      <c r="A113" s="461" t="s">
        <v>670</v>
      </c>
      <c r="B113" s="461"/>
      <c r="C113" s="461"/>
      <c r="D113" s="461"/>
      <c r="E113" s="461"/>
      <c r="F113" s="461"/>
      <c r="G113" s="461"/>
      <c r="H113" s="461"/>
      <c r="I113" s="461"/>
      <c r="J113" s="461" t="s">
        <v>670</v>
      </c>
      <c r="K113" s="461"/>
      <c r="L113" s="461"/>
      <c r="M113" s="461"/>
      <c r="N113" s="461"/>
      <c r="O113" s="461"/>
      <c r="P113" s="461"/>
      <c r="Q113" s="461"/>
      <c r="R113" s="461"/>
    </row>
    <row r="114" spans="1:18" x14ac:dyDescent="0.25">
      <c r="A114" s="462" t="s">
        <v>707</v>
      </c>
      <c r="B114" s="462"/>
      <c r="C114" s="462"/>
      <c r="D114" s="462"/>
      <c r="E114" s="462"/>
      <c r="F114" s="462"/>
      <c r="G114" s="462"/>
      <c r="H114" s="462"/>
      <c r="I114" s="462"/>
      <c r="J114" s="462" t="s">
        <v>708</v>
      </c>
      <c r="K114" s="462"/>
      <c r="L114" s="462"/>
      <c r="M114" s="462"/>
      <c r="N114" s="462"/>
      <c r="O114" s="462"/>
      <c r="P114" s="462"/>
      <c r="Q114" s="462"/>
      <c r="R114" s="462"/>
    </row>
    <row r="115" spans="1:18" x14ac:dyDescent="0.25">
      <c r="A115" s="458" t="s">
        <v>465</v>
      </c>
      <c r="B115" s="458" t="s">
        <v>0</v>
      </c>
      <c r="C115" s="458"/>
      <c r="D115" s="187" t="s">
        <v>673</v>
      </c>
      <c r="E115" s="187" t="s">
        <v>674</v>
      </c>
      <c r="F115" s="188" t="s">
        <v>604</v>
      </c>
      <c r="G115" s="458" t="s">
        <v>675</v>
      </c>
      <c r="H115" s="188" t="s">
        <v>676</v>
      </c>
      <c r="I115" s="188" t="s">
        <v>677</v>
      </c>
      <c r="J115" s="458" t="s">
        <v>465</v>
      </c>
      <c r="K115" s="458" t="s">
        <v>0</v>
      </c>
      <c r="L115" s="458"/>
      <c r="M115" s="187" t="s">
        <v>673</v>
      </c>
      <c r="N115" s="187" t="s">
        <v>674</v>
      </c>
      <c r="O115" s="188" t="s">
        <v>604</v>
      </c>
      <c r="P115" s="458" t="s">
        <v>675</v>
      </c>
      <c r="Q115" s="188" t="s">
        <v>676</v>
      </c>
      <c r="R115" s="188" t="s">
        <v>677</v>
      </c>
    </row>
    <row r="116" spans="1:18" x14ac:dyDescent="0.25">
      <c r="A116" s="458"/>
      <c r="B116" s="458"/>
      <c r="C116" s="458"/>
      <c r="D116" s="189" t="s">
        <v>604</v>
      </c>
      <c r="E116" s="189" t="s">
        <v>604</v>
      </c>
      <c r="F116" s="190" t="s">
        <v>678</v>
      </c>
      <c r="G116" s="458"/>
      <c r="H116" s="190" t="s">
        <v>678</v>
      </c>
      <c r="I116" s="190" t="s">
        <v>678</v>
      </c>
      <c r="J116" s="458"/>
      <c r="K116" s="458"/>
      <c r="L116" s="458"/>
      <c r="M116" s="189" t="s">
        <v>604</v>
      </c>
      <c r="N116" s="189" t="s">
        <v>604</v>
      </c>
      <c r="O116" s="190" t="s">
        <v>678</v>
      </c>
      <c r="P116" s="458"/>
      <c r="Q116" s="190" t="s">
        <v>678</v>
      </c>
      <c r="R116" s="190" t="s">
        <v>678</v>
      </c>
    </row>
    <row r="117" spans="1:18" x14ac:dyDescent="0.25">
      <c r="A117" s="197" t="s">
        <v>679</v>
      </c>
      <c r="B117" s="463" t="s">
        <v>770</v>
      </c>
      <c r="C117" s="463"/>
      <c r="D117" s="192">
        <v>6</v>
      </c>
      <c r="E117" s="192">
        <v>0</v>
      </c>
      <c r="F117" s="212">
        <v>6</v>
      </c>
      <c r="G117" s="212">
        <v>2</v>
      </c>
      <c r="H117" s="212">
        <v>12</v>
      </c>
      <c r="I117" s="212">
        <v>48</v>
      </c>
      <c r="J117" s="197" t="s">
        <v>679</v>
      </c>
      <c r="K117" s="449" t="s">
        <v>586</v>
      </c>
      <c r="L117" s="450"/>
      <c r="M117" s="212">
        <v>6</v>
      </c>
      <c r="N117" s="212">
        <v>0</v>
      </c>
      <c r="O117" s="212">
        <v>6</v>
      </c>
      <c r="P117" s="212">
        <v>2</v>
      </c>
      <c r="Q117" s="212">
        <v>12</v>
      </c>
      <c r="R117" s="212">
        <v>38</v>
      </c>
    </row>
    <row r="118" spans="1:18" x14ac:dyDescent="0.25">
      <c r="A118" s="118" t="s">
        <v>680</v>
      </c>
      <c r="B118" s="442" t="s">
        <v>488</v>
      </c>
      <c r="C118" s="443"/>
      <c r="D118" s="1">
        <v>6</v>
      </c>
      <c r="E118" s="1">
        <v>0</v>
      </c>
      <c r="F118" s="1">
        <v>6</v>
      </c>
      <c r="G118" s="1">
        <v>2</v>
      </c>
      <c r="H118" s="1">
        <v>12</v>
      </c>
      <c r="I118" s="1">
        <v>46</v>
      </c>
      <c r="J118" s="118" t="s">
        <v>680</v>
      </c>
      <c r="K118" s="453" t="s">
        <v>773</v>
      </c>
      <c r="L118" s="454"/>
      <c r="M118" s="196">
        <v>6</v>
      </c>
      <c r="N118" s="196">
        <v>0</v>
      </c>
      <c r="O118" s="196">
        <v>6</v>
      </c>
      <c r="P118" s="196">
        <v>2</v>
      </c>
      <c r="Q118" s="196">
        <v>12</v>
      </c>
      <c r="R118" s="196">
        <v>36</v>
      </c>
    </row>
    <row r="119" spans="1:18" x14ac:dyDescent="0.25">
      <c r="A119" s="198" t="s">
        <v>681</v>
      </c>
      <c r="B119" s="444" t="s">
        <v>771</v>
      </c>
      <c r="C119" s="445"/>
      <c r="D119" s="1">
        <v>0</v>
      </c>
      <c r="E119" s="1">
        <v>6</v>
      </c>
      <c r="F119" s="1">
        <v>-6</v>
      </c>
      <c r="G119" s="1">
        <v>0</v>
      </c>
      <c r="H119" s="1">
        <v>-12</v>
      </c>
      <c r="I119" s="1">
        <v>-47</v>
      </c>
      <c r="J119" s="199" t="s">
        <v>681</v>
      </c>
      <c r="K119" s="457" t="s">
        <v>774</v>
      </c>
      <c r="L119" s="457"/>
      <c r="M119" s="212">
        <v>0</v>
      </c>
      <c r="N119" s="212">
        <v>6</v>
      </c>
      <c r="O119" s="212">
        <v>-6</v>
      </c>
      <c r="P119" s="212">
        <v>0</v>
      </c>
      <c r="Q119" s="212">
        <v>-12</v>
      </c>
      <c r="R119" s="212">
        <v>-41</v>
      </c>
    </row>
    <row r="120" spans="1:18" x14ac:dyDescent="0.25">
      <c r="A120" s="200" t="s">
        <v>683</v>
      </c>
      <c r="B120" s="444" t="s">
        <v>772</v>
      </c>
      <c r="C120" s="445"/>
      <c r="D120" s="1">
        <v>0</v>
      </c>
      <c r="E120" s="1">
        <v>6</v>
      </c>
      <c r="F120" s="1">
        <v>-6</v>
      </c>
      <c r="G120" s="1">
        <v>0</v>
      </c>
      <c r="H120" s="1">
        <v>-12</v>
      </c>
      <c r="I120" s="1">
        <v>-47</v>
      </c>
      <c r="J120" s="200" t="s">
        <v>695</v>
      </c>
      <c r="K120" s="450" t="s">
        <v>590</v>
      </c>
      <c r="L120" s="457"/>
      <c r="M120" s="212">
        <v>0</v>
      </c>
      <c r="N120" s="212">
        <v>6</v>
      </c>
      <c r="O120" s="212">
        <v>-6</v>
      </c>
      <c r="P120" s="212">
        <v>0</v>
      </c>
      <c r="Q120" s="212">
        <v>-12</v>
      </c>
      <c r="R120" s="212">
        <v>-33</v>
      </c>
    </row>
    <row r="123" spans="1:18" ht="15.75" x14ac:dyDescent="0.25">
      <c r="A123" s="461" t="s">
        <v>670</v>
      </c>
      <c r="B123" s="461"/>
      <c r="C123" s="461"/>
      <c r="D123" s="461"/>
      <c r="E123" s="461"/>
      <c r="F123" s="461"/>
      <c r="G123" s="461"/>
      <c r="H123" s="461"/>
      <c r="I123" s="461"/>
      <c r="J123" s="461" t="s">
        <v>670</v>
      </c>
      <c r="K123" s="461"/>
      <c r="L123" s="461"/>
      <c r="M123" s="461"/>
      <c r="N123" s="461"/>
      <c r="O123" s="461"/>
      <c r="P123" s="461"/>
      <c r="Q123" s="461"/>
      <c r="R123" s="461"/>
    </row>
    <row r="124" spans="1:18" x14ac:dyDescent="0.25">
      <c r="A124" s="462" t="s">
        <v>709</v>
      </c>
      <c r="B124" s="462"/>
      <c r="C124" s="462"/>
      <c r="D124" s="462"/>
      <c r="E124" s="462"/>
      <c r="F124" s="462"/>
      <c r="G124" s="462"/>
      <c r="H124" s="462"/>
      <c r="I124" s="462"/>
      <c r="J124" s="462" t="s">
        <v>710</v>
      </c>
      <c r="K124" s="462"/>
      <c r="L124" s="462"/>
      <c r="M124" s="462"/>
      <c r="N124" s="462"/>
      <c r="O124" s="462"/>
      <c r="P124" s="462"/>
      <c r="Q124" s="462"/>
      <c r="R124" s="462"/>
    </row>
    <row r="125" spans="1:18" x14ac:dyDescent="0.25">
      <c r="A125" s="458" t="s">
        <v>465</v>
      </c>
      <c r="B125" s="458" t="s">
        <v>0</v>
      </c>
      <c r="C125" s="458"/>
      <c r="D125" s="187" t="s">
        <v>673</v>
      </c>
      <c r="E125" s="187" t="s">
        <v>674</v>
      </c>
      <c r="F125" s="188" t="s">
        <v>604</v>
      </c>
      <c r="G125" s="458" t="s">
        <v>675</v>
      </c>
      <c r="H125" s="188" t="s">
        <v>676</v>
      </c>
      <c r="I125" s="188" t="s">
        <v>677</v>
      </c>
      <c r="J125" s="458" t="s">
        <v>465</v>
      </c>
      <c r="K125" s="458" t="s">
        <v>0</v>
      </c>
      <c r="L125" s="458"/>
      <c r="M125" s="187" t="s">
        <v>673</v>
      </c>
      <c r="N125" s="187" t="s">
        <v>674</v>
      </c>
      <c r="O125" s="188" t="s">
        <v>604</v>
      </c>
      <c r="P125" s="458" t="s">
        <v>675</v>
      </c>
      <c r="Q125" s="188" t="s">
        <v>676</v>
      </c>
      <c r="R125" s="188" t="s">
        <v>677</v>
      </c>
    </row>
    <row r="126" spans="1:18" x14ac:dyDescent="0.25">
      <c r="A126" s="458"/>
      <c r="B126" s="458"/>
      <c r="C126" s="458"/>
      <c r="D126" s="189" t="s">
        <v>604</v>
      </c>
      <c r="E126" s="189" t="s">
        <v>604</v>
      </c>
      <c r="F126" s="190" t="s">
        <v>678</v>
      </c>
      <c r="G126" s="458"/>
      <c r="H126" s="190" t="s">
        <v>678</v>
      </c>
      <c r="I126" s="190" t="s">
        <v>678</v>
      </c>
      <c r="J126" s="458"/>
      <c r="K126" s="458"/>
      <c r="L126" s="458"/>
      <c r="M126" s="189" t="s">
        <v>604</v>
      </c>
      <c r="N126" s="189" t="s">
        <v>604</v>
      </c>
      <c r="O126" s="190" t="s">
        <v>678</v>
      </c>
      <c r="P126" s="458"/>
      <c r="Q126" s="190" t="s">
        <v>678</v>
      </c>
      <c r="R126" s="190" t="s">
        <v>678</v>
      </c>
    </row>
    <row r="127" spans="1:18" x14ac:dyDescent="0.25">
      <c r="A127" s="806" t="s">
        <v>679</v>
      </c>
      <c r="B127" s="794" t="s">
        <v>770</v>
      </c>
      <c r="C127" s="794"/>
      <c r="D127" s="793">
        <v>9</v>
      </c>
      <c r="E127" s="793">
        <v>0</v>
      </c>
      <c r="F127" s="793">
        <v>9</v>
      </c>
      <c r="G127" s="793">
        <v>3</v>
      </c>
      <c r="H127" s="793">
        <v>18</v>
      </c>
      <c r="I127" s="793">
        <v>66</v>
      </c>
      <c r="J127" s="806" t="s">
        <v>679</v>
      </c>
      <c r="K127" s="800" t="s">
        <v>586</v>
      </c>
      <c r="L127" s="801"/>
      <c r="M127" s="793">
        <v>9</v>
      </c>
      <c r="N127" s="793">
        <v>0</v>
      </c>
      <c r="O127" s="793">
        <v>9</v>
      </c>
      <c r="P127" s="793">
        <v>3</v>
      </c>
      <c r="Q127" s="793">
        <v>18</v>
      </c>
      <c r="R127" s="793">
        <v>56</v>
      </c>
    </row>
    <row r="128" spans="1:18" x14ac:dyDescent="0.25">
      <c r="A128" s="118" t="s">
        <v>680</v>
      </c>
      <c r="B128" s="442" t="s">
        <v>488</v>
      </c>
      <c r="C128" s="443"/>
      <c r="D128" s="1">
        <v>6</v>
      </c>
      <c r="E128" s="1">
        <v>3</v>
      </c>
      <c r="F128" s="1">
        <v>3</v>
      </c>
      <c r="G128" s="1">
        <v>2</v>
      </c>
      <c r="H128" s="1">
        <v>6</v>
      </c>
      <c r="I128" s="1">
        <v>28</v>
      </c>
      <c r="J128" s="118" t="s">
        <v>680</v>
      </c>
      <c r="K128" s="453" t="s">
        <v>773</v>
      </c>
      <c r="L128" s="454"/>
      <c r="M128" s="196">
        <v>6</v>
      </c>
      <c r="N128" s="196">
        <v>3</v>
      </c>
      <c r="O128" s="196">
        <v>3</v>
      </c>
      <c r="P128" s="196">
        <v>2</v>
      </c>
      <c r="Q128" s="196">
        <v>6</v>
      </c>
      <c r="R128" s="196">
        <v>18</v>
      </c>
    </row>
    <row r="129" spans="1:18" x14ac:dyDescent="0.25">
      <c r="A129" s="198" t="s">
        <v>681</v>
      </c>
      <c r="B129" s="444" t="s">
        <v>771</v>
      </c>
      <c r="C129" s="445"/>
      <c r="D129" s="1">
        <v>2</v>
      </c>
      <c r="E129" s="1">
        <v>7</v>
      </c>
      <c r="F129" s="1">
        <v>-5</v>
      </c>
      <c r="G129" s="1">
        <v>1</v>
      </c>
      <c r="H129" s="1">
        <v>-11</v>
      </c>
      <c r="I129" s="1">
        <v>-44</v>
      </c>
      <c r="J129" s="199" t="s">
        <v>681</v>
      </c>
      <c r="K129" s="457" t="s">
        <v>774</v>
      </c>
      <c r="L129" s="457"/>
      <c r="M129" s="215">
        <v>0</v>
      </c>
      <c r="N129" s="215">
        <v>6</v>
      </c>
      <c r="O129" s="215">
        <v>-6</v>
      </c>
      <c r="P129" s="215">
        <v>0</v>
      </c>
      <c r="Q129" s="215">
        <v>-12</v>
      </c>
      <c r="R129" s="215">
        <v>-41</v>
      </c>
    </row>
    <row r="130" spans="1:18" x14ac:dyDescent="0.25">
      <c r="A130" s="200" t="s">
        <v>683</v>
      </c>
      <c r="B130" s="444" t="s">
        <v>772</v>
      </c>
      <c r="C130" s="445"/>
      <c r="D130" s="1">
        <v>1</v>
      </c>
      <c r="E130" s="1">
        <v>8</v>
      </c>
      <c r="F130" s="1">
        <v>-7</v>
      </c>
      <c r="G130" s="1">
        <v>0</v>
      </c>
      <c r="H130" s="1">
        <v>-13</v>
      </c>
      <c r="I130" s="1">
        <v>-50</v>
      </c>
      <c r="J130" s="200" t="s">
        <v>695</v>
      </c>
      <c r="K130" s="450" t="s">
        <v>590</v>
      </c>
      <c r="L130" s="457"/>
      <c r="M130" s="215">
        <v>0</v>
      </c>
      <c r="N130" s="215">
        <v>6</v>
      </c>
      <c r="O130" s="215">
        <v>-6</v>
      </c>
      <c r="P130" s="215">
        <v>0</v>
      </c>
      <c r="Q130" s="215">
        <v>-12</v>
      </c>
      <c r="R130" s="215">
        <v>-33</v>
      </c>
    </row>
    <row r="133" spans="1:18" ht="15.75" x14ac:dyDescent="0.25">
      <c r="A133" s="461" t="s">
        <v>670</v>
      </c>
      <c r="B133" s="461"/>
      <c r="C133" s="461"/>
      <c r="D133" s="461"/>
      <c r="E133" s="461"/>
      <c r="F133" s="461"/>
      <c r="G133" s="461"/>
      <c r="H133" s="461"/>
      <c r="I133" s="461"/>
      <c r="J133" s="461" t="s">
        <v>670</v>
      </c>
      <c r="K133" s="461"/>
      <c r="L133" s="461"/>
      <c r="M133" s="461"/>
      <c r="N133" s="461"/>
      <c r="O133" s="461"/>
      <c r="P133" s="461"/>
      <c r="Q133" s="461"/>
      <c r="R133" s="461"/>
    </row>
    <row r="134" spans="1:18" x14ac:dyDescent="0.25">
      <c r="A134" s="462" t="s">
        <v>711</v>
      </c>
      <c r="B134" s="462"/>
      <c r="C134" s="462"/>
      <c r="D134" s="462"/>
      <c r="E134" s="462"/>
      <c r="F134" s="462"/>
      <c r="G134" s="462"/>
      <c r="H134" s="462"/>
      <c r="I134" s="462"/>
      <c r="J134" s="462" t="s">
        <v>712</v>
      </c>
      <c r="K134" s="462"/>
      <c r="L134" s="462"/>
      <c r="M134" s="462"/>
      <c r="N134" s="462"/>
      <c r="O134" s="462"/>
      <c r="P134" s="462"/>
      <c r="Q134" s="462"/>
      <c r="R134" s="462"/>
    </row>
    <row r="135" spans="1:18" x14ac:dyDescent="0.25">
      <c r="A135" s="458" t="s">
        <v>465</v>
      </c>
      <c r="B135" s="458" t="s">
        <v>0</v>
      </c>
      <c r="C135" s="458"/>
      <c r="D135" s="187" t="s">
        <v>673</v>
      </c>
      <c r="E135" s="187" t="s">
        <v>674</v>
      </c>
      <c r="F135" s="188" t="s">
        <v>604</v>
      </c>
      <c r="G135" s="458" t="s">
        <v>675</v>
      </c>
      <c r="H135" s="188" t="s">
        <v>676</v>
      </c>
      <c r="I135" s="188" t="s">
        <v>677</v>
      </c>
      <c r="J135" s="458" t="s">
        <v>465</v>
      </c>
      <c r="K135" s="458" t="s">
        <v>0</v>
      </c>
      <c r="L135" s="458"/>
      <c r="M135" s="187" t="s">
        <v>673</v>
      </c>
      <c r="N135" s="187" t="s">
        <v>674</v>
      </c>
      <c r="O135" s="188" t="s">
        <v>604</v>
      </c>
      <c r="P135" s="458" t="s">
        <v>675</v>
      </c>
      <c r="Q135" s="188" t="s">
        <v>676</v>
      </c>
      <c r="R135" s="188" t="s">
        <v>677</v>
      </c>
    </row>
    <row r="136" spans="1:18" x14ac:dyDescent="0.25">
      <c r="A136" s="458"/>
      <c r="B136" s="458"/>
      <c r="C136" s="458"/>
      <c r="D136" s="189" t="s">
        <v>604</v>
      </c>
      <c r="E136" s="189" t="s">
        <v>604</v>
      </c>
      <c r="F136" s="190" t="s">
        <v>678</v>
      </c>
      <c r="G136" s="458"/>
      <c r="H136" s="190" t="s">
        <v>678</v>
      </c>
      <c r="I136" s="190" t="s">
        <v>678</v>
      </c>
      <c r="J136" s="458"/>
      <c r="K136" s="458"/>
      <c r="L136" s="458"/>
      <c r="M136" s="189" t="s">
        <v>604</v>
      </c>
      <c r="N136" s="189" t="s">
        <v>604</v>
      </c>
      <c r="O136" s="190" t="s">
        <v>678</v>
      </c>
      <c r="P136" s="458"/>
      <c r="Q136" s="190" t="s">
        <v>678</v>
      </c>
      <c r="R136" s="190" t="s">
        <v>678</v>
      </c>
    </row>
    <row r="137" spans="1:18" x14ac:dyDescent="0.25">
      <c r="A137" s="197" t="s">
        <v>679</v>
      </c>
      <c r="B137" s="463" t="s">
        <v>682</v>
      </c>
      <c r="C137" s="463"/>
      <c r="D137" s="192">
        <v>3</v>
      </c>
      <c r="E137" s="192">
        <v>0</v>
      </c>
      <c r="F137" s="193">
        <v>3</v>
      </c>
      <c r="G137" s="193">
        <v>1</v>
      </c>
      <c r="H137" s="193">
        <v>6</v>
      </c>
      <c r="I137" s="193">
        <v>21</v>
      </c>
      <c r="J137" s="197" t="s">
        <v>679</v>
      </c>
      <c r="K137" s="449" t="s">
        <v>698</v>
      </c>
      <c r="L137" s="450"/>
      <c r="M137" s="193">
        <v>1</v>
      </c>
      <c r="N137" s="193">
        <v>2</v>
      </c>
      <c r="O137" s="193">
        <v>-1</v>
      </c>
      <c r="P137" s="193">
        <v>0</v>
      </c>
      <c r="Q137" s="193">
        <v>-1</v>
      </c>
      <c r="R137" s="193">
        <v>1</v>
      </c>
    </row>
    <row r="138" spans="1:18" x14ac:dyDescent="0.25">
      <c r="A138" s="118" t="s">
        <v>680</v>
      </c>
      <c r="B138" s="442" t="s">
        <v>582</v>
      </c>
      <c r="C138" s="443"/>
      <c r="D138" s="1">
        <v>3</v>
      </c>
      <c r="E138" s="1">
        <v>0</v>
      </c>
      <c r="F138" s="1">
        <v>3</v>
      </c>
      <c r="G138" s="1">
        <v>1</v>
      </c>
      <c r="H138" s="1">
        <v>6</v>
      </c>
      <c r="I138" s="1">
        <v>19</v>
      </c>
      <c r="J138" s="118" t="s">
        <v>680</v>
      </c>
      <c r="K138" s="453" t="s">
        <v>776</v>
      </c>
      <c r="L138" s="454"/>
      <c r="M138" s="196">
        <v>2</v>
      </c>
      <c r="N138" s="196">
        <v>1</v>
      </c>
      <c r="O138" s="196">
        <v>1</v>
      </c>
      <c r="P138" s="196">
        <v>1</v>
      </c>
      <c r="Q138" s="196">
        <v>2</v>
      </c>
      <c r="R138" s="196">
        <v>6</v>
      </c>
    </row>
    <row r="139" spans="1:18" x14ac:dyDescent="0.25">
      <c r="A139" s="198" t="s">
        <v>681</v>
      </c>
      <c r="B139" s="444" t="s">
        <v>566</v>
      </c>
      <c r="C139" s="445"/>
      <c r="D139" s="1">
        <v>0</v>
      </c>
      <c r="E139" s="1">
        <v>3</v>
      </c>
      <c r="F139" s="1">
        <v>-3</v>
      </c>
      <c r="G139" s="1">
        <v>0</v>
      </c>
      <c r="H139" s="1">
        <v>-6</v>
      </c>
      <c r="I139" s="1">
        <v>-19</v>
      </c>
      <c r="J139" s="199" t="s">
        <v>681</v>
      </c>
      <c r="K139" s="457" t="s">
        <v>777</v>
      </c>
      <c r="L139" s="457"/>
      <c r="M139" s="193">
        <v>1</v>
      </c>
      <c r="N139" s="193">
        <v>2</v>
      </c>
      <c r="O139" s="193">
        <v>-1</v>
      </c>
      <c r="P139" s="193">
        <v>0</v>
      </c>
      <c r="Q139" s="193">
        <v>-2</v>
      </c>
      <c r="R139" s="193">
        <v>-6</v>
      </c>
    </row>
    <row r="140" spans="1:18" x14ac:dyDescent="0.25">
      <c r="A140" s="200" t="s">
        <v>683</v>
      </c>
      <c r="B140" s="444" t="s">
        <v>775</v>
      </c>
      <c r="C140" s="445"/>
      <c r="D140" s="1">
        <v>0</v>
      </c>
      <c r="E140" s="1">
        <v>3</v>
      </c>
      <c r="F140" s="1">
        <v>-3</v>
      </c>
      <c r="G140" s="1">
        <v>0</v>
      </c>
      <c r="H140" s="1">
        <v>-6</v>
      </c>
      <c r="I140" s="1">
        <v>-21</v>
      </c>
      <c r="J140" s="200" t="s">
        <v>695</v>
      </c>
      <c r="K140" s="450" t="s">
        <v>778</v>
      </c>
      <c r="L140" s="457"/>
      <c r="M140" s="193">
        <v>2</v>
      </c>
      <c r="N140" s="193">
        <v>1</v>
      </c>
      <c r="O140" s="193">
        <v>1</v>
      </c>
      <c r="P140" s="193">
        <v>1</v>
      </c>
      <c r="Q140" s="193">
        <v>1</v>
      </c>
      <c r="R140" s="193">
        <v>-1</v>
      </c>
    </row>
    <row r="143" spans="1:18" ht="15.75" x14ac:dyDescent="0.25">
      <c r="A143" s="461" t="s">
        <v>670</v>
      </c>
      <c r="B143" s="461"/>
      <c r="C143" s="461"/>
      <c r="D143" s="461"/>
      <c r="E143" s="461"/>
      <c r="F143" s="461"/>
      <c r="G143" s="461"/>
      <c r="H143" s="461"/>
      <c r="I143" s="461"/>
      <c r="J143" s="461" t="s">
        <v>670</v>
      </c>
      <c r="K143" s="461"/>
      <c r="L143" s="461"/>
      <c r="M143" s="461"/>
      <c r="N143" s="461"/>
      <c r="O143" s="461"/>
      <c r="P143" s="461"/>
      <c r="Q143" s="461"/>
      <c r="R143" s="461"/>
    </row>
    <row r="144" spans="1:18" x14ac:dyDescent="0.25">
      <c r="A144" s="462" t="s">
        <v>713</v>
      </c>
      <c r="B144" s="462"/>
      <c r="C144" s="462"/>
      <c r="D144" s="462"/>
      <c r="E144" s="462"/>
      <c r="F144" s="462"/>
      <c r="G144" s="462"/>
      <c r="H144" s="462"/>
      <c r="I144" s="462"/>
      <c r="J144" s="462" t="s">
        <v>714</v>
      </c>
      <c r="K144" s="462"/>
      <c r="L144" s="462"/>
      <c r="M144" s="462"/>
      <c r="N144" s="462"/>
      <c r="O144" s="462"/>
      <c r="P144" s="462"/>
      <c r="Q144" s="462"/>
      <c r="R144" s="462"/>
    </row>
    <row r="145" spans="1:18" x14ac:dyDescent="0.25">
      <c r="A145" s="458" t="s">
        <v>465</v>
      </c>
      <c r="B145" s="458" t="s">
        <v>0</v>
      </c>
      <c r="C145" s="458"/>
      <c r="D145" s="187" t="s">
        <v>673</v>
      </c>
      <c r="E145" s="187" t="s">
        <v>674</v>
      </c>
      <c r="F145" s="188" t="s">
        <v>604</v>
      </c>
      <c r="G145" s="458" t="s">
        <v>675</v>
      </c>
      <c r="H145" s="188" t="s">
        <v>676</v>
      </c>
      <c r="I145" s="188" t="s">
        <v>677</v>
      </c>
      <c r="J145" s="458" t="s">
        <v>465</v>
      </c>
      <c r="K145" s="458" t="s">
        <v>0</v>
      </c>
      <c r="L145" s="458"/>
      <c r="M145" s="187" t="s">
        <v>673</v>
      </c>
      <c r="N145" s="187" t="s">
        <v>674</v>
      </c>
      <c r="O145" s="188" t="s">
        <v>604</v>
      </c>
      <c r="P145" s="458" t="s">
        <v>675</v>
      </c>
      <c r="Q145" s="188" t="s">
        <v>676</v>
      </c>
      <c r="R145" s="188" t="s">
        <v>677</v>
      </c>
    </row>
    <row r="146" spans="1:18" x14ac:dyDescent="0.25">
      <c r="A146" s="458"/>
      <c r="B146" s="458"/>
      <c r="C146" s="458"/>
      <c r="D146" s="189" t="s">
        <v>604</v>
      </c>
      <c r="E146" s="189" t="s">
        <v>604</v>
      </c>
      <c r="F146" s="190" t="s">
        <v>678</v>
      </c>
      <c r="G146" s="458"/>
      <c r="H146" s="190" t="s">
        <v>678</v>
      </c>
      <c r="I146" s="190" t="s">
        <v>678</v>
      </c>
      <c r="J146" s="458"/>
      <c r="K146" s="458"/>
      <c r="L146" s="458"/>
      <c r="M146" s="189" t="s">
        <v>604</v>
      </c>
      <c r="N146" s="189" t="s">
        <v>604</v>
      </c>
      <c r="O146" s="190" t="s">
        <v>678</v>
      </c>
      <c r="P146" s="458"/>
      <c r="Q146" s="190" t="s">
        <v>678</v>
      </c>
      <c r="R146" s="190" t="s">
        <v>678</v>
      </c>
    </row>
    <row r="147" spans="1:18" x14ac:dyDescent="0.25">
      <c r="A147" s="197" t="s">
        <v>679</v>
      </c>
      <c r="B147" s="463" t="s">
        <v>682</v>
      </c>
      <c r="C147" s="463"/>
      <c r="D147" s="192">
        <v>6</v>
      </c>
      <c r="E147" s="192">
        <v>0</v>
      </c>
      <c r="F147" s="212">
        <v>6</v>
      </c>
      <c r="G147" s="212">
        <v>2</v>
      </c>
      <c r="H147" s="212">
        <v>12</v>
      </c>
      <c r="I147" s="212">
        <v>45</v>
      </c>
      <c r="J147" s="197" t="s">
        <v>679</v>
      </c>
      <c r="K147" s="449" t="s">
        <v>698</v>
      </c>
      <c r="L147" s="450"/>
      <c r="M147" s="212">
        <v>4</v>
      </c>
      <c r="N147" s="212">
        <v>2</v>
      </c>
      <c r="O147" s="212">
        <v>2</v>
      </c>
      <c r="P147" s="212">
        <v>1</v>
      </c>
      <c r="Q147" s="212">
        <v>5</v>
      </c>
      <c r="R147" s="212">
        <v>22</v>
      </c>
    </row>
    <row r="148" spans="1:18" x14ac:dyDescent="0.25">
      <c r="A148" s="118" t="s">
        <v>680</v>
      </c>
      <c r="B148" s="442" t="s">
        <v>582</v>
      </c>
      <c r="C148" s="443"/>
      <c r="D148" s="1">
        <v>6</v>
      </c>
      <c r="E148" s="1">
        <v>0</v>
      </c>
      <c r="F148" s="1">
        <v>6</v>
      </c>
      <c r="G148" s="1">
        <v>2</v>
      </c>
      <c r="H148" s="1">
        <v>12</v>
      </c>
      <c r="I148" s="1">
        <v>38</v>
      </c>
      <c r="J148" s="118" t="s">
        <v>680</v>
      </c>
      <c r="K148" s="453" t="s">
        <v>776</v>
      </c>
      <c r="L148" s="454"/>
      <c r="M148" s="196">
        <v>2</v>
      </c>
      <c r="N148" s="196">
        <v>4</v>
      </c>
      <c r="O148" s="196">
        <v>-2</v>
      </c>
      <c r="P148" s="196">
        <v>1</v>
      </c>
      <c r="Q148" s="196">
        <v>-4</v>
      </c>
      <c r="R148" s="196">
        <v>-11</v>
      </c>
    </row>
    <row r="149" spans="1:18" x14ac:dyDescent="0.25">
      <c r="A149" s="198" t="s">
        <v>681</v>
      </c>
      <c r="B149" s="444" t="s">
        <v>566</v>
      </c>
      <c r="C149" s="445"/>
      <c r="D149" s="1">
        <v>0</v>
      </c>
      <c r="E149" s="1">
        <v>6</v>
      </c>
      <c r="F149" s="1">
        <v>-6</v>
      </c>
      <c r="G149" s="1">
        <v>0</v>
      </c>
      <c r="H149" s="1">
        <v>-12</v>
      </c>
      <c r="I149" s="1">
        <v>-43</v>
      </c>
      <c r="J149" s="199" t="s">
        <v>681</v>
      </c>
      <c r="K149" s="457" t="s">
        <v>777</v>
      </c>
      <c r="L149" s="457"/>
      <c r="M149" s="212">
        <v>1</v>
      </c>
      <c r="N149" s="212">
        <v>5</v>
      </c>
      <c r="O149" s="212">
        <v>-4</v>
      </c>
      <c r="P149" s="212">
        <v>0</v>
      </c>
      <c r="Q149" s="212">
        <v>-8</v>
      </c>
      <c r="R149" s="212">
        <v>-27</v>
      </c>
    </row>
    <row r="150" spans="1:18" x14ac:dyDescent="0.25">
      <c r="A150" s="200" t="s">
        <v>683</v>
      </c>
      <c r="B150" s="444" t="s">
        <v>775</v>
      </c>
      <c r="C150" s="445"/>
      <c r="D150" s="1">
        <v>0</v>
      </c>
      <c r="E150" s="1">
        <v>6</v>
      </c>
      <c r="F150" s="1">
        <v>-6</v>
      </c>
      <c r="G150" s="1">
        <v>0</v>
      </c>
      <c r="H150" s="1">
        <v>-12</v>
      </c>
      <c r="I150" s="1">
        <v>-40</v>
      </c>
      <c r="J150" s="200" t="s">
        <v>695</v>
      </c>
      <c r="K150" s="450" t="s">
        <v>778</v>
      </c>
      <c r="L150" s="457"/>
      <c r="M150" s="212">
        <v>5</v>
      </c>
      <c r="N150" s="212">
        <v>1</v>
      </c>
      <c r="O150" s="212">
        <v>4</v>
      </c>
      <c r="P150" s="212">
        <v>2</v>
      </c>
      <c r="Q150" s="212">
        <v>7</v>
      </c>
      <c r="R150" s="212">
        <v>16</v>
      </c>
    </row>
    <row r="152" spans="1:18" ht="15.75" x14ac:dyDescent="0.25">
      <c r="A152" s="461" t="s">
        <v>670</v>
      </c>
      <c r="B152" s="461"/>
      <c r="C152" s="461"/>
      <c r="D152" s="461"/>
      <c r="E152" s="461"/>
      <c r="F152" s="461"/>
      <c r="G152" s="461"/>
      <c r="H152" s="461"/>
      <c r="I152" s="461"/>
      <c r="J152" s="461" t="s">
        <v>670</v>
      </c>
      <c r="K152" s="461"/>
      <c r="L152" s="461"/>
      <c r="M152" s="461"/>
      <c r="N152" s="461"/>
      <c r="O152" s="461"/>
      <c r="P152" s="461"/>
      <c r="Q152" s="461"/>
      <c r="R152" s="461"/>
    </row>
    <row r="153" spans="1:18" x14ac:dyDescent="0.25">
      <c r="A153" s="462" t="s">
        <v>715</v>
      </c>
      <c r="B153" s="462"/>
      <c r="C153" s="462"/>
      <c r="D153" s="462"/>
      <c r="E153" s="462"/>
      <c r="F153" s="462"/>
      <c r="G153" s="462"/>
      <c r="H153" s="462"/>
      <c r="I153" s="462"/>
      <c r="J153" s="462" t="s">
        <v>716</v>
      </c>
      <c r="K153" s="462"/>
      <c r="L153" s="462"/>
      <c r="M153" s="462"/>
      <c r="N153" s="462"/>
      <c r="O153" s="462"/>
      <c r="P153" s="462"/>
      <c r="Q153" s="462"/>
      <c r="R153" s="462"/>
    </row>
    <row r="154" spans="1:18" x14ac:dyDescent="0.25">
      <c r="A154" s="458" t="s">
        <v>465</v>
      </c>
      <c r="B154" s="458" t="s">
        <v>0</v>
      </c>
      <c r="C154" s="458"/>
      <c r="D154" s="187" t="s">
        <v>673</v>
      </c>
      <c r="E154" s="187" t="s">
        <v>674</v>
      </c>
      <c r="F154" s="188" t="s">
        <v>604</v>
      </c>
      <c r="G154" s="458" t="s">
        <v>675</v>
      </c>
      <c r="H154" s="188" t="s">
        <v>676</v>
      </c>
      <c r="I154" s="188" t="s">
        <v>677</v>
      </c>
      <c r="J154" s="458" t="s">
        <v>465</v>
      </c>
      <c r="K154" s="458" t="s">
        <v>0</v>
      </c>
      <c r="L154" s="458"/>
      <c r="M154" s="187" t="s">
        <v>673</v>
      </c>
      <c r="N154" s="187" t="s">
        <v>674</v>
      </c>
      <c r="O154" s="188" t="s">
        <v>604</v>
      </c>
      <c r="P154" s="458" t="s">
        <v>675</v>
      </c>
      <c r="Q154" s="188" t="s">
        <v>676</v>
      </c>
      <c r="R154" s="188" t="s">
        <v>677</v>
      </c>
    </row>
    <row r="155" spans="1:18" x14ac:dyDescent="0.25">
      <c r="A155" s="458"/>
      <c r="B155" s="458"/>
      <c r="C155" s="458"/>
      <c r="D155" s="189" t="s">
        <v>604</v>
      </c>
      <c r="E155" s="189" t="s">
        <v>604</v>
      </c>
      <c r="F155" s="190" t="s">
        <v>678</v>
      </c>
      <c r="G155" s="458"/>
      <c r="H155" s="190" t="s">
        <v>678</v>
      </c>
      <c r="I155" s="190" t="s">
        <v>678</v>
      </c>
      <c r="J155" s="458"/>
      <c r="K155" s="458"/>
      <c r="L155" s="458"/>
      <c r="M155" s="189" t="s">
        <v>604</v>
      </c>
      <c r="N155" s="189" t="s">
        <v>604</v>
      </c>
      <c r="O155" s="190" t="s">
        <v>678</v>
      </c>
      <c r="P155" s="458"/>
      <c r="Q155" s="190" t="s">
        <v>678</v>
      </c>
      <c r="R155" s="190" t="s">
        <v>678</v>
      </c>
    </row>
    <row r="156" spans="1:18" x14ac:dyDescent="0.25">
      <c r="A156" s="806" t="s">
        <v>679</v>
      </c>
      <c r="B156" s="794" t="s">
        <v>682</v>
      </c>
      <c r="C156" s="794"/>
      <c r="D156" s="793">
        <v>8</v>
      </c>
      <c r="E156" s="793">
        <v>1</v>
      </c>
      <c r="F156" s="793">
        <v>7</v>
      </c>
      <c r="G156" s="793">
        <v>3</v>
      </c>
      <c r="H156" s="793">
        <v>15</v>
      </c>
      <c r="I156" s="793">
        <v>57</v>
      </c>
      <c r="J156" s="806" t="s">
        <v>679</v>
      </c>
      <c r="K156" s="801" t="s">
        <v>778</v>
      </c>
      <c r="L156" s="805"/>
      <c r="M156" s="793">
        <v>8</v>
      </c>
      <c r="N156" s="793">
        <v>1</v>
      </c>
      <c r="O156" s="793">
        <v>7</v>
      </c>
      <c r="P156" s="793">
        <v>3</v>
      </c>
      <c r="Q156" s="793">
        <v>13</v>
      </c>
      <c r="R156" s="793">
        <v>30</v>
      </c>
    </row>
    <row r="157" spans="1:18" x14ac:dyDescent="0.25">
      <c r="A157" s="118" t="s">
        <v>680</v>
      </c>
      <c r="B157" s="442" t="s">
        <v>582</v>
      </c>
      <c r="C157" s="443"/>
      <c r="D157" s="1">
        <v>7</v>
      </c>
      <c r="E157" s="1">
        <v>2</v>
      </c>
      <c r="F157" s="1">
        <v>5</v>
      </c>
      <c r="G157" s="1">
        <v>2</v>
      </c>
      <c r="H157" s="1">
        <v>9</v>
      </c>
      <c r="I157" s="1">
        <v>26</v>
      </c>
      <c r="J157" s="118" t="s">
        <v>680</v>
      </c>
      <c r="K157" s="449" t="s">
        <v>698</v>
      </c>
      <c r="L157" s="450"/>
      <c r="M157" s="215">
        <v>7</v>
      </c>
      <c r="N157" s="215">
        <v>2</v>
      </c>
      <c r="O157" s="215">
        <v>5</v>
      </c>
      <c r="P157" s="215">
        <v>2</v>
      </c>
      <c r="Q157" s="215">
        <v>11</v>
      </c>
      <c r="R157" s="215">
        <v>43</v>
      </c>
    </row>
    <row r="158" spans="1:18" x14ac:dyDescent="0.25">
      <c r="A158" s="198" t="s">
        <v>681</v>
      </c>
      <c r="B158" s="444" t="s">
        <v>566</v>
      </c>
      <c r="C158" s="445"/>
      <c r="D158" s="1">
        <v>0</v>
      </c>
      <c r="E158" s="1">
        <v>6</v>
      </c>
      <c r="F158" s="1">
        <v>-6</v>
      </c>
      <c r="G158" s="1">
        <v>0</v>
      </c>
      <c r="H158" s="1">
        <v>-12</v>
      </c>
      <c r="I158" s="1">
        <v>-43</v>
      </c>
      <c r="J158" s="199" t="s">
        <v>681</v>
      </c>
      <c r="K158" s="453" t="s">
        <v>776</v>
      </c>
      <c r="L158" s="454"/>
      <c r="M158" s="196">
        <v>2</v>
      </c>
      <c r="N158" s="196">
        <v>7</v>
      </c>
      <c r="O158" s="196">
        <v>-5</v>
      </c>
      <c r="P158" s="196">
        <v>1</v>
      </c>
      <c r="Q158" s="196">
        <v>-10</v>
      </c>
      <c r="R158" s="196">
        <v>-32</v>
      </c>
    </row>
    <row r="159" spans="1:18" x14ac:dyDescent="0.25">
      <c r="A159" s="200" t="s">
        <v>683</v>
      </c>
      <c r="B159" s="444" t="s">
        <v>775</v>
      </c>
      <c r="C159" s="445"/>
      <c r="D159" s="1">
        <v>0</v>
      </c>
      <c r="E159" s="1">
        <v>6</v>
      </c>
      <c r="F159" s="1">
        <v>-6</v>
      </c>
      <c r="G159" s="1">
        <v>0</v>
      </c>
      <c r="H159" s="1">
        <v>-12</v>
      </c>
      <c r="I159" s="1">
        <v>-40</v>
      </c>
      <c r="J159" s="200" t="s">
        <v>695</v>
      </c>
      <c r="K159" s="457" t="s">
        <v>777</v>
      </c>
      <c r="L159" s="457"/>
      <c r="M159" s="215">
        <v>1</v>
      </c>
      <c r="N159" s="215">
        <v>8</v>
      </c>
      <c r="O159" s="215">
        <v>-7</v>
      </c>
      <c r="P159" s="215">
        <v>0</v>
      </c>
      <c r="Q159" s="215">
        <v>-14</v>
      </c>
      <c r="R159" s="215">
        <v>-41</v>
      </c>
    </row>
    <row r="162" spans="1:18" ht="15.75" x14ac:dyDescent="0.25">
      <c r="A162" s="461" t="s">
        <v>670</v>
      </c>
      <c r="B162" s="461"/>
      <c r="C162" s="461"/>
      <c r="D162" s="461"/>
      <c r="E162" s="461"/>
      <c r="F162" s="461"/>
      <c r="G162" s="461"/>
      <c r="H162" s="461"/>
      <c r="I162" s="461"/>
      <c r="J162" s="461" t="s">
        <v>670</v>
      </c>
      <c r="K162" s="461"/>
      <c r="L162" s="461"/>
      <c r="M162" s="461"/>
      <c r="N162" s="461"/>
      <c r="O162" s="461"/>
      <c r="P162" s="461"/>
      <c r="Q162" s="461"/>
      <c r="R162" s="461"/>
    </row>
    <row r="163" spans="1:18" x14ac:dyDescent="0.25">
      <c r="A163" s="462" t="s">
        <v>717</v>
      </c>
      <c r="B163" s="462"/>
      <c r="C163" s="462"/>
      <c r="D163" s="462"/>
      <c r="E163" s="462"/>
      <c r="F163" s="462"/>
      <c r="G163" s="462"/>
      <c r="H163" s="462"/>
      <c r="I163" s="462"/>
      <c r="J163" s="462" t="s">
        <v>718</v>
      </c>
      <c r="K163" s="462"/>
      <c r="L163" s="462"/>
      <c r="M163" s="462"/>
      <c r="N163" s="462"/>
      <c r="O163" s="462"/>
      <c r="P163" s="462"/>
      <c r="Q163" s="462"/>
      <c r="R163" s="462"/>
    </row>
    <row r="164" spans="1:18" x14ac:dyDescent="0.25">
      <c r="A164" s="458" t="s">
        <v>465</v>
      </c>
      <c r="B164" s="458" t="s">
        <v>0</v>
      </c>
      <c r="C164" s="458"/>
      <c r="D164" s="187" t="s">
        <v>673</v>
      </c>
      <c r="E164" s="187" t="s">
        <v>674</v>
      </c>
      <c r="F164" s="188" t="s">
        <v>604</v>
      </c>
      <c r="G164" s="458" t="s">
        <v>675</v>
      </c>
      <c r="H164" s="188" t="s">
        <v>676</v>
      </c>
      <c r="I164" s="188" t="s">
        <v>677</v>
      </c>
      <c r="J164" s="458" t="s">
        <v>465</v>
      </c>
      <c r="K164" s="458" t="s">
        <v>0</v>
      </c>
      <c r="L164" s="458"/>
      <c r="M164" s="187" t="s">
        <v>673</v>
      </c>
      <c r="N164" s="187" t="s">
        <v>674</v>
      </c>
      <c r="O164" s="188" t="s">
        <v>604</v>
      </c>
      <c r="P164" s="458" t="s">
        <v>675</v>
      </c>
      <c r="Q164" s="188" t="s">
        <v>676</v>
      </c>
      <c r="R164" s="188" t="s">
        <v>677</v>
      </c>
    </row>
    <row r="165" spans="1:18" x14ac:dyDescent="0.25">
      <c r="A165" s="458"/>
      <c r="B165" s="458"/>
      <c r="C165" s="458"/>
      <c r="D165" s="189" t="s">
        <v>604</v>
      </c>
      <c r="E165" s="189" t="s">
        <v>604</v>
      </c>
      <c r="F165" s="190" t="s">
        <v>678</v>
      </c>
      <c r="G165" s="458"/>
      <c r="H165" s="190" t="s">
        <v>678</v>
      </c>
      <c r="I165" s="190" t="s">
        <v>678</v>
      </c>
      <c r="J165" s="458"/>
      <c r="K165" s="458"/>
      <c r="L165" s="458"/>
      <c r="M165" s="189" t="s">
        <v>604</v>
      </c>
      <c r="N165" s="189" t="s">
        <v>604</v>
      </c>
      <c r="O165" s="190" t="s">
        <v>678</v>
      </c>
      <c r="P165" s="458"/>
      <c r="Q165" s="190" t="s">
        <v>678</v>
      </c>
      <c r="R165" s="190" t="s">
        <v>678</v>
      </c>
    </row>
    <row r="166" spans="1:18" x14ac:dyDescent="0.25">
      <c r="A166" s="197" t="s">
        <v>679</v>
      </c>
      <c r="B166" s="463" t="s">
        <v>779</v>
      </c>
      <c r="C166" s="463"/>
      <c r="D166" s="192">
        <v>3</v>
      </c>
      <c r="E166" s="192">
        <v>0</v>
      </c>
      <c r="F166" s="193">
        <v>3</v>
      </c>
      <c r="G166" s="193">
        <v>1</v>
      </c>
      <c r="H166" s="193">
        <v>6</v>
      </c>
      <c r="I166" s="193">
        <v>23</v>
      </c>
      <c r="J166" s="197" t="s">
        <v>679</v>
      </c>
      <c r="K166" s="449" t="s">
        <v>725</v>
      </c>
      <c r="L166" s="450"/>
      <c r="M166" s="193">
        <v>3</v>
      </c>
      <c r="N166" s="193">
        <v>0</v>
      </c>
      <c r="O166" s="193">
        <v>3</v>
      </c>
      <c r="P166" s="193">
        <v>1</v>
      </c>
      <c r="Q166" s="193">
        <v>6</v>
      </c>
      <c r="R166" s="193">
        <v>17</v>
      </c>
    </row>
    <row r="167" spans="1:18" x14ac:dyDescent="0.25">
      <c r="A167" s="118" t="s">
        <v>680</v>
      </c>
      <c r="B167" s="442" t="s">
        <v>780</v>
      </c>
      <c r="C167" s="443"/>
      <c r="D167" s="1">
        <v>3</v>
      </c>
      <c r="E167" s="1">
        <v>0</v>
      </c>
      <c r="F167" s="1">
        <v>3</v>
      </c>
      <c r="G167" s="1">
        <v>1</v>
      </c>
      <c r="H167" s="1">
        <v>5</v>
      </c>
      <c r="I167" s="1">
        <v>9</v>
      </c>
      <c r="J167" s="118" t="s">
        <v>680</v>
      </c>
      <c r="K167" s="449" t="s">
        <v>573</v>
      </c>
      <c r="L167" s="450"/>
      <c r="M167" s="193">
        <v>1</v>
      </c>
      <c r="N167" s="193">
        <v>2</v>
      </c>
      <c r="O167" s="193">
        <v>-1</v>
      </c>
      <c r="P167" s="193">
        <v>0</v>
      </c>
      <c r="Q167" s="193">
        <v>-1</v>
      </c>
      <c r="R167" s="193">
        <v>3</v>
      </c>
    </row>
    <row r="168" spans="1:18" x14ac:dyDescent="0.25">
      <c r="A168" s="198" t="s">
        <v>681</v>
      </c>
      <c r="B168" s="444" t="s">
        <v>781</v>
      </c>
      <c r="C168" s="445"/>
      <c r="D168" s="1">
        <v>0</v>
      </c>
      <c r="E168" s="1">
        <v>3</v>
      </c>
      <c r="F168" s="1">
        <v>-3</v>
      </c>
      <c r="G168" s="1">
        <v>0</v>
      </c>
      <c r="H168" s="1">
        <v>-5</v>
      </c>
      <c r="I168" s="1">
        <v>-9</v>
      </c>
      <c r="J168" s="199" t="s">
        <v>681</v>
      </c>
      <c r="K168" s="450" t="s">
        <v>783</v>
      </c>
      <c r="L168" s="457"/>
      <c r="M168" s="193">
        <v>2</v>
      </c>
      <c r="N168" s="193">
        <v>1</v>
      </c>
      <c r="O168" s="193">
        <v>1</v>
      </c>
      <c r="P168" s="193">
        <v>1</v>
      </c>
      <c r="Q168" s="193">
        <v>1</v>
      </c>
      <c r="R168" s="193">
        <v>-3</v>
      </c>
    </row>
    <row r="169" spans="1:18" x14ac:dyDescent="0.25">
      <c r="A169" s="200" t="s">
        <v>683</v>
      </c>
      <c r="B169" s="444" t="s">
        <v>782</v>
      </c>
      <c r="C169" s="445"/>
      <c r="D169" s="1">
        <v>0</v>
      </c>
      <c r="E169" s="1">
        <v>3</v>
      </c>
      <c r="F169" s="1">
        <v>-3</v>
      </c>
      <c r="G169" s="1">
        <v>0</v>
      </c>
      <c r="H169" s="1">
        <v>-6</v>
      </c>
      <c r="I169" s="1">
        <v>-23</v>
      </c>
      <c r="J169" s="200" t="s">
        <v>695</v>
      </c>
      <c r="K169" s="450" t="s">
        <v>784</v>
      </c>
      <c r="L169" s="457"/>
      <c r="M169" s="193">
        <v>0</v>
      </c>
      <c r="N169" s="193">
        <v>3</v>
      </c>
      <c r="O169" s="193">
        <v>-3</v>
      </c>
      <c r="P169" s="193">
        <v>0</v>
      </c>
      <c r="Q169" s="193">
        <v>-6</v>
      </c>
      <c r="R169" s="193">
        <v>-17</v>
      </c>
    </row>
    <row r="171" spans="1:18" ht="15.75" x14ac:dyDescent="0.25">
      <c r="A171" s="461" t="s">
        <v>670</v>
      </c>
      <c r="B171" s="461"/>
      <c r="C171" s="461"/>
      <c r="D171" s="461"/>
      <c r="E171" s="461"/>
      <c r="F171" s="461"/>
      <c r="G171" s="461"/>
      <c r="H171" s="461"/>
      <c r="I171" s="461"/>
      <c r="J171" s="461" t="s">
        <v>670</v>
      </c>
      <c r="K171" s="461"/>
      <c r="L171" s="461"/>
      <c r="M171" s="461"/>
      <c r="N171" s="461"/>
      <c r="O171" s="461"/>
      <c r="P171" s="461"/>
      <c r="Q171" s="461"/>
      <c r="R171" s="461"/>
    </row>
    <row r="172" spans="1:18" x14ac:dyDescent="0.25">
      <c r="A172" s="462" t="s">
        <v>719</v>
      </c>
      <c r="B172" s="462"/>
      <c r="C172" s="462"/>
      <c r="D172" s="462"/>
      <c r="E172" s="462"/>
      <c r="F172" s="462"/>
      <c r="G172" s="462"/>
      <c r="H172" s="462"/>
      <c r="I172" s="462"/>
      <c r="J172" s="462" t="s">
        <v>720</v>
      </c>
      <c r="K172" s="462"/>
      <c r="L172" s="462"/>
      <c r="M172" s="462"/>
      <c r="N172" s="462"/>
      <c r="O172" s="462"/>
      <c r="P172" s="462"/>
      <c r="Q172" s="462"/>
      <c r="R172" s="462"/>
    </row>
    <row r="173" spans="1:18" x14ac:dyDescent="0.25">
      <c r="A173" s="458" t="s">
        <v>465</v>
      </c>
      <c r="B173" s="458" t="s">
        <v>0</v>
      </c>
      <c r="C173" s="458"/>
      <c r="D173" s="187" t="s">
        <v>673</v>
      </c>
      <c r="E173" s="187" t="s">
        <v>674</v>
      </c>
      <c r="F173" s="188" t="s">
        <v>604</v>
      </c>
      <c r="G173" s="458" t="s">
        <v>675</v>
      </c>
      <c r="H173" s="188" t="s">
        <v>676</v>
      </c>
      <c r="I173" s="188" t="s">
        <v>677</v>
      </c>
      <c r="J173" s="458" t="s">
        <v>465</v>
      </c>
      <c r="K173" s="458" t="s">
        <v>0</v>
      </c>
      <c r="L173" s="458"/>
      <c r="M173" s="187" t="s">
        <v>673</v>
      </c>
      <c r="N173" s="187" t="s">
        <v>674</v>
      </c>
      <c r="O173" s="188" t="s">
        <v>604</v>
      </c>
      <c r="P173" s="458" t="s">
        <v>675</v>
      </c>
      <c r="Q173" s="188" t="s">
        <v>676</v>
      </c>
      <c r="R173" s="188" t="s">
        <v>677</v>
      </c>
    </row>
    <row r="174" spans="1:18" x14ac:dyDescent="0.25">
      <c r="A174" s="458"/>
      <c r="B174" s="458"/>
      <c r="C174" s="458"/>
      <c r="D174" s="189" t="s">
        <v>604</v>
      </c>
      <c r="E174" s="189" t="s">
        <v>604</v>
      </c>
      <c r="F174" s="190" t="s">
        <v>678</v>
      </c>
      <c r="G174" s="458"/>
      <c r="H174" s="190" t="s">
        <v>678</v>
      </c>
      <c r="I174" s="190" t="s">
        <v>678</v>
      </c>
      <c r="J174" s="458"/>
      <c r="K174" s="458"/>
      <c r="L174" s="458"/>
      <c r="M174" s="189" t="s">
        <v>604</v>
      </c>
      <c r="N174" s="189" t="s">
        <v>604</v>
      </c>
      <c r="O174" s="190" t="s">
        <v>678</v>
      </c>
      <c r="P174" s="458"/>
      <c r="Q174" s="190" t="s">
        <v>678</v>
      </c>
      <c r="R174" s="190" t="s">
        <v>678</v>
      </c>
    </row>
    <row r="175" spans="1:18" x14ac:dyDescent="0.25">
      <c r="A175" s="197" t="s">
        <v>679</v>
      </c>
      <c r="B175" s="463" t="s">
        <v>779</v>
      </c>
      <c r="C175" s="463"/>
      <c r="D175" s="192">
        <v>5</v>
      </c>
      <c r="E175" s="192">
        <v>1</v>
      </c>
      <c r="F175" s="212">
        <v>4</v>
      </c>
      <c r="G175" s="212">
        <v>2</v>
      </c>
      <c r="H175" s="212">
        <v>7</v>
      </c>
      <c r="I175" s="212">
        <v>25</v>
      </c>
      <c r="J175" s="197" t="s">
        <v>679</v>
      </c>
      <c r="K175" s="449" t="s">
        <v>725</v>
      </c>
      <c r="L175" s="450"/>
      <c r="M175" s="212">
        <v>4</v>
      </c>
      <c r="N175" s="212">
        <v>2</v>
      </c>
      <c r="O175" s="212">
        <v>2</v>
      </c>
      <c r="P175" s="212">
        <v>1</v>
      </c>
      <c r="Q175" s="212">
        <v>4</v>
      </c>
      <c r="R175" s="212">
        <v>14</v>
      </c>
    </row>
    <row r="176" spans="1:18" x14ac:dyDescent="0.25">
      <c r="A176" s="118" t="s">
        <v>680</v>
      </c>
      <c r="B176" s="442" t="s">
        <v>780</v>
      </c>
      <c r="C176" s="443"/>
      <c r="D176" s="1">
        <v>6</v>
      </c>
      <c r="E176" s="1">
        <v>0</v>
      </c>
      <c r="F176" s="1">
        <v>6</v>
      </c>
      <c r="G176" s="1">
        <v>2</v>
      </c>
      <c r="H176" s="1">
        <v>11</v>
      </c>
      <c r="I176" s="1">
        <v>30</v>
      </c>
      <c r="J176" s="118" t="s">
        <v>680</v>
      </c>
      <c r="K176" s="449" t="s">
        <v>573</v>
      </c>
      <c r="L176" s="450"/>
      <c r="M176" s="212">
        <v>2</v>
      </c>
      <c r="N176" s="212">
        <v>4</v>
      </c>
      <c r="O176" s="212">
        <v>-2</v>
      </c>
      <c r="P176" s="212">
        <v>0</v>
      </c>
      <c r="Q176" s="212">
        <v>-4</v>
      </c>
      <c r="R176" s="212">
        <v>-8</v>
      </c>
    </row>
    <row r="177" spans="1:18" x14ac:dyDescent="0.25">
      <c r="A177" s="198" t="s">
        <v>681</v>
      </c>
      <c r="B177" s="444" t="s">
        <v>781</v>
      </c>
      <c r="C177" s="445"/>
      <c r="D177" s="1">
        <v>1</v>
      </c>
      <c r="E177" s="1">
        <v>5</v>
      </c>
      <c r="F177" s="1">
        <v>-4</v>
      </c>
      <c r="G177" s="1">
        <v>0</v>
      </c>
      <c r="H177" s="1">
        <v>-6</v>
      </c>
      <c r="I177" s="1">
        <v>-11</v>
      </c>
      <c r="J177" s="199" t="s">
        <v>681</v>
      </c>
      <c r="K177" s="450" t="s">
        <v>783</v>
      </c>
      <c r="L177" s="457"/>
      <c r="M177" s="212">
        <v>4</v>
      </c>
      <c r="N177" s="212">
        <v>2</v>
      </c>
      <c r="O177" s="212">
        <v>2</v>
      </c>
      <c r="P177" s="212">
        <v>2</v>
      </c>
      <c r="Q177" s="212">
        <v>3</v>
      </c>
      <c r="R177" s="212">
        <v>0</v>
      </c>
    </row>
    <row r="178" spans="1:18" x14ac:dyDescent="0.25">
      <c r="A178" s="200" t="s">
        <v>683</v>
      </c>
      <c r="B178" s="444" t="s">
        <v>782</v>
      </c>
      <c r="C178" s="445"/>
      <c r="D178" s="1">
        <v>0</v>
      </c>
      <c r="E178" s="1">
        <v>6</v>
      </c>
      <c r="F178" s="1">
        <v>-6</v>
      </c>
      <c r="G178" s="1">
        <v>0</v>
      </c>
      <c r="H178" s="1">
        <v>-12</v>
      </c>
      <c r="I178" s="1">
        <v>-43</v>
      </c>
      <c r="J178" s="200" t="s">
        <v>695</v>
      </c>
      <c r="K178" s="450" t="s">
        <v>784</v>
      </c>
      <c r="L178" s="457"/>
      <c r="M178" s="212">
        <v>2</v>
      </c>
      <c r="N178" s="212">
        <v>4</v>
      </c>
      <c r="O178" s="212">
        <v>-2</v>
      </c>
      <c r="P178" s="212">
        <v>1</v>
      </c>
      <c r="Q178" s="212">
        <v>-3</v>
      </c>
      <c r="R178" s="212">
        <v>-6</v>
      </c>
    </row>
    <row r="181" spans="1:18" ht="15.75" x14ac:dyDescent="0.25">
      <c r="A181" s="461" t="s">
        <v>670</v>
      </c>
      <c r="B181" s="461"/>
      <c r="C181" s="461"/>
      <c r="D181" s="461"/>
      <c r="E181" s="461"/>
      <c r="F181" s="461"/>
      <c r="G181" s="461"/>
      <c r="H181" s="461"/>
      <c r="I181" s="461"/>
      <c r="J181" s="461" t="s">
        <v>670</v>
      </c>
      <c r="K181" s="461"/>
      <c r="L181" s="461"/>
      <c r="M181" s="461"/>
      <c r="N181" s="461"/>
      <c r="O181" s="461"/>
      <c r="P181" s="461"/>
      <c r="Q181" s="461"/>
      <c r="R181" s="461"/>
    </row>
    <row r="182" spans="1:18" x14ac:dyDescent="0.25">
      <c r="A182" s="462" t="s">
        <v>721</v>
      </c>
      <c r="B182" s="462"/>
      <c r="C182" s="462"/>
      <c r="D182" s="462"/>
      <c r="E182" s="462"/>
      <c r="F182" s="462"/>
      <c r="G182" s="462"/>
      <c r="H182" s="462"/>
      <c r="I182" s="462"/>
      <c r="J182" s="462" t="s">
        <v>722</v>
      </c>
      <c r="K182" s="462"/>
      <c r="L182" s="462"/>
      <c r="M182" s="462"/>
      <c r="N182" s="462"/>
      <c r="O182" s="462"/>
      <c r="P182" s="462"/>
      <c r="Q182" s="462"/>
      <c r="R182" s="462"/>
    </row>
    <row r="183" spans="1:18" x14ac:dyDescent="0.25">
      <c r="A183" s="458" t="s">
        <v>465</v>
      </c>
      <c r="B183" s="458" t="s">
        <v>0</v>
      </c>
      <c r="C183" s="458"/>
      <c r="D183" s="187" t="s">
        <v>673</v>
      </c>
      <c r="E183" s="187" t="s">
        <v>674</v>
      </c>
      <c r="F183" s="188" t="s">
        <v>604</v>
      </c>
      <c r="G183" s="458" t="s">
        <v>675</v>
      </c>
      <c r="H183" s="188" t="s">
        <v>676</v>
      </c>
      <c r="I183" s="188" t="s">
        <v>677</v>
      </c>
      <c r="J183" s="458" t="s">
        <v>465</v>
      </c>
      <c r="K183" s="458" t="s">
        <v>0</v>
      </c>
      <c r="L183" s="458"/>
      <c r="M183" s="187" t="s">
        <v>673</v>
      </c>
      <c r="N183" s="187" t="s">
        <v>674</v>
      </c>
      <c r="O183" s="188" t="s">
        <v>604</v>
      </c>
      <c r="P183" s="458" t="s">
        <v>675</v>
      </c>
      <c r="Q183" s="188" t="s">
        <v>676</v>
      </c>
      <c r="R183" s="188" t="s">
        <v>677</v>
      </c>
    </row>
    <row r="184" spans="1:18" x14ac:dyDescent="0.25">
      <c r="A184" s="458"/>
      <c r="B184" s="458"/>
      <c r="C184" s="458"/>
      <c r="D184" s="189" t="s">
        <v>604</v>
      </c>
      <c r="E184" s="189" t="s">
        <v>604</v>
      </c>
      <c r="F184" s="190" t="s">
        <v>678</v>
      </c>
      <c r="G184" s="458"/>
      <c r="H184" s="190" t="s">
        <v>678</v>
      </c>
      <c r="I184" s="190" t="s">
        <v>678</v>
      </c>
      <c r="J184" s="458"/>
      <c r="K184" s="458"/>
      <c r="L184" s="458"/>
      <c r="M184" s="189" t="s">
        <v>604</v>
      </c>
      <c r="N184" s="189" t="s">
        <v>604</v>
      </c>
      <c r="O184" s="190" t="s">
        <v>678</v>
      </c>
      <c r="P184" s="458"/>
      <c r="Q184" s="190" t="s">
        <v>678</v>
      </c>
      <c r="R184" s="190" t="s">
        <v>678</v>
      </c>
    </row>
    <row r="185" spans="1:18" x14ac:dyDescent="0.25">
      <c r="A185" s="806" t="s">
        <v>679</v>
      </c>
      <c r="B185" s="794" t="s">
        <v>779</v>
      </c>
      <c r="C185" s="794"/>
      <c r="D185" s="793">
        <v>8</v>
      </c>
      <c r="E185" s="793">
        <v>1</v>
      </c>
      <c r="F185" s="793">
        <v>7</v>
      </c>
      <c r="G185" s="793">
        <v>3</v>
      </c>
      <c r="H185" s="793">
        <v>12</v>
      </c>
      <c r="I185" s="793">
        <v>39</v>
      </c>
      <c r="J185" s="806" t="s">
        <v>679</v>
      </c>
      <c r="K185" s="800" t="s">
        <v>725</v>
      </c>
      <c r="L185" s="801"/>
      <c r="M185" s="793">
        <v>6</v>
      </c>
      <c r="N185" s="793">
        <v>3</v>
      </c>
      <c r="O185" s="793">
        <v>3</v>
      </c>
      <c r="P185" s="793">
        <v>2</v>
      </c>
      <c r="Q185" s="793">
        <v>7</v>
      </c>
      <c r="R185" s="793">
        <v>23</v>
      </c>
    </row>
    <row r="186" spans="1:18" x14ac:dyDescent="0.25">
      <c r="A186" s="118" t="s">
        <v>680</v>
      </c>
      <c r="B186" s="442" t="s">
        <v>780</v>
      </c>
      <c r="C186" s="443"/>
      <c r="D186" s="1">
        <v>6</v>
      </c>
      <c r="E186" s="1">
        <v>3</v>
      </c>
      <c r="F186" s="1">
        <v>3</v>
      </c>
      <c r="G186" s="1">
        <v>2</v>
      </c>
      <c r="H186" s="1">
        <v>6</v>
      </c>
      <c r="I186" s="1">
        <v>16</v>
      </c>
      <c r="J186" s="118" t="s">
        <v>680</v>
      </c>
      <c r="K186" s="450" t="s">
        <v>783</v>
      </c>
      <c r="L186" s="457"/>
      <c r="M186" s="215">
        <v>5</v>
      </c>
      <c r="N186" s="215">
        <v>4</v>
      </c>
      <c r="O186" s="215">
        <v>1</v>
      </c>
      <c r="P186" s="215">
        <v>2</v>
      </c>
      <c r="Q186" s="215">
        <v>1</v>
      </c>
      <c r="R186" s="215">
        <v>-5</v>
      </c>
    </row>
    <row r="187" spans="1:18" x14ac:dyDescent="0.25">
      <c r="A187" s="198" t="s">
        <v>681</v>
      </c>
      <c r="B187" s="444" t="s">
        <v>781</v>
      </c>
      <c r="C187" s="445"/>
      <c r="D187" s="1">
        <v>4</v>
      </c>
      <c r="E187" s="1">
        <v>5</v>
      </c>
      <c r="F187" s="1">
        <v>-1</v>
      </c>
      <c r="G187" s="1">
        <v>1</v>
      </c>
      <c r="H187" s="1">
        <v>0</v>
      </c>
      <c r="I187" s="1">
        <v>10</v>
      </c>
      <c r="J187" s="199" t="s">
        <v>681</v>
      </c>
      <c r="K187" s="450" t="s">
        <v>784</v>
      </c>
      <c r="L187" s="457"/>
      <c r="M187" s="215">
        <v>4</v>
      </c>
      <c r="N187" s="215">
        <v>5</v>
      </c>
      <c r="O187" s="215">
        <v>-1</v>
      </c>
      <c r="P187" s="215">
        <v>2</v>
      </c>
      <c r="Q187" s="215">
        <v>-1</v>
      </c>
      <c r="R187" s="215">
        <v>-1</v>
      </c>
    </row>
    <row r="188" spans="1:18" x14ac:dyDescent="0.25">
      <c r="A188" s="200" t="s">
        <v>683</v>
      </c>
      <c r="B188" s="444" t="s">
        <v>782</v>
      </c>
      <c r="C188" s="445"/>
      <c r="D188" s="1">
        <v>0</v>
      </c>
      <c r="E188" s="1">
        <v>9</v>
      </c>
      <c r="F188" s="1">
        <v>-9</v>
      </c>
      <c r="G188" s="1">
        <v>0</v>
      </c>
      <c r="H188" s="1">
        <v>-18</v>
      </c>
      <c r="I188" s="1">
        <v>-65</v>
      </c>
      <c r="J188" s="200" t="s">
        <v>695</v>
      </c>
      <c r="K188" s="449" t="s">
        <v>573</v>
      </c>
      <c r="L188" s="450"/>
      <c r="M188" s="215">
        <v>3</v>
      </c>
      <c r="N188" s="215">
        <v>6</v>
      </c>
      <c r="O188" s="215">
        <v>-3</v>
      </c>
      <c r="P188" s="215">
        <v>0</v>
      </c>
      <c r="Q188" s="215">
        <v>-7</v>
      </c>
      <c r="R188" s="215">
        <v>-17</v>
      </c>
    </row>
    <row r="191" spans="1:18" ht="15.75" x14ac:dyDescent="0.25">
      <c r="A191" s="461" t="s">
        <v>670</v>
      </c>
      <c r="B191" s="461"/>
      <c r="C191" s="461"/>
      <c r="D191" s="461"/>
      <c r="E191" s="461"/>
      <c r="F191" s="461"/>
      <c r="G191" s="461"/>
      <c r="H191" s="461"/>
      <c r="I191" s="461"/>
      <c r="J191" s="461" t="s">
        <v>670</v>
      </c>
      <c r="K191" s="461"/>
      <c r="L191" s="461"/>
      <c r="M191" s="461"/>
      <c r="N191" s="461"/>
      <c r="O191" s="461"/>
      <c r="P191" s="461"/>
      <c r="Q191" s="461"/>
      <c r="R191" s="461"/>
    </row>
    <row r="192" spans="1:18" x14ac:dyDescent="0.25">
      <c r="A192" s="462" t="s">
        <v>723</v>
      </c>
      <c r="B192" s="462"/>
      <c r="C192" s="462"/>
      <c r="D192" s="462"/>
      <c r="E192" s="462"/>
      <c r="F192" s="462"/>
      <c r="G192" s="462"/>
      <c r="H192" s="462"/>
      <c r="I192" s="462"/>
      <c r="J192" s="462" t="s">
        <v>724</v>
      </c>
      <c r="K192" s="462"/>
      <c r="L192" s="462"/>
      <c r="M192" s="462"/>
      <c r="N192" s="462"/>
      <c r="O192" s="462"/>
      <c r="P192" s="462"/>
      <c r="Q192" s="462"/>
      <c r="R192" s="462"/>
    </row>
    <row r="193" spans="1:18" x14ac:dyDescent="0.25">
      <c r="A193" s="458" t="s">
        <v>465</v>
      </c>
      <c r="B193" s="458" t="s">
        <v>0</v>
      </c>
      <c r="C193" s="458"/>
      <c r="D193" s="187" t="s">
        <v>673</v>
      </c>
      <c r="E193" s="187" t="s">
        <v>674</v>
      </c>
      <c r="F193" s="188" t="s">
        <v>604</v>
      </c>
      <c r="G193" s="458" t="s">
        <v>675</v>
      </c>
      <c r="H193" s="188" t="s">
        <v>676</v>
      </c>
      <c r="I193" s="188" t="s">
        <v>677</v>
      </c>
      <c r="J193" s="458" t="s">
        <v>465</v>
      </c>
      <c r="K193" s="458" t="s">
        <v>0</v>
      </c>
      <c r="L193" s="458"/>
      <c r="M193" s="187" t="s">
        <v>673</v>
      </c>
      <c r="N193" s="187" t="s">
        <v>674</v>
      </c>
      <c r="O193" s="188" t="s">
        <v>604</v>
      </c>
      <c r="P193" s="458" t="s">
        <v>675</v>
      </c>
      <c r="Q193" s="188" t="s">
        <v>676</v>
      </c>
      <c r="R193" s="188" t="s">
        <v>677</v>
      </c>
    </row>
    <row r="194" spans="1:18" x14ac:dyDescent="0.25">
      <c r="A194" s="458"/>
      <c r="B194" s="458"/>
      <c r="C194" s="458"/>
      <c r="D194" s="189" t="s">
        <v>604</v>
      </c>
      <c r="E194" s="189" t="s">
        <v>604</v>
      </c>
      <c r="F194" s="190" t="s">
        <v>678</v>
      </c>
      <c r="G194" s="458"/>
      <c r="H194" s="190" t="s">
        <v>678</v>
      </c>
      <c r="I194" s="190" t="s">
        <v>678</v>
      </c>
      <c r="J194" s="458"/>
      <c r="K194" s="458"/>
      <c r="L194" s="458"/>
      <c r="M194" s="189" t="s">
        <v>604</v>
      </c>
      <c r="N194" s="189" t="s">
        <v>604</v>
      </c>
      <c r="O194" s="190" t="s">
        <v>678</v>
      </c>
      <c r="P194" s="458"/>
      <c r="Q194" s="190" t="s">
        <v>678</v>
      </c>
      <c r="R194" s="190" t="s">
        <v>678</v>
      </c>
    </row>
    <row r="195" spans="1:18" x14ac:dyDescent="0.25">
      <c r="A195" s="197" t="s">
        <v>679</v>
      </c>
      <c r="B195" s="463" t="s">
        <v>479</v>
      </c>
      <c r="C195" s="463"/>
      <c r="D195" s="192">
        <v>3</v>
      </c>
      <c r="E195" s="192">
        <v>0</v>
      </c>
      <c r="F195" s="193">
        <v>3</v>
      </c>
      <c r="G195" s="193">
        <v>1</v>
      </c>
      <c r="H195" s="193">
        <v>6</v>
      </c>
      <c r="I195" s="193">
        <v>24</v>
      </c>
      <c r="J195" s="197" t="s">
        <v>679</v>
      </c>
      <c r="K195" s="449" t="s">
        <v>589</v>
      </c>
      <c r="L195" s="450"/>
      <c r="M195" s="193"/>
      <c r="N195" s="193"/>
      <c r="O195" s="193"/>
      <c r="P195" s="193"/>
      <c r="Q195" s="193"/>
      <c r="R195" s="193"/>
    </row>
    <row r="196" spans="1:18" x14ac:dyDescent="0.25">
      <c r="A196" s="118" t="s">
        <v>680</v>
      </c>
      <c r="B196" s="442" t="s">
        <v>574</v>
      </c>
      <c r="C196" s="443"/>
      <c r="D196" s="1">
        <v>3</v>
      </c>
      <c r="E196" s="1">
        <v>0</v>
      </c>
      <c r="F196" s="1">
        <v>3</v>
      </c>
      <c r="G196" s="1">
        <v>1</v>
      </c>
      <c r="H196" s="1">
        <v>6</v>
      </c>
      <c r="I196" s="1">
        <v>20</v>
      </c>
      <c r="J196" s="118" t="s">
        <v>680</v>
      </c>
      <c r="K196" s="453" t="s">
        <v>576</v>
      </c>
      <c r="L196" s="454"/>
      <c r="M196" s="196">
        <v>3</v>
      </c>
      <c r="N196" s="196">
        <v>0</v>
      </c>
      <c r="O196" s="196">
        <v>3</v>
      </c>
      <c r="P196" s="196">
        <v>1</v>
      </c>
      <c r="Q196" s="196">
        <v>6</v>
      </c>
      <c r="R196" s="196">
        <v>21</v>
      </c>
    </row>
    <row r="197" spans="1:18" x14ac:dyDescent="0.25">
      <c r="A197" s="198" t="s">
        <v>681</v>
      </c>
      <c r="B197" s="444" t="s">
        <v>575</v>
      </c>
      <c r="C197" s="445"/>
      <c r="D197" s="1">
        <v>0</v>
      </c>
      <c r="E197" s="1">
        <v>3</v>
      </c>
      <c r="F197" s="1">
        <v>-3</v>
      </c>
      <c r="G197" s="1">
        <v>0</v>
      </c>
      <c r="H197" s="1">
        <v>-6</v>
      </c>
      <c r="I197" s="1">
        <v>-20</v>
      </c>
      <c r="J197" s="199" t="s">
        <v>681</v>
      </c>
      <c r="K197" s="457" t="s">
        <v>785</v>
      </c>
      <c r="L197" s="457"/>
      <c r="M197" s="193">
        <v>0</v>
      </c>
      <c r="N197" s="193">
        <v>3</v>
      </c>
      <c r="O197" s="193">
        <v>-3</v>
      </c>
      <c r="P197" s="193">
        <v>0</v>
      </c>
      <c r="Q197" s="193">
        <v>-6</v>
      </c>
      <c r="R197" s="193">
        <v>-21</v>
      </c>
    </row>
    <row r="198" spans="1:18" x14ac:dyDescent="0.25">
      <c r="A198" s="200" t="s">
        <v>683</v>
      </c>
      <c r="B198" s="444" t="s">
        <v>532</v>
      </c>
      <c r="C198" s="445"/>
      <c r="D198" s="1">
        <v>0</v>
      </c>
      <c r="E198" s="1">
        <v>3</v>
      </c>
      <c r="F198" s="1">
        <v>-3</v>
      </c>
      <c r="G198" s="1">
        <v>0</v>
      </c>
      <c r="H198" s="1">
        <v>-6</v>
      </c>
      <c r="I198" s="1">
        <v>-24</v>
      </c>
      <c r="J198" s="200" t="s">
        <v>695</v>
      </c>
      <c r="K198" s="450"/>
      <c r="L198" s="457"/>
      <c r="M198" s="193"/>
      <c r="N198" s="193"/>
      <c r="O198" s="193"/>
      <c r="P198" s="193"/>
      <c r="Q198" s="193"/>
      <c r="R198" s="193"/>
    </row>
    <row r="201" spans="1:18" ht="15.75" x14ac:dyDescent="0.25">
      <c r="A201" s="461" t="s">
        <v>670</v>
      </c>
      <c r="B201" s="461"/>
      <c r="C201" s="461"/>
      <c r="D201" s="461"/>
      <c r="E201" s="461"/>
      <c r="F201" s="461"/>
      <c r="G201" s="461"/>
      <c r="H201" s="461"/>
      <c r="I201" s="461"/>
      <c r="J201" s="461" t="s">
        <v>670</v>
      </c>
      <c r="K201" s="461"/>
      <c r="L201" s="461"/>
      <c r="M201" s="461"/>
      <c r="N201" s="461"/>
      <c r="O201" s="461"/>
      <c r="P201" s="461"/>
      <c r="Q201" s="461"/>
      <c r="R201" s="461"/>
    </row>
    <row r="202" spans="1:18" x14ac:dyDescent="0.25">
      <c r="A202" s="462" t="s">
        <v>726</v>
      </c>
      <c r="B202" s="462"/>
      <c r="C202" s="462"/>
      <c r="D202" s="462"/>
      <c r="E202" s="462"/>
      <c r="F202" s="462"/>
      <c r="G202" s="462"/>
      <c r="H202" s="462"/>
      <c r="I202" s="462"/>
      <c r="J202" s="462" t="s">
        <v>727</v>
      </c>
      <c r="K202" s="462"/>
      <c r="L202" s="462"/>
      <c r="M202" s="462"/>
      <c r="N202" s="462"/>
      <c r="O202" s="462"/>
      <c r="P202" s="462"/>
      <c r="Q202" s="462"/>
      <c r="R202" s="462"/>
    </row>
    <row r="203" spans="1:18" x14ac:dyDescent="0.25">
      <c r="A203" s="458" t="s">
        <v>465</v>
      </c>
      <c r="B203" s="458" t="s">
        <v>0</v>
      </c>
      <c r="C203" s="458"/>
      <c r="D203" s="187" t="s">
        <v>673</v>
      </c>
      <c r="E203" s="187" t="s">
        <v>674</v>
      </c>
      <c r="F203" s="188" t="s">
        <v>604</v>
      </c>
      <c r="G203" s="458" t="s">
        <v>675</v>
      </c>
      <c r="H203" s="188" t="s">
        <v>676</v>
      </c>
      <c r="I203" s="188" t="s">
        <v>677</v>
      </c>
      <c r="J203" s="458" t="s">
        <v>465</v>
      </c>
      <c r="K203" s="458" t="s">
        <v>0</v>
      </c>
      <c r="L203" s="458"/>
      <c r="M203" s="187" t="s">
        <v>673</v>
      </c>
      <c r="N203" s="187" t="s">
        <v>674</v>
      </c>
      <c r="O203" s="188" t="s">
        <v>604</v>
      </c>
      <c r="P203" s="458" t="s">
        <v>675</v>
      </c>
      <c r="Q203" s="188" t="s">
        <v>676</v>
      </c>
      <c r="R203" s="188" t="s">
        <v>677</v>
      </c>
    </row>
    <row r="204" spans="1:18" x14ac:dyDescent="0.25">
      <c r="A204" s="458"/>
      <c r="B204" s="458"/>
      <c r="C204" s="458"/>
      <c r="D204" s="189" t="s">
        <v>604</v>
      </c>
      <c r="E204" s="189" t="s">
        <v>604</v>
      </c>
      <c r="F204" s="190" t="s">
        <v>678</v>
      </c>
      <c r="G204" s="458"/>
      <c r="H204" s="190" t="s">
        <v>678</v>
      </c>
      <c r="I204" s="190" t="s">
        <v>678</v>
      </c>
      <c r="J204" s="458"/>
      <c r="K204" s="458"/>
      <c r="L204" s="458"/>
      <c r="M204" s="189" t="s">
        <v>604</v>
      </c>
      <c r="N204" s="189" t="s">
        <v>604</v>
      </c>
      <c r="O204" s="190" t="s">
        <v>678</v>
      </c>
      <c r="P204" s="458"/>
      <c r="Q204" s="190" t="s">
        <v>678</v>
      </c>
      <c r="R204" s="190" t="s">
        <v>678</v>
      </c>
    </row>
    <row r="205" spans="1:18" x14ac:dyDescent="0.25">
      <c r="A205" s="197" t="s">
        <v>679</v>
      </c>
      <c r="B205" s="463" t="s">
        <v>479</v>
      </c>
      <c r="C205" s="463"/>
      <c r="D205" s="192">
        <v>6</v>
      </c>
      <c r="E205" s="192">
        <v>0</v>
      </c>
      <c r="F205" s="212">
        <v>6</v>
      </c>
      <c r="G205" s="212">
        <v>2</v>
      </c>
      <c r="H205" s="212">
        <v>12</v>
      </c>
      <c r="I205" s="212">
        <v>43</v>
      </c>
      <c r="J205" s="197" t="s">
        <v>679</v>
      </c>
      <c r="K205" s="449" t="s">
        <v>589</v>
      </c>
      <c r="L205" s="450"/>
      <c r="M205" s="212">
        <v>3</v>
      </c>
      <c r="N205" s="212">
        <v>0</v>
      </c>
      <c r="O205" s="212">
        <v>3</v>
      </c>
      <c r="P205" s="212">
        <v>1</v>
      </c>
      <c r="Q205" s="212">
        <v>6</v>
      </c>
      <c r="R205" s="212">
        <v>24</v>
      </c>
    </row>
    <row r="206" spans="1:18" x14ac:dyDescent="0.25">
      <c r="A206" s="118" t="s">
        <v>680</v>
      </c>
      <c r="B206" s="442" t="s">
        <v>574</v>
      </c>
      <c r="C206" s="443"/>
      <c r="D206" s="1">
        <v>6</v>
      </c>
      <c r="E206" s="1">
        <v>0</v>
      </c>
      <c r="F206" s="1">
        <v>6</v>
      </c>
      <c r="G206" s="1">
        <v>2</v>
      </c>
      <c r="H206" s="1">
        <v>12</v>
      </c>
      <c r="I206" s="1">
        <v>44</v>
      </c>
      <c r="J206" s="118" t="s">
        <v>680</v>
      </c>
      <c r="K206" s="453" t="s">
        <v>576</v>
      </c>
      <c r="L206" s="454"/>
      <c r="M206" s="196">
        <v>3</v>
      </c>
      <c r="N206" s="196">
        <v>0</v>
      </c>
      <c r="O206" s="196">
        <v>3</v>
      </c>
      <c r="P206" s="196">
        <v>1</v>
      </c>
      <c r="Q206" s="196">
        <v>6</v>
      </c>
      <c r="R206" s="196">
        <v>21</v>
      </c>
    </row>
    <row r="207" spans="1:18" x14ac:dyDescent="0.25">
      <c r="A207" s="198" t="s">
        <v>681</v>
      </c>
      <c r="B207" s="444" t="s">
        <v>575</v>
      </c>
      <c r="C207" s="445"/>
      <c r="D207" s="1">
        <v>0</v>
      </c>
      <c r="E207" s="1">
        <v>6</v>
      </c>
      <c r="F207" s="1">
        <v>-6</v>
      </c>
      <c r="G207" s="1">
        <v>0</v>
      </c>
      <c r="H207" s="1">
        <v>-12</v>
      </c>
      <c r="I207" s="1">
        <v>-39</v>
      </c>
      <c r="J207" s="199" t="s">
        <v>681</v>
      </c>
      <c r="K207" s="457" t="s">
        <v>785</v>
      </c>
      <c r="L207" s="457"/>
      <c r="M207" s="212">
        <v>0</v>
      </c>
      <c r="N207" s="212">
        <v>6</v>
      </c>
      <c r="O207" s="212">
        <v>-6</v>
      </c>
      <c r="P207" s="212">
        <v>0</v>
      </c>
      <c r="Q207" s="212">
        <v>-12</v>
      </c>
      <c r="R207" s="212">
        <v>-45</v>
      </c>
    </row>
    <row r="208" spans="1:18" x14ac:dyDescent="0.25">
      <c r="A208" s="200" t="s">
        <v>683</v>
      </c>
      <c r="B208" s="444" t="s">
        <v>532</v>
      </c>
      <c r="C208" s="445"/>
      <c r="D208" s="1">
        <v>0</v>
      </c>
      <c r="E208" s="1">
        <v>6</v>
      </c>
      <c r="F208" s="1">
        <v>-6</v>
      </c>
      <c r="G208" s="1">
        <v>0</v>
      </c>
      <c r="H208" s="1">
        <v>-12</v>
      </c>
      <c r="I208" s="1">
        <v>-48</v>
      </c>
      <c r="J208" s="200" t="s">
        <v>695</v>
      </c>
      <c r="K208" s="440"/>
      <c r="L208" s="441"/>
      <c r="M208" s="193"/>
      <c r="N208" s="193"/>
      <c r="O208" s="193"/>
      <c r="P208" s="193"/>
      <c r="Q208" s="193"/>
      <c r="R208" s="193"/>
    </row>
    <row r="211" spans="1:18" ht="15.75" x14ac:dyDescent="0.25">
      <c r="A211" s="461" t="s">
        <v>670</v>
      </c>
      <c r="B211" s="461"/>
      <c r="C211" s="461"/>
      <c r="D211" s="461"/>
      <c r="E211" s="461"/>
      <c r="F211" s="461"/>
      <c r="G211" s="461"/>
      <c r="H211" s="461"/>
      <c r="I211" s="461"/>
      <c r="J211" s="461" t="s">
        <v>670</v>
      </c>
      <c r="K211" s="461"/>
      <c r="L211" s="461"/>
      <c r="M211" s="461"/>
      <c r="N211" s="461"/>
      <c r="O211" s="461"/>
      <c r="P211" s="461"/>
      <c r="Q211" s="461"/>
      <c r="R211" s="461"/>
    </row>
    <row r="212" spans="1:18" x14ac:dyDescent="0.25">
      <c r="A212" s="462" t="s">
        <v>728</v>
      </c>
      <c r="B212" s="462"/>
      <c r="C212" s="462"/>
      <c r="D212" s="462"/>
      <c r="E212" s="462"/>
      <c r="F212" s="462"/>
      <c r="G212" s="462"/>
      <c r="H212" s="462"/>
      <c r="I212" s="462"/>
      <c r="J212" s="462" t="s">
        <v>729</v>
      </c>
      <c r="K212" s="462"/>
      <c r="L212" s="462"/>
      <c r="M212" s="462"/>
      <c r="N212" s="462"/>
      <c r="O212" s="462"/>
      <c r="P212" s="462"/>
      <c r="Q212" s="462"/>
      <c r="R212" s="462"/>
    </row>
    <row r="213" spans="1:18" x14ac:dyDescent="0.25">
      <c r="A213" s="458" t="s">
        <v>465</v>
      </c>
      <c r="B213" s="458" t="s">
        <v>0</v>
      </c>
      <c r="C213" s="458"/>
      <c r="D213" s="187" t="s">
        <v>673</v>
      </c>
      <c r="E213" s="187" t="s">
        <v>674</v>
      </c>
      <c r="F213" s="188" t="s">
        <v>604</v>
      </c>
      <c r="G213" s="458" t="s">
        <v>675</v>
      </c>
      <c r="H213" s="188" t="s">
        <v>676</v>
      </c>
      <c r="I213" s="188" t="s">
        <v>677</v>
      </c>
      <c r="J213" s="458" t="s">
        <v>465</v>
      </c>
      <c r="K213" s="458" t="s">
        <v>0</v>
      </c>
      <c r="L213" s="458"/>
      <c r="M213" s="187" t="s">
        <v>673</v>
      </c>
      <c r="N213" s="187" t="s">
        <v>674</v>
      </c>
      <c r="O213" s="188" t="s">
        <v>604</v>
      </c>
      <c r="P213" s="458" t="s">
        <v>675</v>
      </c>
      <c r="Q213" s="188" t="s">
        <v>676</v>
      </c>
      <c r="R213" s="188" t="s">
        <v>677</v>
      </c>
    </row>
    <row r="214" spans="1:18" x14ac:dyDescent="0.25">
      <c r="A214" s="458"/>
      <c r="B214" s="458"/>
      <c r="C214" s="458"/>
      <c r="D214" s="189" t="s">
        <v>604</v>
      </c>
      <c r="E214" s="189" t="s">
        <v>604</v>
      </c>
      <c r="F214" s="190" t="s">
        <v>678</v>
      </c>
      <c r="G214" s="458"/>
      <c r="H214" s="190" t="s">
        <v>678</v>
      </c>
      <c r="I214" s="190" t="s">
        <v>678</v>
      </c>
      <c r="J214" s="458"/>
      <c r="K214" s="458"/>
      <c r="L214" s="458"/>
      <c r="M214" s="189" t="s">
        <v>604</v>
      </c>
      <c r="N214" s="189" t="s">
        <v>604</v>
      </c>
      <c r="O214" s="190" t="s">
        <v>678</v>
      </c>
      <c r="P214" s="458"/>
      <c r="Q214" s="190" t="s">
        <v>678</v>
      </c>
      <c r="R214" s="190" t="s">
        <v>678</v>
      </c>
    </row>
    <row r="215" spans="1:18" x14ac:dyDescent="0.25">
      <c r="A215" s="806" t="s">
        <v>679</v>
      </c>
      <c r="B215" s="794" t="s">
        <v>479</v>
      </c>
      <c r="C215" s="794"/>
      <c r="D215" s="793">
        <v>9</v>
      </c>
      <c r="E215" s="793">
        <v>0</v>
      </c>
      <c r="F215" s="793">
        <v>9</v>
      </c>
      <c r="G215" s="793">
        <v>3</v>
      </c>
      <c r="H215" s="793">
        <v>18</v>
      </c>
      <c r="I215" s="793">
        <v>68</v>
      </c>
      <c r="J215" s="806" t="s">
        <v>679</v>
      </c>
      <c r="K215" s="800" t="s">
        <v>589</v>
      </c>
      <c r="L215" s="801"/>
      <c r="M215" s="793">
        <v>6</v>
      </c>
      <c r="N215" s="793">
        <v>0</v>
      </c>
      <c r="O215" s="793">
        <v>6</v>
      </c>
      <c r="P215" s="793">
        <v>2</v>
      </c>
      <c r="Q215" s="793">
        <v>12</v>
      </c>
      <c r="R215" s="793">
        <v>45</v>
      </c>
    </row>
    <row r="216" spans="1:18" x14ac:dyDescent="0.25">
      <c r="A216" s="118" t="s">
        <v>680</v>
      </c>
      <c r="B216" s="442" t="s">
        <v>574</v>
      </c>
      <c r="C216" s="443"/>
      <c r="D216" s="1">
        <v>6</v>
      </c>
      <c r="E216" s="1">
        <v>3</v>
      </c>
      <c r="F216" s="1">
        <v>3</v>
      </c>
      <c r="G216" s="1">
        <v>2</v>
      </c>
      <c r="H216" s="1">
        <v>6</v>
      </c>
      <c r="I216" s="1">
        <v>29</v>
      </c>
      <c r="J216" s="118" t="s">
        <v>680</v>
      </c>
      <c r="K216" s="802" t="s">
        <v>576</v>
      </c>
      <c r="L216" s="803"/>
      <c r="M216" s="196">
        <v>3</v>
      </c>
      <c r="N216" s="196">
        <v>3</v>
      </c>
      <c r="O216" s="196">
        <v>0</v>
      </c>
      <c r="P216" s="196">
        <v>1</v>
      </c>
      <c r="Q216" s="196">
        <v>0</v>
      </c>
      <c r="R216" s="196">
        <v>0</v>
      </c>
    </row>
    <row r="217" spans="1:18" x14ac:dyDescent="0.25">
      <c r="A217" s="198" t="s">
        <v>681</v>
      </c>
      <c r="B217" s="444" t="s">
        <v>575</v>
      </c>
      <c r="C217" s="445"/>
      <c r="D217" s="1">
        <v>3</v>
      </c>
      <c r="E217" s="1">
        <v>6</v>
      </c>
      <c r="F217" s="1">
        <v>-3</v>
      </c>
      <c r="G217" s="1">
        <v>1</v>
      </c>
      <c r="H217" s="1">
        <v>-6</v>
      </c>
      <c r="I217" s="1">
        <v>-15</v>
      </c>
      <c r="J217" s="199" t="s">
        <v>681</v>
      </c>
      <c r="K217" s="457" t="s">
        <v>785</v>
      </c>
      <c r="L217" s="457"/>
      <c r="M217" s="215">
        <v>0</v>
      </c>
      <c r="N217" s="215">
        <v>6</v>
      </c>
      <c r="O217" s="215">
        <v>-6</v>
      </c>
      <c r="P217" s="215">
        <v>0</v>
      </c>
      <c r="Q217" s="215">
        <v>-12</v>
      </c>
      <c r="R217" s="215">
        <v>-45</v>
      </c>
    </row>
    <row r="218" spans="1:18" x14ac:dyDescent="0.25">
      <c r="A218" s="200" t="s">
        <v>683</v>
      </c>
      <c r="B218" s="444" t="s">
        <v>532</v>
      </c>
      <c r="C218" s="445"/>
      <c r="D218" s="1">
        <v>0</v>
      </c>
      <c r="E218" s="1">
        <v>9</v>
      </c>
      <c r="F218" s="1">
        <v>-9</v>
      </c>
      <c r="G218" s="1">
        <v>0</v>
      </c>
      <c r="H218" s="1">
        <v>-18</v>
      </c>
      <c r="I218" s="1">
        <v>-72</v>
      </c>
      <c r="J218" s="200" t="s">
        <v>695</v>
      </c>
      <c r="K218" s="440"/>
      <c r="L218" s="441"/>
      <c r="M218" s="193"/>
      <c r="N218" s="193"/>
      <c r="O218" s="193"/>
      <c r="P218" s="193"/>
      <c r="Q218" s="193"/>
      <c r="R218" s="193"/>
    </row>
    <row r="221" spans="1:18" ht="15.75" x14ac:dyDescent="0.25">
      <c r="A221" s="461" t="s">
        <v>670</v>
      </c>
      <c r="B221" s="461"/>
      <c r="C221" s="461"/>
      <c r="D221" s="461"/>
      <c r="E221" s="461"/>
      <c r="F221" s="461"/>
      <c r="G221" s="461"/>
      <c r="H221" s="461"/>
      <c r="I221" s="461"/>
      <c r="J221" s="461" t="s">
        <v>670</v>
      </c>
      <c r="K221" s="461"/>
      <c r="L221" s="461"/>
      <c r="M221" s="461"/>
      <c r="N221" s="461"/>
      <c r="O221" s="461"/>
      <c r="P221" s="461"/>
      <c r="Q221" s="461"/>
      <c r="R221" s="461"/>
    </row>
    <row r="222" spans="1:18" x14ac:dyDescent="0.25">
      <c r="A222" s="462" t="s">
        <v>730</v>
      </c>
      <c r="B222" s="462"/>
      <c r="C222" s="462"/>
      <c r="D222" s="462"/>
      <c r="E222" s="462"/>
      <c r="F222" s="462"/>
      <c r="G222" s="462"/>
      <c r="H222" s="462"/>
      <c r="I222" s="462"/>
      <c r="J222" s="462" t="s">
        <v>731</v>
      </c>
      <c r="K222" s="462"/>
      <c r="L222" s="462"/>
      <c r="M222" s="462"/>
      <c r="N222" s="462"/>
      <c r="O222" s="462"/>
      <c r="P222" s="462"/>
      <c r="Q222" s="462"/>
      <c r="R222" s="462"/>
    </row>
    <row r="223" spans="1:18" x14ac:dyDescent="0.25">
      <c r="A223" s="458" t="s">
        <v>465</v>
      </c>
      <c r="B223" s="458" t="s">
        <v>0</v>
      </c>
      <c r="C223" s="458"/>
      <c r="D223" s="187" t="s">
        <v>673</v>
      </c>
      <c r="E223" s="187" t="s">
        <v>674</v>
      </c>
      <c r="F223" s="188" t="s">
        <v>604</v>
      </c>
      <c r="G223" s="458" t="s">
        <v>675</v>
      </c>
      <c r="H223" s="188" t="s">
        <v>676</v>
      </c>
      <c r="I223" s="188" t="s">
        <v>677</v>
      </c>
      <c r="J223" s="458" t="s">
        <v>465</v>
      </c>
      <c r="K223" s="458" t="s">
        <v>0</v>
      </c>
      <c r="L223" s="458"/>
      <c r="M223" s="187" t="s">
        <v>673</v>
      </c>
      <c r="N223" s="187" t="s">
        <v>674</v>
      </c>
      <c r="O223" s="188" t="s">
        <v>604</v>
      </c>
      <c r="P223" s="458" t="s">
        <v>675</v>
      </c>
      <c r="Q223" s="188" t="s">
        <v>676</v>
      </c>
      <c r="R223" s="188" t="s">
        <v>677</v>
      </c>
    </row>
    <row r="224" spans="1:18" x14ac:dyDescent="0.25">
      <c r="A224" s="458"/>
      <c r="B224" s="458"/>
      <c r="C224" s="458"/>
      <c r="D224" s="189" t="s">
        <v>604</v>
      </c>
      <c r="E224" s="189" t="s">
        <v>604</v>
      </c>
      <c r="F224" s="190" t="s">
        <v>678</v>
      </c>
      <c r="G224" s="458"/>
      <c r="H224" s="190" t="s">
        <v>678</v>
      </c>
      <c r="I224" s="190" t="s">
        <v>678</v>
      </c>
      <c r="J224" s="458"/>
      <c r="K224" s="458"/>
      <c r="L224" s="458"/>
      <c r="M224" s="189" t="s">
        <v>604</v>
      </c>
      <c r="N224" s="189" t="s">
        <v>604</v>
      </c>
      <c r="O224" s="190" t="s">
        <v>678</v>
      </c>
      <c r="P224" s="458"/>
      <c r="Q224" s="190" t="s">
        <v>678</v>
      </c>
      <c r="R224" s="190" t="s">
        <v>678</v>
      </c>
    </row>
    <row r="225" spans="1:18" x14ac:dyDescent="0.25">
      <c r="A225" s="197" t="s">
        <v>679</v>
      </c>
      <c r="B225" s="448" t="s">
        <v>578</v>
      </c>
      <c r="C225" s="448"/>
      <c r="D225" s="192">
        <v>2</v>
      </c>
      <c r="E225" s="192">
        <v>1</v>
      </c>
      <c r="F225" s="193">
        <v>1</v>
      </c>
      <c r="G225" s="193">
        <v>1</v>
      </c>
      <c r="H225" s="193">
        <v>2</v>
      </c>
      <c r="I225" s="193">
        <v>8</v>
      </c>
      <c r="J225" s="197" t="s">
        <v>679</v>
      </c>
      <c r="K225" s="449" t="s">
        <v>480</v>
      </c>
      <c r="L225" s="450"/>
      <c r="M225" s="193"/>
      <c r="N225" s="193"/>
      <c r="O225" s="193"/>
      <c r="P225" s="193"/>
      <c r="Q225" s="193"/>
      <c r="R225" s="193"/>
    </row>
    <row r="226" spans="1:18" x14ac:dyDescent="0.25">
      <c r="A226" s="118" t="s">
        <v>680</v>
      </c>
      <c r="B226" s="451" t="s">
        <v>786</v>
      </c>
      <c r="C226" s="452"/>
      <c r="D226" s="1"/>
      <c r="E226" s="1"/>
      <c r="F226" s="1"/>
      <c r="G226" s="1"/>
      <c r="H226" s="1"/>
      <c r="I226" s="1"/>
      <c r="J226" s="118" t="s">
        <v>680</v>
      </c>
      <c r="K226" s="453" t="s">
        <v>788</v>
      </c>
      <c r="L226" s="454"/>
      <c r="M226" s="196">
        <v>0</v>
      </c>
      <c r="N226" s="196">
        <v>3</v>
      </c>
      <c r="O226" s="196">
        <v>-3</v>
      </c>
      <c r="P226" s="196">
        <v>0</v>
      </c>
      <c r="Q226" s="196">
        <v>-5</v>
      </c>
      <c r="R226" s="196">
        <v>-13</v>
      </c>
    </row>
    <row r="227" spans="1:18" x14ac:dyDescent="0.25">
      <c r="A227" s="198" t="s">
        <v>681</v>
      </c>
      <c r="B227" s="455" t="s">
        <v>787</v>
      </c>
      <c r="C227" s="456"/>
      <c r="D227" s="1">
        <v>1</v>
      </c>
      <c r="E227" s="1">
        <v>2</v>
      </c>
      <c r="F227" s="1">
        <v>-1</v>
      </c>
      <c r="G227" s="1">
        <v>0</v>
      </c>
      <c r="H227" s="1">
        <v>-2</v>
      </c>
      <c r="I227" s="1">
        <v>-8</v>
      </c>
      <c r="J227" s="199" t="s">
        <v>681</v>
      </c>
      <c r="K227" s="457" t="s">
        <v>579</v>
      </c>
      <c r="L227" s="457"/>
      <c r="M227" s="193">
        <v>3</v>
      </c>
      <c r="N227" s="193">
        <v>0</v>
      </c>
      <c r="O227" s="193">
        <v>3</v>
      </c>
      <c r="P227" s="193">
        <v>1</v>
      </c>
      <c r="Q227" s="193">
        <v>5</v>
      </c>
      <c r="R227" s="193">
        <v>13</v>
      </c>
    </row>
    <row r="228" spans="1:18" x14ac:dyDescent="0.25">
      <c r="A228" s="200" t="s">
        <v>683</v>
      </c>
      <c r="B228" s="459"/>
      <c r="C228" s="460"/>
      <c r="D228" s="1"/>
      <c r="E228" s="1"/>
      <c r="F228" s="1"/>
      <c r="G228" s="1"/>
      <c r="H228" s="1"/>
      <c r="I228" s="1"/>
      <c r="J228" s="200" t="s">
        <v>695</v>
      </c>
      <c r="K228" s="440"/>
      <c r="L228" s="441"/>
      <c r="M228" s="193"/>
      <c r="N228" s="193"/>
      <c r="O228" s="193"/>
      <c r="P228" s="193"/>
      <c r="Q228" s="193"/>
      <c r="R228" s="193"/>
    </row>
    <row r="231" spans="1:18" ht="15.75" x14ac:dyDescent="0.25">
      <c r="A231" s="461" t="s">
        <v>670</v>
      </c>
      <c r="B231" s="461"/>
      <c r="C231" s="461"/>
      <c r="D231" s="461"/>
      <c r="E231" s="461"/>
      <c r="F231" s="461"/>
      <c r="G231" s="461"/>
      <c r="H231" s="461"/>
      <c r="I231" s="461"/>
      <c r="J231" s="461" t="s">
        <v>670</v>
      </c>
      <c r="K231" s="461"/>
      <c r="L231" s="461"/>
      <c r="M231" s="461"/>
      <c r="N231" s="461"/>
      <c r="O231" s="461"/>
      <c r="P231" s="461"/>
      <c r="Q231" s="461"/>
      <c r="R231" s="461"/>
    </row>
    <row r="232" spans="1:18" x14ac:dyDescent="0.25">
      <c r="A232" s="462" t="s">
        <v>732</v>
      </c>
      <c r="B232" s="462"/>
      <c r="C232" s="462"/>
      <c r="D232" s="462"/>
      <c r="E232" s="462"/>
      <c r="F232" s="462"/>
      <c r="G232" s="462"/>
      <c r="H232" s="462"/>
      <c r="I232" s="462"/>
      <c r="J232" s="462" t="s">
        <v>733</v>
      </c>
      <c r="K232" s="462"/>
      <c r="L232" s="462"/>
      <c r="M232" s="462"/>
      <c r="N232" s="462"/>
      <c r="O232" s="462"/>
      <c r="P232" s="462"/>
      <c r="Q232" s="462"/>
      <c r="R232" s="462"/>
    </row>
    <row r="233" spans="1:18" x14ac:dyDescent="0.25">
      <c r="A233" s="458" t="s">
        <v>465</v>
      </c>
      <c r="B233" s="458" t="s">
        <v>0</v>
      </c>
      <c r="C233" s="458"/>
      <c r="D233" s="187" t="s">
        <v>673</v>
      </c>
      <c r="E233" s="187" t="s">
        <v>674</v>
      </c>
      <c r="F233" s="188" t="s">
        <v>604</v>
      </c>
      <c r="G233" s="458" t="s">
        <v>675</v>
      </c>
      <c r="H233" s="188" t="s">
        <v>676</v>
      </c>
      <c r="I233" s="188" t="s">
        <v>677</v>
      </c>
      <c r="J233" s="458" t="s">
        <v>465</v>
      </c>
      <c r="K233" s="458" t="s">
        <v>0</v>
      </c>
      <c r="L233" s="458"/>
      <c r="M233" s="187" t="s">
        <v>673</v>
      </c>
      <c r="N233" s="187" t="s">
        <v>674</v>
      </c>
      <c r="O233" s="188" t="s">
        <v>604</v>
      </c>
      <c r="P233" s="458" t="s">
        <v>675</v>
      </c>
      <c r="Q233" s="188" t="s">
        <v>676</v>
      </c>
      <c r="R233" s="188" t="s">
        <v>677</v>
      </c>
    </row>
    <row r="234" spans="1:18" x14ac:dyDescent="0.25">
      <c r="A234" s="458"/>
      <c r="B234" s="458"/>
      <c r="C234" s="458"/>
      <c r="D234" s="189" t="s">
        <v>604</v>
      </c>
      <c r="E234" s="189" t="s">
        <v>604</v>
      </c>
      <c r="F234" s="190" t="s">
        <v>678</v>
      </c>
      <c r="G234" s="458"/>
      <c r="H234" s="190" t="s">
        <v>678</v>
      </c>
      <c r="I234" s="190" t="s">
        <v>678</v>
      </c>
      <c r="J234" s="458"/>
      <c r="K234" s="458"/>
      <c r="L234" s="458"/>
      <c r="M234" s="189" t="s">
        <v>604</v>
      </c>
      <c r="N234" s="189" t="s">
        <v>604</v>
      </c>
      <c r="O234" s="190" t="s">
        <v>678</v>
      </c>
      <c r="P234" s="458"/>
      <c r="Q234" s="190" t="s">
        <v>678</v>
      </c>
      <c r="R234" s="190" t="s">
        <v>678</v>
      </c>
    </row>
    <row r="235" spans="1:18" x14ac:dyDescent="0.25">
      <c r="A235" s="197" t="s">
        <v>679</v>
      </c>
      <c r="B235" s="448" t="s">
        <v>578</v>
      </c>
      <c r="C235" s="448"/>
      <c r="D235" s="192">
        <v>4</v>
      </c>
      <c r="E235" s="192">
        <v>2</v>
      </c>
      <c r="F235" s="212">
        <v>2</v>
      </c>
      <c r="G235" s="212">
        <v>2</v>
      </c>
      <c r="H235" s="212">
        <v>4</v>
      </c>
      <c r="I235" s="212">
        <v>13</v>
      </c>
      <c r="J235" s="197" t="s">
        <v>679</v>
      </c>
      <c r="K235" s="449" t="s">
        <v>480</v>
      </c>
      <c r="L235" s="450"/>
      <c r="M235" s="212">
        <v>1</v>
      </c>
      <c r="N235" s="212">
        <v>2</v>
      </c>
      <c r="O235" s="212">
        <v>-1</v>
      </c>
      <c r="P235" s="212">
        <v>0</v>
      </c>
      <c r="Q235" s="212">
        <v>-2</v>
      </c>
      <c r="R235" s="212">
        <v>-8</v>
      </c>
    </row>
    <row r="236" spans="1:18" x14ac:dyDescent="0.25">
      <c r="A236" s="118" t="s">
        <v>680</v>
      </c>
      <c r="B236" s="451" t="s">
        <v>786</v>
      </c>
      <c r="C236" s="452"/>
      <c r="D236" s="1">
        <v>1</v>
      </c>
      <c r="E236" s="1">
        <v>2</v>
      </c>
      <c r="F236" s="1">
        <v>-1</v>
      </c>
      <c r="G236" s="1">
        <v>0</v>
      </c>
      <c r="H236" s="1">
        <v>-2</v>
      </c>
      <c r="I236" s="1">
        <v>-5</v>
      </c>
      <c r="J236" s="118" t="s">
        <v>680</v>
      </c>
      <c r="K236" s="453" t="s">
        <v>788</v>
      </c>
      <c r="L236" s="454"/>
      <c r="M236" s="196">
        <v>0</v>
      </c>
      <c r="N236" s="196">
        <v>3</v>
      </c>
      <c r="O236" s="196">
        <v>-3</v>
      </c>
      <c r="P236" s="196">
        <v>0</v>
      </c>
      <c r="Q236" s="196">
        <v>-5</v>
      </c>
      <c r="R236" s="196">
        <v>-13</v>
      </c>
    </row>
    <row r="237" spans="1:18" x14ac:dyDescent="0.25">
      <c r="A237" s="198" t="s">
        <v>681</v>
      </c>
      <c r="B237" s="455" t="s">
        <v>787</v>
      </c>
      <c r="C237" s="456"/>
      <c r="D237" s="1">
        <v>1</v>
      </c>
      <c r="E237" s="1">
        <v>2</v>
      </c>
      <c r="F237" s="1">
        <v>-1</v>
      </c>
      <c r="G237" s="1">
        <v>0</v>
      </c>
      <c r="H237" s="1">
        <v>-2</v>
      </c>
      <c r="I237" s="1">
        <v>-8</v>
      </c>
      <c r="J237" s="199" t="s">
        <v>681</v>
      </c>
      <c r="K237" s="457" t="s">
        <v>579</v>
      </c>
      <c r="L237" s="457"/>
      <c r="M237" s="212">
        <v>5</v>
      </c>
      <c r="N237" s="212">
        <v>1</v>
      </c>
      <c r="O237" s="212">
        <v>4</v>
      </c>
      <c r="P237" s="212">
        <v>2</v>
      </c>
      <c r="Q237" s="212">
        <v>7</v>
      </c>
      <c r="R237" s="212">
        <v>21</v>
      </c>
    </row>
    <row r="238" spans="1:18" x14ac:dyDescent="0.25">
      <c r="A238" s="200" t="s">
        <v>683</v>
      </c>
      <c r="B238" s="459"/>
      <c r="C238" s="460"/>
      <c r="D238" s="1"/>
      <c r="E238" s="1"/>
      <c r="F238" s="1"/>
      <c r="G238" s="1"/>
      <c r="H238" s="1"/>
      <c r="I238" s="1"/>
      <c r="J238" s="200" t="s">
        <v>695</v>
      </c>
      <c r="K238" s="440"/>
      <c r="L238" s="441"/>
      <c r="M238" s="193"/>
      <c r="N238" s="193"/>
      <c r="O238" s="193"/>
      <c r="P238" s="193"/>
      <c r="Q238" s="193"/>
      <c r="R238" s="193"/>
    </row>
    <row r="241" spans="1:18" ht="15.75" x14ac:dyDescent="0.25">
      <c r="A241" s="461" t="s">
        <v>670</v>
      </c>
      <c r="B241" s="461"/>
      <c r="C241" s="461"/>
      <c r="D241" s="461"/>
      <c r="E241" s="461"/>
      <c r="F241" s="461"/>
      <c r="G241" s="461"/>
      <c r="H241" s="461"/>
      <c r="I241" s="461"/>
      <c r="J241" s="461" t="s">
        <v>670</v>
      </c>
      <c r="K241" s="461"/>
      <c r="L241" s="461"/>
      <c r="M241" s="461"/>
      <c r="N241" s="461"/>
      <c r="O241" s="461"/>
      <c r="P241" s="461"/>
      <c r="Q241" s="461"/>
      <c r="R241" s="461"/>
    </row>
    <row r="242" spans="1:18" x14ac:dyDescent="0.25">
      <c r="A242" s="462" t="s">
        <v>734</v>
      </c>
      <c r="B242" s="462"/>
      <c r="C242" s="462"/>
      <c r="D242" s="462"/>
      <c r="E242" s="462"/>
      <c r="F242" s="462"/>
      <c r="G242" s="462"/>
      <c r="H242" s="462"/>
      <c r="I242" s="462"/>
      <c r="J242" s="462" t="s">
        <v>735</v>
      </c>
      <c r="K242" s="462"/>
      <c r="L242" s="462"/>
      <c r="M242" s="462"/>
      <c r="N242" s="462"/>
      <c r="O242" s="462"/>
      <c r="P242" s="462"/>
      <c r="Q242" s="462"/>
      <c r="R242" s="462"/>
    </row>
    <row r="243" spans="1:18" x14ac:dyDescent="0.25">
      <c r="A243" s="458" t="s">
        <v>465</v>
      </c>
      <c r="B243" s="458" t="s">
        <v>0</v>
      </c>
      <c r="C243" s="458"/>
      <c r="D243" s="187" t="s">
        <v>673</v>
      </c>
      <c r="E243" s="187" t="s">
        <v>674</v>
      </c>
      <c r="F243" s="188" t="s">
        <v>604</v>
      </c>
      <c r="G243" s="458" t="s">
        <v>675</v>
      </c>
      <c r="H243" s="188" t="s">
        <v>676</v>
      </c>
      <c r="I243" s="188" t="s">
        <v>677</v>
      </c>
      <c r="J243" s="458" t="s">
        <v>465</v>
      </c>
      <c r="K243" s="458" t="s">
        <v>0</v>
      </c>
      <c r="L243" s="458"/>
      <c r="M243" s="187" t="s">
        <v>673</v>
      </c>
      <c r="N243" s="187" t="s">
        <v>674</v>
      </c>
      <c r="O243" s="188" t="s">
        <v>604</v>
      </c>
      <c r="P243" s="458" t="s">
        <v>675</v>
      </c>
      <c r="Q243" s="188" t="s">
        <v>676</v>
      </c>
      <c r="R243" s="188" t="s">
        <v>677</v>
      </c>
    </row>
    <row r="244" spans="1:18" x14ac:dyDescent="0.25">
      <c r="A244" s="458"/>
      <c r="B244" s="458"/>
      <c r="C244" s="458"/>
      <c r="D244" s="189" t="s">
        <v>604</v>
      </c>
      <c r="E244" s="189" t="s">
        <v>604</v>
      </c>
      <c r="F244" s="190" t="s">
        <v>678</v>
      </c>
      <c r="G244" s="458"/>
      <c r="H244" s="190" t="s">
        <v>678</v>
      </c>
      <c r="I244" s="190" t="s">
        <v>678</v>
      </c>
      <c r="J244" s="458"/>
      <c r="K244" s="458"/>
      <c r="L244" s="458"/>
      <c r="M244" s="189" t="s">
        <v>604</v>
      </c>
      <c r="N244" s="189" t="s">
        <v>604</v>
      </c>
      <c r="O244" s="190" t="s">
        <v>678</v>
      </c>
      <c r="P244" s="458"/>
      <c r="Q244" s="190" t="s">
        <v>678</v>
      </c>
      <c r="R244" s="190" t="s">
        <v>678</v>
      </c>
    </row>
    <row r="245" spans="1:18" x14ac:dyDescent="0.25">
      <c r="A245" s="806" t="s">
        <v>679</v>
      </c>
      <c r="B245" s="819" t="s">
        <v>578</v>
      </c>
      <c r="C245" s="819"/>
      <c r="D245" s="793">
        <v>4</v>
      </c>
      <c r="E245" s="793">
        <v>2</v>
      </c>
      <c r="F245" s="793">
        <v>2</v>
      </c>
      <c r="G245" s="793">
        <v>2</v>
      </c>
      <c r="H245" s="793">
        <v>4</v>
      </c>
      <c r="I245" s="793">
        <v>13</v>
      </c>
      <c r="J245" s="806" t="s">
        <v>679</v>
      </c>
      <c r="K245" s="805" t="s">
        <v>579</v>
      </c>
      <c r="L245" s="805"/>
      <c r="M245" s="793">
        <v>5</v>
      </c>
      <c r="N245" s="793">
        <v>1</v>
      </c>
      <c r="O245" s="793">
        <v>4</v>
      </c>
      <c r="P245" s="793">
        <v>2</v>
      </c>
      <c r="Q245" s="793">
        <v>7</v>
      </c>
      <c r="R245" s="793">
        <v>21</v>
      </c>
    </row>
    <row r="246" spans="1:18" x14ac:dyDescent="0.25">
      <c r="A246" s="118" t="s">
        <v>680</v>
      </c>
      <c r="B246" s="455" t="s">
        <v>787</v>
      </c>
      <c r="C246" s="456"/>
      <c r="D246" s="1">
        <v>4</v>
      </c>
      <c r="E246" s="1">
        <v>2</v>
      </c>
      <c r="F246" s="1">
        <v>2</v>
      </c>
      <c r="G246" s="1">
        <v>1</v>
      </c>
      <c r="H246" s="1">
        <v>4</v>
      </c>
      <c r="I246" s="1">
        <v>10</v>
      </c>
      <c r="J246" s="118" t="s">
        <v>680</v>
      </c>
      <c r="K246" s="449" t="s">
        <v>480</v>
      </c>
      <c r="L246" s="450"/>
      <c r="M246" s="215">
        <v>4</v>
      </c>
      <c r="N246" s="215">
        <v>2</v>
      </c>
      <c r="O246" s="215">
        <v>2</v>
      </c>
      <c r="P246" s="215">
        <v>1</v>
      </c>
      <c r="Q246" s="215">
        <v>3</v>
      </c>
      <c r="R246" s="215">
        <v>6</v>
      </c>
    </row>
    <row r="247" spans="1:18" x14ac:dyDescent="0.25">
      <c r="A247" s="198" t="s">
        <v>681</v>
      </c>
      <c r="B247" s="451" t="s">
        <v>786</v>
      </c>
      <c r="C247" s="452"/>
      <c r="D247" s="1">
        <v>1</v>
      </c>
      <c r="E247" s="1">
        <v>5</v>
      </c>
      <c r="F247" s="1">
        <v>-4</v>
      </c>
      <c r="G247" s="1">
        <v>0</v>
      </c>
      <c r="H247" s="1">
        <v>-8</v>
      </c>
      <c r="I247" s="1">
        <v>-23</v>
      </c>
      <c r="J247" s="199" t="s">
        <v>681</v>
      </c>
      <c r="K247" s="453" t="s">
        <v>788</v>
      </c>
      <c r="L247" s="454"/>
      <c r="M247" s="799">
        <v>0</v>
      </c>
      <c r="N247" s="799">
        <v>6</v>
      </c>
      <c r="O247" s="799">
        <v>-6</v>
      </c>
      <c r="P247" s="799">
        <v>0</v>
      </c>
      <c r="Q247" s="799">
        <v>-10</v>
      </c>
      <c r="R247" s="799">
        <v>-27</v>
      </c>
    </row>
    <row r="248" spans="1:18" x14ac:dyDescent="0.25">
      <c r="A248" s="200" t="s">
        <v>683</v>
      </c>
      <c r="B248" s="438"/>
      <c r="C248" s="439"/>
      <c r="D248" s="1"/>
      <c r="E248" s="1"/>
      <c r="F248" s="1"/>
      <c r="G248" s="1"/>
      <c r="H248" s="1"/>
      <c r="I248" s="1"/>
      <c r="J248" s="200" t="s">
        <v>695</v>
      </c>
      <c r="K248" s="440"/>
      <c r="L248" s="441"/>
      <c r="M248" s="193"/>
      <c r="N248" s="193"/>
      <c r="O248" s="193"/>
      <c r="P248" s="193"/>
      <c r="Q248" s="193"/>
      <c r="R248" s="193"/>
    </row>
  </sheetData>
  <mergeCells count="544">
    <mergeCell ref="B65:C65"/>
    <mergeCell ref="B5:C5"/>
    <mergeCell ref="K5:L5"/>
    <mergeCell ref="A6:A7"/>
    <mergeCell ref="J6:J7"/>
    <mergeCell ref="A1:I1"/>
    <mergeCell ref="J1:R1"/>
    <mergeCell ref="A2:I2"/>
    <mergeCell ref="J2:R2"/>
    <mergeCell ref="A3:A4"/>
    <mergeCell ref="B3:C4"/>
    <mergeCell ref="G3:G4"/>
    <mergeCell ref="J3:J4"/>
    <mergeCell ref="K3:L4"/>
    <mergeCell ref="P3:P4"/>
    <mergeCell ref="B8:C8"/>
    <mergeCell ref="K9:L9"/>
    <mergeCell ref="A9:A10"/>
    <mergeCell ref="B9:C10"/>
    <mergeCell ref="D9:D10"/>
    <mergeCell ref="E9:E10"/>
    <mergeCell ref="F9:F10"/>
    <mergeCell ref="G9:G10"/>
    <mergeCell ref="H9:H10"/>
    <mergeCell ref="I9:I10"/>
    <mergeCell ref="K8:L8"/>
    <mergeCell ref="Q9:Q10"/>
    <mergeCell ref="R9:R10"/>
    <mergeCell ref="A11:I11"/>
    <mergeCell ref="J11:R11"/>
    <mergeCell ref="A13:I13"/>
    <mergeCell ref="J13:R13"/>
    <mergeCell ref="J9:J10"/>
    <mergeCell ref="M9:M10"/>
    <mergeCell ref="N9:N10"/>
    <mergeCell ref="O9:O10"/>
    <mergeCell ref="P9:P10"/>
    <mergeCell ref="B17:C17"/>
    <mergeCell ref="K17:L17"/>
    <mergeCell ref="A18:A19"/>
    <mergeCell ref="J18:J19"/>
    <mergeCell ref="K18:L18"/>
    <mergeCell ref="A14:I14"/>
    <mergeCell ref="J14:R14"/>
    <mergeCell ref="A15:A16"/>
    <mergeCell ref="B15:C16"/>
    <mergeCell ref="G15:G16"/>
    <mergeCell ref="J15:J16"/>
    <mergeCell ref="K15:L16"/>
    <mergeCell ref="P15:P16"/>
    <mergeCell ref="B20:C20"/>
    <mergeCell ref="K20:L20"/>
    <mergeCell ref="A21:A22"/>
    <mergeCell ref="B21:C22"/>
    <mergeCell ref="D21:D22"/>
    <mergeCell ref="E21:E22"/>
    <mergeCell ref="F21:F22"/>
    <mergeCell ref="G21:G22"/>
    <mergeCell ref="H21:H22"/>
    <mergeCell ref="I21:I22"/>
    <mergeCell ref="Q21:Q22"/>
    <mergeCell ref="R21:R22"/>
    <mergeCell ref="A23:I23"/>
    <mergeCell ref="J23:R23"/>
    <mergeCell ref="A25:I25"/>
    <mergeCell ref="J25:R25"/>
    <mergeCell ref="J21:J22"/>
    <mergeCell ref="K21:L22"/>
    <mergeCell ref="M21:M22"/>
    <mergeCell ref="N21:N22"/>
    <mergeCell ref="O21:O22"/>
    <mergeCell ref="P21:P22"/>
    <mergeCell ref="B29:C29"/>
    <mergeCell ref="K29:L29"/>
    <mergeCell ref="A30:A31"/>
    <mergeCell ref="J30:J31"/>
    <mergeCell ref="K33:L33"/>
    <mergeCell ref="A26:I26"/>
    <mergeCell ref="J26:R26"/>
    <mergeCell ref="A27:A28"/>
    <mergeCell ref="B27:C28"/>
    <mergeCell ref="G27:G28"/>
    <mergeCell ref="J27:J28"/>
    <mergeCell ref="K27:L28"/>
    <mergeCell ref="P27:P28"/>
    <mergeCell ref="B32:C32"/>
    <mergeCell ref="K32:L32"/>
    <mergeCell ref="A33:A34"/>
    <mergeCell ref="B33:C34"/>
    <mergeCell ref="D33:D34"/>
    <mergeCell ref="E33:E34"/>
    <mergeCell ref="F33:F34"/>
    <mergeCell ref="G33:G34"/>
    <mergeCell ref="H33:H34"/>
    <mergeCell ref="I33:I34"/>
    <mergeCell ref="Q30:Q31"/>
    <mergeCell ref="R30:R31"/>
    <mergeCell ref="A35:I35"/>
    <mergeCell ref="J35:R35"/>
    <mergeCell ref="A37:I37"/>
    <mergeCell ref="J37:R37"/>
    <mergeCell ref="J33:J34"/>
    <mergeCell ref="K30:L31"/>
    <mergeCell ref="M30:M31"/>
    <mergeCell ref="N30:N31"/>
    <mergeCell ref="O30:O31"/>
    <mergeCell ref="P30:P31"/>
    <mergeCell ref="B41:C41"/>
    <mergeCell ref="K41:L41"/>
    <mergeCell ref="A42:A43"/>
    <mergeCell ref="B42:C43"/>
    <mergeCell ref="J42:J43"/>
    <mergeCell ref="K42:L42"/>
    <mergeCell ref="A38:I38"/>
    <mergeCell ref="J38:R38"/>
    <mergeCell ref="A39:A40"/>
    <mergeCell ref="B39:C40"/>
    <mergeCell ref="G39:G40"/>
    <mergeCell ref="J39:J40"/>
    <mergeCell ref="K39:L40"/>
    <mergeCell ref="P39:P40"/>
    <mergeCell ref="B44:C44"/>
    <mergeCell ref="K44:L44"/>
    <mergeCell ref="A45:A46"/>
    <mergeCell ref="B45:C46"/>
    <mergeCell ref="D45:D46"/>
    <mergeCell ref="E45:E46"/>
    <mergeCell ref="F45:F46"/>
    <mergeCell ref="G45:G46"/>
    <mergeCell ref="H45:H46"/>
    <mergeCell ref="I45:I46"/>
    <mergeCell ref="Q45:Q46"/>
    <mergeCell ref="R45:R46"/>
    <mergeCell ref="A47:I47"/>
    <mergeCell ref="J47:R47"/>
    <mergeCell ref="A49:I49"/>
    <mergeCell ref="J49:R49"/>
    <mergeCell ref="J45:J46"/>
    <mergeCell ref="K45:L46"/>
    <mergeCell ref="M45:M46"/>
    <mergeCell ref="N45:N46"/>
    <mergeCell ref="O45:O46"/>
    <mergeCell ref="P45:P46"/>
    <mergeCell ref="K53:L53"/>
    <mergeCell ref="A54:A55"/>
    <mergeCell ref="B66:C67"/>
    <mergeCell ref="J54:J55"/>
    <mergeCell ref="K54:L54"/>
    <mergeCell ref="A50:I50"/>
    <mergeCell ref="J50:R50"/>
    <mergeCell ref="A51:A52"/>
    <mergeCell ref="B51:C52"/>
    <mergeCell ref="G51:G52"/>
    <mergeCell ref="J51:J52"/>
    <mergeCell ref="K51:L52"/>
    <mergeCell ref="P51:P52"/>
    <mergeCell ref="B68:C68"/>
    <mergeCell ref="K56:L56"/>
    <mergeCell ref="A57:A58"/>
    <mergeCell ref="B69:C70"/>
    <mergeCell ref="D69:D70"/>
    <mergeCell ref="E69:E70"/>
    <mergeCell ref="F69:F70"/>
    <mergeCell ref="G69:G70"/>
    <mergeCell ref="H69:H70"/>
    <mergeCell ref="I69:I70"/>
    <mergeCell ref="Q57:Q58"/>
    <mergeCell ref="R57:R58"/>
    <mergeCell ref="A59:I59"/>
    <mergeCell ref="J59:R59"/>
    <mergeCell ref="A61:I61"/>
    <mergeCell ref="J61:R61"/>
    <mergeCell ref="J57:J58"/>
    <mergeCell ref="K57:L58"/>
    <mergeCell ref="M57:M58"/>
    <mergeCell ref="N57:N58"/>
    <mergeCell ref="O57:O58"/>
    <mergeCell ref="P57:P58"/>
    <mergeCell ref="B53:C53"/>
    <mergeCell ref="K65:L65"/>
    <mergeCell ref="A66:A67"/>
    <mergeCell ref="B54:C55"/>
    <mergeCell ref="J66:J67"/>
    <mergeCell ref="K66:L66"/>
    <mergeCell ref="A62:I62"/>
    <mergeCell ref="J62:R62"/>
    <mergeCell ref="A63:A64"/>
    <mergeCell ref="B63:C64"/>
    <mergeCell ref="G63:G64"/>
    <mergeCell ref="J63:J64"/>
    <mergeCell ref="K63:L64"/>
    <mergeCell ref="P63:P64"/>
    <mergeCell ref="B56:C56"/>
    <mergeCell ref="K68:L68"/>
    <mergeCell ref="A69:A70"/>
    <mergeCell ref="B57:C58"/>
    <mergeCell ref="D57:D58"/>
    <mergeCell ref="E57:E58"/>
    <mergeCell ref="F57:F58"/>
    <mergeCell ref="G57:G58"/>
    <mergeCell ref="H57:H58"/>
    <mergeCell ref="I57:I58"/>
    <mergeCell ref="A74:I74"/>
    <mergeCell ref="J74:R74"/>
    <mergeCell ref="A75:A76"/>
    <mergeCell ref="B75:C76"/>
    <mergeCell ref="G75:G76"/>
    <mergeCell ref="J75:J76"/>
    <mergeCell ref="K75:L76"/>
    <mergeCell ref="P75:P76"/>
    <mergeCell ref="Q69:Q70"/>
    <mergeCell ref="R69:R70"/>
    <mergeCell ref="A71:I71"/>
    <mergeCell ref="J71:R71"/>
    <mergeCell ref="A73:I73"/>
    <mergeCell ref="J73:R73"/>
    <mergeCell ref="J69:J70"/>
    <mergeCell ref="K69:L70"/>
    <mergeCell ref="M69:M70"/>
    <mergeCell ref="N69:N70"/>
    <mergeCell ref="O69:O70"/>
    <mergeCell ref="P69:P70"/>
    <mergeCell ref="P85:P86"/>
    <mergeCell ref="B80:C80"/>
    <mergeCell ref="K80:L80"/>
    <mergeCell ref="A83:I83"/>
    <mergeCell ref="J83:R83"/>
    <mergeCell ref="A84:I84"/>
    <mergeCell ref="J84:R84"/>
    <mergeCell ref="B77:C77"/>
    <mergeCell ref="K77:L77"/>
    <mergeCell ref="B78:C78"/>
    <mergeCell ref="K78:L78"/>
    <mergeCell ref="B79:C79"/>
    <mergeCell ref="K79:L79"/>
    <mergeCell ref="B87:C87"/>
    <mergeCell ref="K87:L87"/>
    <mergeCell ref="B88:C88"/>
    <mergeCell ref="K88:L88"/>
    <mergeCell ref="B89:C89"/>
    <mergeCell ref="K89:L89"/>
    <mergeCell ref="A85:A86"/>
    <mergeCell ref="B85:C86"/>
    <mergeCell ref="G85:G86"/>
    <mergeCell ref="J85:J86"/>
    <mergeCell ref="K85:L86"/>
    <mergeCell ref="A95:A96"/>
    <mergeCell ref="B95:C96"/>
    <mergeCell ref="G95:G96"/>
    <mergeCell ref="J95:J96"/>
    <mergeCell ref="K95:L96"/>
    <mergeCell ref="P95:P96"/>
    <mergeCell ref="B90:C90"/>
    <mergeCell ref="K90:L90"/>
    <mergeCell ref="A93:I93"/>
    <mergeCell ref="J93:R93"/>
    <mergeCell ref="A94:I94"/>
    <mergeCell ref="J94:R94"/>
    <mergeCell ref="P105:P106"/>
    <mergeCell ref="B99:C99"/>
    <mergeCell ref="K100:L100"/>
    <mergeCell ref="A103:I103"/>
    <mergeCell ref="J103:R103"/>
    <mergeCell ref="A104:I104"/>
    <mergeCell ref="J104:R104"/>
    <mergeCell ref="B97:C97"/>
    <mergeCell ref="K99:L99"/>
    <mergeCell ref="B98:C98"/>
    <mergeCell ref="K97:L97"/>
    <mergeCell ref="B100:C100"/>
    <mergeCell ref="K98:L98"/>
    <mergeCell ref="B107:C107"/>
    <mergeCell ref="K107:L107"/>
    <mergeCell ref="B108:C108"/>
    <mergeCell ref="K108:L108"/>
    <mergeCell ref="B109:C109"/>
    <mergeCell ref="K109:L109"/>
    <mergeCell ref="A105:A106"/>
    <mergeCell ref="B105:C106"/>
    <mergeCell ref="G105:G106"/>
    <mergeCell ref="J105:J106"/>
    <mergeCell ref="K105:L106"/>
    <mergeCell ref="A115:A116"/>
    <mergeCell ref="B115:C116"/>
    <mergeCell ref="G115:G116"/>
    <mergeCell ref="J115:J116"/>
    <mergeCell ref="K115:L116"/>
    <mergeCell ref="P115:P116"/>
    <mergeCell ref="B110:C110"/>
    <mergeCell ref="K110:L110"/>
    <mergeCell ref="A113:I113"/>
    <mergeCell ref="J113:R113"/>
    <mergeCell ref="A114:I114"/>
    <mergeCell ref="J114:R114"/>
    <mergeCell ref="P125:P126"/>
    <mergeCell ref="B120:C120"/>
    <mergeCell ref="K120:L120"/>
    <mergeCell ref="A123:I123"/>
    <mergeCell ref="J123:R123"/>
    <mergeCell ref="A124:I124"/>
    <mergeCell ref="J124:R124"/>
    <mergeCell ref="B117:C117"/>
    <mergeCell ref="K117:L117"/>
    <mergeCell ref="B118:C118"/>
    <mergeCell ref="K118:L118"/>
    <mergeCell ref="B119:C119"/>
    <mergeCell ref="K119:L119"/>
    <mergeCell ref="B127:C127"/>
    <mergeCell ref="K127:L127"/>
    <mergeCell ref="B128:C128"/>
    <mergeCell ref="K128:L128"/>
    <mergeCell ref="B129:C129"/>
    <mergeCell ref="K129:L129"/>
    <mergeCell ref="A125:A126"/>
    <mergeCell ref="B125:C126"/>
    <mergeCell ref="G125:G126"/>
    <mergeCell ref="J125:J126"/>
    <mergeCell ref="K125:L126"/>
    <mergeCell ref="A135:A136"/>
    <mergeCell ref="B135:C136"/>
    <mergeCell ref="G135:G136"/>
    <mergeCell ref="J135:J136"/>
    <mergeCell ref="K135:L136"/>
    <mergeCell ref="P135:P136"/>
    <mergeCell ref="B130:C130"/>
    <mergeCell ref="K130:L130"/>
    <mergeCell ref="A133:I133"/>
    <mergeCell ref="J133:R133"/>
    <mergeCell ref="A134:I134"/>
    <mergeCell ref="J134:R134"/>
    <mergeCell ref="P145:P146"/>
    <mergeCell ref="B140:C140"/>
    <mergeCell ref="K140:L140"/>
    <mergeCell ref="A143:I143"/>
    <mergeCell ref="J143:R143"/>
    <mergeCell ref="A144:I144"/>
    <mergeCell ref="J144:R144"/>
    <mergeCell ref="B137:C137"/>
    <mergeCell ref="K137:L137"/>
    <mergeCell ref="B138:C138"/>
    <mergeCell ref="K138:L138"/>
    <mergeCell ref="B139:C139"/>
    <mergeCell ref="K139:L139"/>
    <mergeCell ref="B147:C147"/>
    <mergeCell ref="K147:L147"/>
    <mergeCell ref="B148:C148"/>
    <mergeCell ref="K148:L148"/>
    <mergeCell ref="B149:C149"/>
    <mergeCell ref="K149:L149"/>
    <mergeCell ref="A145:A146"/>
    <mergeCell ref="B145:C146"/>
    <mergeCell ref="G145:G146"/>
    <mergeCell ref="J145:J146"/>
    <mergeCell ref="K145:L146"/>
    <mergeCell ref="A154:A155"/>
    <mergeCell ref="B154:C155"/>
    <mergeCell ref="G154:G155"/>
    <mergeCell ref="J154:J155"/>
    <mergeCell ref="K154:L155"/>
    <mergeCell ref="P154:P155"/>
    <mergeCell ref="B150:C150"/>
    <mergeCell ref="K150:L150"/>
    <mergeCell ref="A152:I152"/>
    <mergeCell ref="J152:R152"/>
    <mergeCell ref="A153:I153"/>
    <mergeCell ref="J153:R153"/>
    <mergeCell ref="P164:P165"/>
    <mergeCell ref="B159:C159"/>
    <mergeCell ref="K156:L156"/>
    <mergeCell ref="A162:I162"/>
    <mergeCell ref="J162:R162"/>
    <mergeCell ref="A163:I163"/>
    <mergeCell ref="J163:R163"/>
    <mergeCell ref="B156:C156"/>
    <mergeCell ref="K157:L157"/>
    <mergeCell ref="B157:C157"/>
    <mergeCell ref="K158:L158"/>
    <mergeCell ref="B158:C158"/>
    <mergeCell ref="K159:L159"/>
    <mergeCell ref="B166:C166"/>
    <mergeCell ref="K166:L166"/>
    <mergeCell ref="B167:C167"/>
    <mergeCell ref="K167:L167"/>
    <mergeCell ref="B168:C168"/>
    <mergeCell ref="K168:L168"/>
    <mergeCell ref="A164:A165"/>
    <mergeCell ref="B164:C165"/>
    <mergeCell ref="G164:G165"/>
    <mergeCell ref="J164:J165"/>
    <mergeCell ref="K164:L165"/>
    <mergeCell ref="A173:A174"/>
    <mergeCell ref="B173:C174"/>
    <mergeCell ref="G173:G174"/>
    <mergeCell ref="J173:J174"/>
    <mergeCell ref="K173:L174"/>
    <mergeCell ref="P173:P174"/>
    <mergeCell ref="B169:C169"/>
    <mergeCell ref="K169:L169"/>
    <mergeCell ref="A171:I171"/>
    <mergeCell ref="J171:R171"/>
    <mergeCell ref="A172:I172"/>
    <mergeCell ref="J172:R172"/>
    <mergeCell ref="P183:P184"/>
    <mergeCell ref="B178:C178"/>
    <mergeCell ref="K178:L178"/>
    <mergeCell ref="A181:I181"/>
    <mergeCell ref="J181:R181"/>
    <mergeCell ref="A182:I182"/>
    <mergeCell ref="J182:R182"/>
    <mergeCell ref="B175:C175"/>
    <mergeCell ref="K175:L175"/>
    <mergeCell ref="B176:C176"/>
    <mergeCell ref="K176:L176"/>
    <mergeCell ref="B177:C177"/>
    <mergeCell ref="K177:L177"/>
    <mergeCell ref="B185:C185"/>
    <mergeCell ref="K185:L185"/>
    <mergeCell ref="B186:C186"/>
    <mergeCell ref="K188:L188"/>
    <mergeCell ref="B187:C187"/>
    <mergeCell ref="K186:L186"/>
    <mergeCell ref="A183:A184"/>
    <mergeCell ref="B183:C184"/>
    <mergeCell ref="G183:G184"/>
    <mergeCell ref="J183:J184"/>
    <mergeCell ref="K183:L184"/>
    <mergeCell ref="A193:A194"/>
    <mergeCell ref="B193:C194"/>
    <mergeCell ref="G193:G194"/>
    <mergeCell ref="J193:J194"/>
    <mergeCell ref="K193:L194"/>
    <mergeCell ref="P193:P194"/>
    <mergeCell ref="B188:C188"/>
    <mergeCell ref="K187:L187"/>
    <mergeCell ref="A191:I191"/>
    <mergeCell ref="J191:R191"/>
    <mergeCell ref="A192:I192"/>
    <mergeCell ref="J192:R192"/>
    <mergeCell ref="P203:P204"/>
    <mergeCell ref="B198:C198"/>
    <mergeCell ref="K198:L198"/>
    <mergeCell ref="A201:I201"/>
    <mergeCell ref="J201:R201"/>
    <mergeCell ref="A202:I202"/>
    <mergeCell ref="J202:R202"/>
    <mergeCell ref="B195:C195"/>
    <mergeCell ref="K195:L195"/>
    <mergeCell ref="B196:C196"/>
    <mergeCell ref="K196:L196"/>
    <mergeCell ref="B197:C197"/>
    <mergeCell ref="K197:L197"/>
    <mergeCell ref="B205:C205"/>
    <mergeCell ref="K205:L205"/>
    <mergeCell ref="B206:C206"/>
    <mergeCell ref="K206:L206"/>
    <mergeCell ref="B207:C207"/>
    <mergeCell ref="K207:L207"/>
    <mergeCell ref="A203:A204"/>
    <mergeCell ref="B203:C204"/>
    <mergeCell ref="G203:G204"/>
    <mergeCell ref="J203:J204"/>
    <mergeCell ref="K203:L204"/>
    <mergeCell ref="A213:A214"/>
    <mergeCell ref="B213:C214"/>
    <mergeCell ref="G213:G214"/>
    <mergeCell ref="J213:J214"/>
    <mergeCell ref="K213:L214"/>
    <mergeCell ref="P213:P214"/>
    <mergeCell ref="B208:C208"/>
    <mergeCell ref="K208:L208"/>
    <mergeCell ref="A211:I211"/>
    <mergeCell ref="J211:R211"/>
    <mergeCell ref="A212:I212"/>
    <mergeCell ref="J212:R212"/>
    <mergeCell ref="P223:P224"/>
    <mergeCell ref="B218:C218"/>
    <mergeCell ref="K218:L218"/>
    <mergeCell ref="A221:I221"/>
    <mergeCell ref="J221:R221"/>
    <mergeCell ref="A222:I222"/>
    <mergeCell ref="J222:R222"/>
    <mergeCell ref="B215:C215"/>
    <mergeCell ref="K215:L215"/>
    <mergeCell ref="B216:C216"/>
    <mergeCell ref="K216:L216"/>
    <mergeCell ref="B217:C217"/>
    <mergeCell ref="K217:L217"/>
    <mergeCell ref="B226:C226"/>
    <mergeCell ref="K226:L226"/>
    <mergeCell ref="B227:C227"/>
    <mergeCell ref="K227:L227"/>
    <mergeCell ref="A223:A224"/>
    <mergeCell ref="B223:C224"/>
    <mergeCell ref="G223:G224"/>
    <mergeCell ref="J223:J224"/>
    <mergeCell ref="K223:L224"/>
    <mergeCell ref="A233:A234"/>
    <mergeCell ref="B233:C234"/>
    <mergeCell ref="G233:G234"/>
    <mergeCell ref="J233:J234"/>
    <mergeCell ref="K233:L234"/>
    <mergeCell ref="P233:P234"/>
    <mergeCell ref="B228:C228"/>
    <mergeCell ref="K228:L228"/>
    <mergeCell ref="A231:I231"/>
    <mergeCell ref="J231:R231"/>
    <mergeCell ref="A232:I232"/>
    <mergeCell ref="J232:R232"/>
    <mergeCell ref="A243:A244"/>
    <mergeCell ref="B243:C244"/>
    <mergeCell ref="G243:G244"/>
    <mergeCell ref="J243:J244"/>
    <mergeCell ref="K243:L244"/>
    <mergeCell ref="P243:P244"/>
    <mergeCell ref="B238:C238"/>
    <mergeCell ref="K238:L238"/>
    <mergeCell ref="A241:I241"/>
    <mergeCell ref="J241:R241"/>
    <mergeCell ref="A242:I242"/>
    <mergeCell ref="J242:R242"/>
    <mergeCell ref="B248:C248"/>
    <mergeCell ref="K248:L248"/>
    <mergeCell ref="B6:C6"/>
    <mergeCell ref="B7:C7"/>
    <mergeCell ref="B18:C18"/>
    <mergeCell ref="B19:C19"/>
    <mergeCell ref="B30:C30"/>
    <mergeCell ref="B31:C31"/>
    <mergeCell ref="K6:L6"/>
    <mergeCell ref="K7:L7"/>
    <mergeCell ref="B245:C245"/>
    <mergeCell ref="K246:L246"/>
    <mergeCell ref="B247:C247"/>
    <mergeCell ref="K247:L247"/>
    <mergeCell ref="B246:C246"/>
    <mergeCell ref="K245:L245"/>
    <mergeCell ref="B235:C235"/>
    <mergeCell ref="K235:L235"/>
    <mergeCell ref="B236:C236"/>
    <mergeCell ref="K236:L236"/>
    <mergeCell ref="B237:C237"/>
    <mergeCell ref="K237:L237"/>
    <mergeCell ref="B225:C225"/>
    <mergeCell ref="K225:L225"/>
  </mergeCells>
  <pageMargins left="1" right="1" top="1" bottom="1" header="0.5" footer="0.5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0"/>
  <sheetViews>
    <sheetView zoomScale="115" zoomScaleNormal="115" workbookViewId="0">
      <selection activeCell="U28" sqref="U28"/>
    </sheetView>
  </sheetViews>
  <sheetFormatPr defaultRowHeight="15" x14ac:dyDescent="0.25"/>
  <cols>
    <col min="1" max="1" width="9.85546875" customWidth="1"/>
  </cols>
  <sheetData>
    <row r="1" spans="1:18" ht="15.75" x14ac:dyDescent="0.25">
      <c r="A1" s="461" t="s">
        <v>670</v>
      </c>
      <c r="B1" s="461"/>
      <c r="C1" s="461"/>
      <c r="D1" s="461"/>
      <c r="E1" s="461"/>
      <c r="F1" s="461"/>
      <c r="G1" s="461"/>
      <c r="H1" s="461"/>
      <c r="I1" s="461"/>
      <c r="J1" s="461" t="s">
        <v>670</v>
      </c>
      <c r="K1" s="461"/>
      <c r="L1" s="461"/>
      <c r="M1" s="461"/>
      <c r="N1" s="461"/>
      <c r="O1" s="461"/>
      <c r="P1" s="461"/>
      <c r="Q1" s="461"/>
      <c r="R1" s="461"/>
    </row>
    <row r="2" spans="1:18" x14ac:dyDescent="0.25">
      <c r="A2" s="489" t="s">
        <v>671</v>
      </c>
      <c r="B2" s="489"/>
      <c r="C2" s="489"/>
      <c r="D2" s="489"/>
      <c r="E2" s="489"/>
      <c r="F2" s="489"/>
      <c r="G2" s="489"/>
      <c r="H2" s="489"/>
      <c r="I2" s="489"/>
      <c r="J2" s="489" t="s">
        <v>672</v>
      </c>
      <c r="K2" s="489"/>
      <c r="L2" s="489"/>
      <c r="M2" s="489"/>
      <c r="N2" s="489"/>
      <c r="O2" s="489"/>
      <c r="P2" s="489"/>
      <c r="Q2" s="489"/>
      <c r="R2" s="489"/>
    </row>
    <row r="3" spans="1:18" x14ac:dyDescent="0.25">
      <c r="A3" s="458" t="s">
        <v>465</v>
      </c>
      <c r="B3" s="458" t="s">
        <v>0</v>
      </c>
      <c r="C3" s="458"/>
      <c r="D3" s="187" t="s">
        <v>673</v>
      </c>
      <c r="E3" s="187" t="s">
        <v>674</v>
      </c>
      <c r="F3" s="188" t="s">
        <v>604</v>
      </c>
      <c r="G3" s="458" t="s">
        <v>675</v>
      </c>
      <c r="H3" s="188" t="s">
        <v>676</v>
      </c>
      <c r="I3" s="188" t="s">
        <v>677</v>
      </c>
      <c r="J3" s="458" t="s">
        <v>465</v>
      </c>
      <c r="K3" s="458" t="s">
        <v>0</v>
      </c>
      <c r="L3" s="458"/>
      <c r="M3" s="187" t="s">
        <v>673</v>
      </c>
      <c r="N3" s="187" t="s">
        <v>674</v>
      </c>
      <c r="O3" s="188" t="s">
        <v>604</v>
      </c>
      <c r="P3" s="458" t="s">
        <v>675</v>
      </c>
      <c r="Q3" s="188" t="s">
        <v>676</v>
      </c>
      <c r="R3" s="188" t="s">
        <v>677</v>
      </c>
    </row>
    <row r="4" spans="1:18" x14ac:dyDescent="0.25">
      <c r="A4" s="458"/>
      <c r="B4" s="458"/>
      <c r="C4" s="458"/>
      <c r="D4" s="189" t="s">
        <v>604</v>
      </c>
      <c r="E4" s="189" t="s">
        <v>604</v>
      </c>
      <c r="F4" s="190" t="s">
        <v>678</v>
      </c>
      <c r="G4" s="458"/>
      <c r="H4" s="190" t="s">
        <v>678</v>
      </c>
      <c r="I4" s="190" t="s">
        <v>678</v>
      </c>
      <c r="J4" s="458"/>
      <c r="K4" s="458"/>
      <c r="L4" s="458"/>
      <c r="M4" s="189" t="s">
        <v>604</v>
      </c>
      <c r="N4" s="189" t="s">
        <v>604</v>
      </c>
      <c r="O4" s="190" t="s">
        <v>678</v>
      </c>
      <c r="P4" s="458"/>
      <c r="Q4" s="190" t="s">
        <v>678</v>
      </c>
      <c r="R4" s="190" t="s">
        <v>678</v>
      </c>
    </row>
    <row r="5" spans="1:18" x14ac:dyDescent="0.25">
      <c r="A5" s="201" t="s">
        <v>679</v>
      </c>
      <c r="B5" s="491" t="s">
        <v>9</v>
      </c>
      <c r="C5" s="491"/>
      <c r="D5" s="192">
        <v>2</v>
      </c>
      <c r="E5" s="192">
        <v>1</v>
      </c>
      <c r="F5" s="193">
        <v>1</v>
      </c>
      <c r="G5" s="193">
        <v>1</v>
      </c>
      <c r="H5" s="193">
        <v>3</v>
      </c>
      <c r="I5" s="193">
        <v>14</v>
      </c>
      <c r="J5" s="201" t="s">
        <v>679</v>
      </c>
      <c r="K5" s="449" t="s">
        <v>584</v>
      </c>
      <c r="L5" s="450"/>
      <c r="M5" s="193">
        <v>3</v>
      </c>
      <c r="N5" s="193">
        <v>0</v>
      </c>
      <c r="O5" s="193">
        <v>3</v>
      </c>
      <c r="P5" s="193">
        <v>1</v>
      </c>
      <c r="Q5" s="193">
        <v>6</v>
      </c>
      <c r="R5" s="193">
        <v>23</v>
      </c>
    </row>
    <row r="6" spans="1:18" x14ac:dyDescent="0.25">
      <c r="A6" s="492" t="s">
        <v>680</v>
      </c>
      <c r="B6" s="468" t="s">
        <v>789</v>
      </c>
      <c r="C6" s="469"/>
      <c r="D6" s="1">
        <v>0</v>
      </c>
      <c r="E6" s="1">
        <v>3</v>
      </c>
      <c r="F6" s="1">
        <v>-3</v>
      </c>
      <c r="G6" s="1">
        <v>0</v>
      </c>
      <c r="H6" s="1">
        <v>-4</v>
      </c>
      <c r="I6" s="1">
        <v>-11</v>
      </c>
      <c r="J6" s="493" t="s">
        <v>680</v>
      </c>
      <c r="K6" s="454" t="s">
        <v>791</v>
      </c>
      <c r="L6" s="454"/>
      <c r="M6" s="196">
        <v>1</v>
      </c>
      <c r="N6" s="196">
        <v>2</v>
      </c>
      <c r="O6" s="196">
        <v>-1</v>
      </c>
      <c r="P6" s="196">
        <v>0</v>
      </c>
      <c r="Q6" s="196">
        <v>-3</v>
      </c>
      <c r="R6" s="196">
        <v>-9</v>
      </c>
    </row>
    <row r="7" spans="1:18" ht="1.5" hidden="1" customHeight="1" x14ac:dyDescent="0.25">
      <c r="A7" s="492"/>
      <c r="B7" s="470"/>
      <c r="C7" s="471"/>
      <c r="D7" s="1"/>
      <c r="E7" s="1"/>
      <c r="F7" s="1"/>
      <c r="G7" s="1"/>
      <c r="H7" s="1"/>
      <c r="I7" s="1"/>
      <c r="J7" s="493"/>
    </row>
    <row r="8" spans="1:18" x14ac:dyDescent="0.25">
      <c r="A8" s="202" t="s">
        <v>681</v>
      </c>
      <c r="B8" s="444" t="s">
        <v>706</v>
      </c>
      <c r="C8" s="445"/>
      <c r="D8" s="1">
        <v>3</v>
      </c>
      <c r="E8" s="1">
        <v>0</v>
      </c>
      <c r="F8" s="1">
        <v>3</v>
      </c>
      <c r="G8" s="1">
        <v>1</v>
      </c>
      <c r="H8" s="1">
        <v>4</v>
      </c>
      <c r="I8" s="1">
        <v>11</v>
      </c>
      <c r="J8" s="203" t="s">
        <v>681</v>
      </c>
      <c r="K8" s="457" t="s">
        <v>586</v>
      </c>
      <c r="L8" s="457"/>
      <c r="M8" s="193">
        <v>2</v>
      </c>
      <c r="N8" s="193">
        <v>1</v>
      </c>
      <c r="O8" s="193">
        <v>1</v>
      </c>
      <c r="P8" s="193">
        <v>1</v>
      </c>
      <c r="Q8" s="193">
        <v>3</v>
      </c>
      <c r="R8" s="193">
        <v>9</v>
      </c>
    </row>
    <row r="9" spans="1:18" x14ac:dyDescent="0.25">
      <c r="A9" s="490" t="s">
        <v>683</v>
      </c>
      <c r="B9" s="491" t="s">
        <v>790</v>
      </c>
      <c r="C9" s="491"/>
      <c r="D9" s="458">
        <v>1</v>
      </c>
      <c r="E9" s="458">
        <v>2</v>
      </c>
      <c r="F9" s="458">
        <v>-1</v>
      </c>
      <c r="G9" s="458">
        <v>0</v>
      </c>
      <c r="H9" s="458">
        <v>-3</v>
      </c>
      <c r="I9" s="458">
        <v>-14</v>
      </c>
      <c r="J9" s="490" t="s">
        <v>683</v>
      </c>
      <c r="K9" s="457" t="s">
        <v>792</v>
      </c>
      <c r="L9" s="457"/>
      <c r="M9" s="458">
        <v>0</v>
      </c>
      <c r="N9" s="458">
        <v>3</v>
      </c>
      <c r="O9" s="458">
        <v>-3</v>
      </c>
      <c r="P9" s="458">
        <v>0</v>
      </c>
      <c r="Q9" s="458">
        <v>-6</v>
      </c>
      <c r="R9" s="458">
        <v>-23</v>
      </c>
    </row>
    <row r="10" spans="1:18" hidden="1" x14ac:dyDescent="0.25">
      <c r="A10" s="490"/>
      <c r="B10" s="491"/>
      <c r="C10" s="491"/>
      <c r="D10" s="458"/>
      <c r="E10" s="458"/>
      <c r="F10" s="458"/>
      <c r="G10" s="458"/>
      <c r="H10" s="458"/>
      <c r="I10" s="458"/>
      <c r="J10" s="490"/>
      <c r="K10" s="457"/>
      <c r="L10" s="457"/>
      <c r="M10" s="458"/>
      <c r="N10" s="458"/>
      <c r="O10" s="458"/>
      <c r="P10" s="458"/>
      <c r="Q10" s="458"/>
      <c r="R10" s="458"/>
    </row>
    <row r="11" spans="1:18" x14ac:dyDescent="0.25">
      <c r="A11" s="464"/>
      <c r="B11" s="464"/>
      <c r="C11" s="464"/>
      <c r="D11" s="464"/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</row>
    <row r="13" spans="1:18" ht="15.75" x14ac:dyDescent="0.25">
      <c r="A13" s="461" t="s">
        <v>670</v>
      </c>
      <c r="B13" s="461"/>
      <c r="C13" s="461"/>
      <c r="D13" s="461"/>
      <c r="E13" s="461"/>
      <c r="F13" s="461"/>
      <c r="G13" s="461"/>
      <c r="H13" s="461"/>
      <c r="I13" s="461"/>
      <c r="J13" s="461" t="s">
        <v>670</v>
      </c>
      <c r="K13" s="461"/>
      <c r="L13" s="461"/>
      <c r="M13" s="461"/>
      <c r="N13" s="461"/>
      <c r="O13" s="461"/>
      <c r="P13" s="461"/>
      <c r="Q13" s="461"/>
      <c r="R13" s="461"/>
    </row>
    <row r="14" spans="1:18" x14ac:dyDescent="0.25">
      <c r="A14" s="489" t="s">
        <v>685</v>
      </c>
      <c r="B14" s="489"/>
      <c r="C14" s="489"/>
      <c r="D14" s="489"/>
      <c r="E14" s="489"/>
      <c r="F14" s="489"/>
      <c r="G14" s="489"/>
      <c r="H14" s="489"/>
      <c r="I14" s="489"/>
      <c r="J14" s="489" t="s">
        <v>686</v>
      </c>
      <c r="K14" s="489"/>
      <c r="L14" s="489"/>
      <c r="M14" s="489"/>
      <c r="N14" s="489"/>
      <c r="O14" s="489"/>
      <c r="P14" s="489"/>
      <c r="Q14" s="489"/>
      <c r="R14" s="489"/>
    </row>
    <row r="15" spans="1:18" x14ac:dyDescent="0.25">
      <c r="A15" s="458" t="s">
        <v>465</v>
      </c>
      <c r="B15" s="458" t="s">
        <v>0</v>
      </c>
      <c r="C15" s="458"/>
      <c r="D15" s="187" t="s">
        <v>673</v>
      </c>
      <c r="E15" s="187" t="s">
        <v>674</v>
      </c>
      <c r="F15" s="188" t="s">
        <v>604</v>
      </c>
      <c r="G15" s="458" t="s">
        <v>675</v>
      </c>
      <c r="H15" s="188" t="s">
        <v>676</v>
      </c>
      <c r="I15" s="188" t="s">
        <v>677</v>
      </c>
      <c r="J15" s="458" t="s">
        <v>465</v>
      </c>
      <c r="K15" s="458" t="s">
        <v>0</v>
      </c>
      <c r="L15" s="458"/>
      <c r="M15" s="187" t="s">
        <v>673</v>
      </c>
      <c r="N15" s="187" t="s">
        <v>674</v>
      </c>
      <c r="O15" s="188" t="s">
        <v>604</v>
      </c>
      <c r="P15" s="458" t="s">
        <v>675</v>
      </c>
      <c r="Q15" s="188" t="s">
        <v>676</v>
      </c>
      <c r="R15" s="188" t="s">
        <v>677</v>
      </c>
    </row>
    <row r="16" spans="1:18" x14ac:dyDescent="0.25">
      <c r="A16" s="458"/>
      <c r="B16" s="458"/>
      <c r="C16" s="458"/>
      <c r="D16" s="189" t="s">
        <v>604</v>
      </c>
      <c r="E16" s="189" t="s">
        <v>604</v>
      </c>
      <c r="F16" s="190" t="s">
        <v>678</v>
      </c>
      <c r="G16" s="458"/>
      <c r="H16" s="190" t="s">
        <v>678</v>
      </c>
      <c r="I16" s="190" t="s">
        <v>678</v>
      </c>
      <c r="J16" s="458"/>
      <c r="K16" s="458"/>
      <c r="L16" s="458"/>
      <c r="M16" s="189" t="s">
        <v>604</v>
      </c>
      <c r="N16" s="189" t="s">
        <v>604</v>
      </c>
      <c r="O16" s="190" t="s">
        <v>678</v>
      </c>
      <c r="P16" s="458"/>
      <c r="Q16" s="190" t="s">
        <v>678</v>
      </c>
      <c r="R16" s="190" t="s">
        <v>678</v>
      </c>
    </row>
    <row r="17" spans="1:18" x14ac:dyDescent="0.25">
      <c r="A17" s="201" t="s">
        <v>679</v>
      </c>
      <c r="B17" s="491" t="s">
        <v>9</v>
      </c>
      <c r="C17" s="491"/>
      <c r="D17" s="192">
        <v>5</v>
      </c>
      <c r="E17" s="192">
        <v>1</v>
      </c>
      <c r="F17" s="213">
        <v>4</v>
      </c>
      <c r="G17" s="213">
        <v>2</v>
      </c>
      <c r="H17" s="213">
        <v>9</v>
      </c>
      <c r="I17" s="213">
        <v>36</v>
      </c>
      <c r="J17" s="201" t="s">
        <v>679</v>
      </c>
      <c r="K17" s="449" t="s">
        <v>584</v>
      </c>
      <c r="L17" s="450"/>
      <c r="M17" s="213">
        <v>6</v>
      </c>
      <c r="N17" s="213">
        <v>0</v>
      </c>
      <c r="O17" s="213">
        <v>6</v>
      </c>
      <c r="P17" s="213">
        <v>2</v>
      </c>
      <c r="Q17" s="213">
        <v>12</v>
      </c>
      <c r="R17" s="213">
        <v>43</v>
      </c>
    </row>
    <row r="18" spans="1:18" x14ac:dyDescent="0.25">
      <c r="A18" s="492" t="s">
        <v>680</v>
      </c>
      <c r="B18" s="468" t="s">
        <v>789</v>
      </c>
      <c r="C18" s="469"/>
      <c r="D18" s="1">
        <v>1</v>
      </c>
      <c r="E18" s="1">
        <v>5</v>
      </c>
      <c r="F18" s="1">
        <v>-4</v>
      </c>
      <c r="G18" s="1">
        <v>0</v>
      </c>
      <c r="H18" s="1">
        <v>-6</v>
      </c>
      <c r="I18" s="1">
        <v>-19</v>
      </c>
      <c r="J18" s="493" t="s">
        <v>680</v>
      </c>
      <c r="K18" s="454" t="s">
        <v>791</v>
      </c>
      <c r="L18" s="454"/>
      <c r="M18" s="196">
        <v>2</v>
      </c>
      <c r="N18" s="196">
        <v>4</v>
      </c>
      <c r="O18" s="196">
        <v>-2</v>
      </c>
      <c r="P18" s="196">
        <v>0</v>
      </c>
      <c r="Q18" s="196">
        <v>-4</v>
      </c>
      <c r="R18" s="196">
        <v>-18</v>
      </c>
    </row>
    <row r="19" spans="1:18" ht="1.5" hidden="1" customHeight="1" x14ac:dyDescent="0.25">
      <c r="A19" s="492"/>
      <c r="B19" s="470"/>
      <c r="C19" s="471"/>
      <c r="D19" s="1"/>
      <c r="E19" s="1"/>
      <c r="F19" s="1"/>
      <c r="G19" s="1"/>
      <c r="H19" s="1"/>
      <c r="I19" s="1"/>
      <c r="J19" s="493"/>
    </row>
    <row r="20" spans="1:18" x14ac:dyDescent="0.25">
      <c r="A20" s="202" t="s">
        <v>681</v>
      </c>
      <c r="B20" s="444" t="s">
        <v>706</v>
      </c>
      <c r="C20" s="445"/>
      <c r="D20" s="1">
        <v>3</v>
      </c>
      <c r="E20" s="1">
        <v>3</v>
      </c>
      <c r="F20" s="1">
        <v>0</v>
      </c>
      <c r="G20" s="1">
        <v>1</v>
      </c>
      <c r="H20" s="1">
        <v>-2</v>
      </c>
      <c r="I20" s="1">
        <v>-11</v>
      </c>
      <c r="J20" s="203" t="s">
        <v>681</v>
      </c>
      <c r="K20" s="457" t="s">
        <v>586</v>
      </c>
      <c r="L20" s="457"/>
      <c r="M20" s="213">
        <v>2</v>
      </c>
      <c r="N20" s="213">
        <v>4</v>
      </c>
      <c r="O20" s="213">
        <v>-2</v>
      </c>
      <c r="P20" s="213">
        <v>1</v>
      </c>
      <c r="Q20" s="213">
        <v>-3</v>
      </c>
      <c r="R20" s="213">
        <v>-11</v>
      </c>
    </row>
    <row r="21" spans="1:18" x14ac:dyDescent="0.25">
      <c r="A21" s="490" t="s">
        <v>683</v>
      </c>
      <c r="B21" s="491" t="s">
        <v>790</v>
      </c>
      <c r="C21" s="491"/>
      <c r="D21" s="458">
        <v>3</v>
      </c>
      <c r="E21" s="458">
        <v>3</v>
      </c>
      <c r="F21" s="458">
        <v>0</v>
      </c>
      <c r="G21" s="458">
        <v>1</v>
      </c>
      <c r="H21" s="458">
        <v>-1</v>
      </c>
      <c r="I21" s="458">
        <v>-6</v>
      </c>
      <c r="J21" s="490" t="s">
        <v>683</v>
      </c>
      <c r="K21" s="457" t="s">
        <v>792</v>
      </c>
      <c r="L21" s="457"/>
      <c r="M21" s="458">
        <v>2</v>
      </c>
      <c r="N21" s="458">
        <v>4</v>
      </c>
      <c r="O21" s="458">
        <v>-2</v>
      </c>
      <c r="P21" s="458">
        <v>1</v>
      </c>
      <c r="Q21" s="458">
        <v>-5</v>
      </c>
      <c r="R21" s="458">
        <v>-14</v>
      </c>
    </row>
    <row r="22" spans="1:18" ht="15" hidden="1" customHeight="1" x14ac:dyDescent="0.25">
      <c r="A22" s="490"/>
      <c r="B22" s="491"/>
      <c r="C22" s="491"/>
      <c r="D22" s="458"/>
      <c r="E22" s="458"/>
      <c r="F22" s="458"/>
      <c r="G22" s="458"/>
      <c r="H22" s="458"/>
      <c r="I22" s="458"/>
      <c r="J22" s="490"/>
      <c r="K22" s="457"/>
      <c r="L22" s="457"/>
      <c r="M22" s="458"/>
      <c r="N22" s="458"/>
      <c r="O22" s="458"/>
      <c r="P22" s="458"/>
      <c r="Q22" s="458"/>
      <c r="R22" s="458"/>
    </row>
    <row r="23" spans="1:18" x14ac:dyDescent="0.25">
      <c r="A23" s="464"/>
      <c r="B23" s="464"/>
      <c r="C23" s="464"/>
      <c r="D23" s="464"/>
      <c r="E23" s="464"/>
      <c r="F23" s="464"/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464"/>
      <c r="R23" s="464"/>
    </row>
    <row r="25" spans="1:18" ht="15.75" x14ac:dyDescent="0.25">
      <c r="A25" s="461" t="s">
        <v>670</v>
      </c>
      <c r="B25" s="461"/>
      <c r="C25" s="461"/>
      <c r="D25" s="461"/>
      <c r="E25" s="461"/>
      <c r="F25" s="461"/>
      <c r="G25" s="461"/>
      <c r="H25" s="461"/>
      <c r="I25" s="461"/>
      <c r="J25" s="461" t="s">
        <v>670</v>
      </c>
      <c r="K25" s="461"/>
      <c r="L25" s="461"/>
      <c r="M25" s="461"/>
      <c r="N25" s="461"/>
      <c r="O25" s="461"/>
      <c r="P25" s="461"/>
      <c r="Q25" s="461"/>
      <c r="R25" s="461"/>
    </row>
    <row r="26" spans="1:18" x14ac:dyDescent="0.25">
      <c r="A26" s="489" t="s">
        <v>687</v>
      </c>
      <c r="B26" s="489"/>
      <c r="C26" s="489"/>
      <c r="D26" s="489"/>
      <c r="E26" s="489"/>
      <c r="F26" s="489"/>
      <c r="G26" s="489"/>
      <c r="H26" s="489"/>
      <c r="I26" s="489"/>
      <c r="J26" s="489" t="s">
        <v>688</v>
      </c>
      <c r="K26" s="489"/>
      <c r="L26" s="489"/>
      <c r="M26" s="489"/>
      <c r="N26" s="489"/>
      <c r="O26" s="489"/>
      <c r="P26" s="489"/>
      <c r="Q26" s="489"/>
      <c r="R26" s="489"/>
    </row>
    <row r="27" spans="1:18" x14ac:dyDescent="0.25">
      <c r="A27" s="458" t="s">
        <v>465</v>
      </c>
      <c r="B27" s="458" t="s">
        <v>0</v>
      </c>
      <c r="C27" s="458"/>
      <c r="D27" s="187" t="s">
        <v>673</v>
      </c>
      <c r="E27" s="187" t="s">
        <v>674</v>
      </c>
      <c r="F27" s="188" t="s">
        <v>604</v>
      </c>
      <c r="G27" s="458" t="s">
        <v>675</v>
      </c>
      <c r="H27" s="188" t="s">
        <v>676</v>
      </c>
      <c r="I27" s="188" t="s">
        <v>677</v>
      </c>
      <c r="J27" s="458" t="s">
        <v>465</v>
      </c>
      <c r="K27" s="458" t="s">
        <v>0</v>
      </c>
      <c r="L27" s="458"/>
      <c r="M27" s="187" t="s">
        <v>673</v>
      </c>
      <c r="N27" s="187" t="s">
        <v>674</v>
      </c>
      <c r="O27" s="188" t="s">
        <v>604</v>
      </c>
      <c r="P27" s="458" t="s">
        <v>675</v>
      </c>
      <c r="Q27" s="188" t="s">
        <v>676</v>
      </c>
      <c r="R27" s="188" t="s">
        <v>677</v>
      </c>
    </row>
    <row r="28" spans="1:18" x14ac:dyDescent="0.25">
      <c r="A28" s="458"/>
      <c r="B28" s="458"/>
      <c r="C28" s="458"/>
      <c r="D28" s="189" t="s">
        <v>604</v>
      </c>
      <c r="E28" s="189" t="s">
        <v>604</v>
      </c>
      <c r="F28" s="190" t="s">
        <v>678</v>
      </c>
      <c r="G28" s="458"/>
      <c r="H28" s="190" t="s">
        <v>678</v>
      </c>
      <c r="I28" s="190" t="s">
        <v>678</v>
      </c>
      <c r="J28" s="458"/>
      <c r="K28" s="458"/>
      <c r="L28" s="458"/>
      <c r="M28" s="189" t="s">
        <v>604</v>
      </c>
      <c r="N28" s="189" t="s">
        <v>604</v>
      </c>
      <c r="O28" s="190" t="s">
        <v>678</v>
      </c>
      <c r="P28" s="458"/>
      <c r="Q28" s="190" t="s">
        <v>678</v>
      </c>
      <c r="R28" s="190" t="s">
        <v>678</v>
      </c>
    </row>
    <row r="29" spans="1:18" x14ac:dyDescent="0.25">
      <c r="A29" s="201" t="s">
        <v>679</v>
      </c>
      <c r="B29" s="795" t="s">
        <v>9</v>
      </c>
      <c r="C29" s="795"/>
      <c r="D29" s="793">
        <v>8</v>
      </c>
      <c r="E29" s="793">
        <v>1</v>
      </c>
      <c r="F29" s="793">
        <v>7</v>
      </c>
      <c r="G29" s="793">
        <v>3</v>
      </c>
      <c r="H29" s="793">
        <v>15</v>
      </c>
      <c r="I29" s="793">
        <v>60</v>
      </c>
      <c r="J29" s="201" t="s">
        <v>679</v>
      </c>
      <c r="K29" s="800" t="s">
        <v>584</v>
      </c>
      <c r="L29" s="801"/>
      <c r="M29" s="793">
        <v>9</v>
      </c>
      <c r="N29" s="793">
        <v>0</v>
      </c>
      <c r="O29" s="793">
        <v>9</v>
      </c>
      <c r="P29" s="793">
        <v>3</v>
      </c>
      <c r="Q29" s="793">
        <v>18</v>
      </c>
      <c r="R29" s="793">
        <v>66</v>
      </c>
    </row>
    <row r="30" spans="1:18" x14ac:dyDescent="0.25">
      <c r="A30" s="492" t="s">
        <v>680</v>
      </c>
      <c r="B30" s="491" t="s">
        <v>790</v>
      </c>
      <c r="C30" s="491"/>
      <c r="D30" s="458">
        <v>5</v>
      </c>
      <c r="E30" s="458">
        <v>4</v>
      </c>
      <c r="F30" s="458">
        <v>1</v>
      </c>
      <c r="G30" s="458">
        <v>2</v>
      </c>
      <c r="H30" s="458">
        <v>0</v>
      </c>
      <c r="I30" s="458">
        <v>-2</v>
      </c>
      <c r="J30" s="493" t="s">
        <v>680</v>
      </c>
      <c r="K30" s="457" t="s">
        <v>586</v>
      </c>
      <c r="L30" s="457"/>
      <c r="M30" s="215">
        <v>5</v>
      </c>
      <c r="N30" s="215">
        <v>4</v>
      </c>
      <c r="O30" s="215">
        <v>1</v>
      </c>
      <c r="P30" s="215">
        <v>2</v>
      </c>
      <c r="Q30" s="215">
        <v>3</v>
      </c>
      <c r="R30" s="215">
        <v>10</v>
      </c>
    </row>
    <row r="31" spans="1:18" ht="1.5" hidden="1" customHeight="1" x14ac:dyDescent="0.25">
      <c r="A31" s="492"/>
      <c r="B31" s="491"/>
      <c r="C31" s="491"/>
      <c r="D31" s="458"/>
      <c r="E31" s="458"/>
      <c r="F31" s="458"/>
      <c r="G31" s="458"/>
      <c r="H31" s="458"/>
      <c r="I31" s="458"/>
      <c r="J31" s="493"/>
      <c r="K31" s="457" t="s">
        <v>792</v>
      </c>
      <c r="L31" s="457"/>
      <c r="M31" s="458">
        <v>2</v>
      </c>
      <c r="N31" s="458">
        <v>7</v>
      </c>
      <c r="O31" s="458">
        <v>-5</v>
      </c>
      <c r="P31" s="458">
        <v>1</v>
      </c>
      <c r="Q31" s="458">
        <v>-11</v>
      </c>
      <c r="R31" s="458">
        <v>-35</v>
      </c>
    </row>
    <row r="32" spans="1:18" x14ac:dyDescent="0.25">
      <c r="A32" s="202" t="s">
        <v>681</v>
      </c>
      <c r="B32" s="444" t="s">
        <v>706</v>
      </c>
      <c r="C32" s="445"/>
      <c r="D32" s="1">
        <v>4</v>
      </c>
      <c r="E32" s="1">
        <v>5</v>
      </c>
      <c r="F32" s="1">
        <v>-1</v>
      </c>
      <c r="G32" s="1">
        <v>1</v>
      </c>
      <c r="H32" s="1">
        <v>-3</v>
      </c>
      <c r="I32" s="1">
        <v>-15</v>
      </c>
      <c r="J32" s="203" t="s">
        <v>681</v>
      </c>
      <c r="K32" s="457"/>
      <c r="L32" s="457"/>
      <c r="M32" s="458"/>
      <c r="N32" s="458"/>
      <c r="O32" s="458"/>
      <c r="P32" s="458"/>
      <c r="Q32" s="458"/>
      <c r="R32" s="458"/>
    </row>
    <row r="33" spans="1:18" x14ac:dyDescent="0.25">
      <c r="A33" s="490" t="s">
        <v>683</v>
      </c>
      <c r="B33" s="468" t="s">
        <v>789</v>
      </c>
      <c r="C33" s="469"/>
      <c r="D33" s="1">
        <v>1</v>
      </c>
      <c r="E33" s="1">
        <v>8</v>
      </c>
      <c r="F33" s="1">
        <v>-7</v>
      </c>
      <c r="G33" s="1">
        <v>0</v>
      </c>
      <c r="H33" s="1">
        <v>-12</v>
      </c>
      <c r="I33" s="1">
        <v>-43</v>
      </c>
      <c r="J33" s="490" t="s">
        <v>683</v>
      </c>
      <c r="K33" s="454" t="s">
        <v>791</v>
      </c>
      <c r="L33" s="454"/>
      <c r="M33" s="799">
        <v>2</v>
      </c>
      <c r="N33" s="799">
        <v>7</v>
      </c>
      <c r="O33" s="799">
        <v>-5</v>
      </c>
      <c r="P33" s="799">
        <v>0</v>
      </c>
      <c r="Q33" s="799">
        <v>-10</v>
      </c>
      <c r="R33" s="799">
        <v>-41</v>
      </c>
    </row>
    <row r="34" spans="1:18" ht="15" hidden="1" customHeight="1" x14ac:dyDescent="0.25">
      <c r="A34" s="490"/>
      <c r="B34" s="470"/>
      <c r="C34" s="471"/>
      <c r="D34" s="1"/>
      <c r="E34" s="1"/>
      <c r="F34" s="1"/>
      <c r="G34" s="1"/>
      <c r="H34" s="1"/>
      <c r="I34" s="1"/>
      <c r="J34" s="490"/>
    </row>
    <row r="35" spans="1:18" x14ac:dyDescent="0.25">
      <c r="A35" s="464"/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464"/>
      <c r="O35" s="464"/>
      <c r="P35" s="464"/>
      <c r="Q35" s="464"/>
      <c r="R35" s="464"/>
    </row>
    <row r="37" spans="1:18" ht="15.75" x14ac:dyDescent="0.25">
      <c r="A37" s="461" t="s">
        <v>670</v>
      </c>
      <c r="B37" s="461"/>
      <c r="C37" s="461"/>
      <c r="D37" s="461"/>
      <c r="E37" s="461"/>
      <c r="F37" s="461"/>
      <c r="G37" s="461"/>
      <c r="H37" s="461"/>
      <c r="I37" s="461"/>
      <c r="J37" s="461" t="s">
        <v>670</v>
      </c>
      <c r="K37" s="461"/>
      <c r="L37" s="461"/>
      <c r="M37" s="461"/>
      <c r="N37" s="461"/>
      <c r="O37" s="461"/>
      <c r="P37" s="461"/>
      <c r="Q37" s="461"/>
      <c r="R37" s="461"/>
    </row>
    <row r="38" spans="1:18" x14ac:dyDescent="0.25">
      <c r="A38" s="489" t="s">
        <v>689</v>
      </c>
      <c r="B38" s="489"/>
      <c r="C38" s="489"/>
      <c r="D38" s="489"/>
      <c r="E38" s="489"/>
      <c r="F38" s="489"/>
      <c r="G38" s="489"/>
      <c r="H38" s="489"/>
      <c r="I38" s="489"/>
      <c r="J38" s="489" t="s">
        <v>690</v>
      </c>
      <c r="K38" s="489"/>
      <c r="L38" s="489"/>
      <c r="M38" s="489"/>
      <c r="N38" s="489"/>
      <c r="O38" s="489"/>
      <c r="P38" s="489"/>
      <c r="Q38" s="489"/>
      <c r="R38" s="489"/>
    </row>
    <row r="39" spans="1:18" x14ac:dyDescent="0.25">
      <c r="A39" s="458" t="s">
        <v>465</v>
      </c>
      <c r="B39" s="458" t="s">
        <v>0</v>
      </c>
      <c r="C39" s="458"/>
      <c r="D39" s="187" t="s">
        <v>673</v>
      </c>
      <c r="E39" s="187" t="s">
        <v>674</v>
      </c>
      <c r="F39" s="188" t="s">
        <v>604</v>
      </c>
      <c r="G39" s="458" t="s">
        <v>675</v>
      </c>
      <c r="H39" s="188" t="s">
        <v>676</v>
      </c>
      <c r="I39" s="188" t="s">
        <v>677</v>
      </c>
      <c r="J39" s="458" t="s">
        <v>465</v>
      </c>
      <c r="K39" s="458" t="s">
        <v>0</v>
      </c>
      <c r="L39" s="458"/>
      <c r="M39" s="187" t="s">
        <v>673</v>
      </c>
      <c r="N39" s="187" t="s">
        <v>674</v>
      </c>
      <c r="O39" s="188" t="s">
        <v>604</v>
      </c>
      <c r="P39" s="458" t="s">
        <v>675</v>
      </c>
      <c r="Q39" s="188" t="s">
        <v>676</v>
      </c>
      <c r="R39" s="188" t="s">
        <v>677</v>
      </c>
    </row>
    <row r="40" spans="1:18" x14ac:dyDescent="0.25">
      <c r="A40" s="458"/>
      <c r="B40" s="458"/>
      <c r="C40" s="458"/>
      <c r="D40" s="189" t="s">
        <v>604</v>
      </c>
      <c r="E40" s="189" t="s">
        <v>604</v>
      </c>
      <c r="F40" s="190" t="s">
        <v>678</v>
      </c>
      <c r="G40" s="458"/>
      <c r="H40" s="190" t="s">
        <v>678</v>
      </c>
      <c r="I40" s="190" t="s">
        <v>678</v>
      </c>
      <c r="J40" s="458"/>
      <c r="K40" s="458"/>
      <c r="L40" s="458"/>
      <c r="M40" s="189" t="s">
        <v>604</v>
      </c>
      <c r="N40" s="189" t="s">
        <v>604</v>
      </c>
      <c r="O40" s="190" t="s">
        <v>678</v>
      </c>
      <c r="P40" s="458"/>
      <c r="Q40" s="190" t="s">
        <v>678</v>
      </c>
      <c r="R40" s="190" t="s">
        <v>678</v>
      </c>
    </row>
    <row r="41" spans="1:18" x14ac:dyDescent="0.25">
      <c r="A41" s="201" t="s">
        <v>679</v>
      </c>
      <c r="B41" s="491" t="s">
        <v>736</v>
      </c>
      <c r="C41" s="491"/>
      <c r="D41" s="192">
        <v>0</v>
      </c>
      <c r="E41" s="192">
        <v>3</v>
      </c>
      <c r="F41" s="193">
        <v>-3</v>
      </c>
      <c r="G41" s="193">
        <v>0</v>
      </c>
      <c r="H41" s="193">
        <v>-6</v>
      </c>
      <c r="I41" s="193">
        <v>-22</v>
      </c>
      <c r="J41" s="201" t="s">
        <v>679</v>
      </c>
      <c r="K41" s="449" t="s">
        <v>793</v>
      </c>
      <c r="L41" s="450"/>
      <c r="M41" s="193">
        <v>0</v>
      </c>
      <c r="N41" s="193">
        <v>3</v>
      </c>
      <c r="O41" s="193">
        <v>-3</v>
      </c>
      <c r="P41" s="193">
        <v>0</v>
      </c>
      <c r="Q41" s="193">
        <v>-5</v>
      </c>
      <c r="R41" s="193">
        <v>-18</v>
      </c>
    </row>
    <row r="42" spans="1:18" x14ac:dyDescent="0.25">
      <c r="A42" s="492" t="s">
        <v>680</v>
      </c>
      <c r="B42" s="468" t="s">
        <v>737</v>
      </c>
      <c r="C42" s="469"/>
      <c r="D42" s="1">
        <v>0</v>
      </c>
      <c r="E42" s="1">
        <v>3</v>
      </c>
      <c r="F42" s="1">
        <v>-3</v>
      </c>
      <c r="G42" s="1">
        <v>0</v>
      </c>
      <c r="H42" s="1">
        <v>-6</v>
      </c>
      <c r="I42" s="1">
        <v>-24</v>
      </c>
      <c r="J42" s="493" t="s">
        <v>680</v>
      </c>
      <c r="K42" s="454" t="s">
        <v>566</v>
      </c>
      <c r="L42" s="454"/>
      <c r="M42" s="196">
        <v>1</v>
      </c>
      <c r="N42" s="196">
        <v>2</v>
      </c>
      <c r="O42" s="196">
        <v>-1</v>
      </c>
      <c r="P42" s="196">
        <v>0</v>
      </c>
      <c r="Q42" s="196">
        <v>0</v>
      </c>
      <c r="R42" s="196">
        <v>1</v>
      </c>
    </row>
    <row r="43" spans="1:18" ht="1.5" hidden="1" customHeight="1" x14ac:dyDescent="0.25">
      <c r="A43" s="492"/>
      <c r="B43" s="470"/>
      <c r="C43" s="471"/>
      <c r="D43" s="1"/>
      <c r="E43" s="1"/>
      <c r="F43" s="1"/>
      <c r="G43" s="1"/>
      <c r="H43" s="1"/>
      <c r="I43" s="1"/>
      <c r="J43" s="493"/>
      <c r="K43" s="210"/>
      <c r="L43" s="210"/>
    </row>
    <row r="44" spans="1:18" x14ac:dyDescent="0.25">
      <c r="A44" s="202" t="s">
        <v>681</v>
      </c>
      <c r="B44" s="444" t="s">
        <v>579</v>
      </c>
      <c r="C44" s="445"/>
      <c r="D44" s="1">
        <v>3</v>
      </c>
      <c r="E44" s="1">
        <v>0</v>
      </c>
      <c r="F44" s="1">
        <v>3</v>
      </c>
      <c r="G44" s="1">
        <v>1</v>
      </c>
      <c r="H44" s="1">
        <v>6</v>
      </c>
      <c r="I44" s="1">
        <v>24</v>
      </c>
      <c r="J44" s="203" t="s">
        <v>681</v>
      </c>
      <c r="K44" s="457" t="s">
        <v>787</v>
      </c>
      <c r="L44" s="457"/>
      <c r="M44" s="212">
        <v>2</v>
      </c>
      <c r="N44" s="212">
        <v>1</v>
      </c>
      <c r="O44" s="212">
        <v>1</v>
      </c>
      <c r="P44" s="212">
        <v>1</v>
      </c>
      <c r="Q44" s="212">
        <v>0</v>
      </c>
      <c r="R44" s="212">
        <v>-1</v>
      </c>
    </row>
    <row r="45" spans="1:18" x14ac:dyDescent="0.25">
      <c r="A45" s="490" t="s">
        <v>683</v>
      </c>
      <c r="B45" s="491" t="s">
        <v>479</v>
      </c>
      <c r="C45" s="491"/>
      <c r="D45" s="458">
        <v>3</v>
      </c>
      <c r="E45" s="458">
        <v>0</v>
      </c>
      <c r="F45" s="458">
        <v>3</v>
      </c>
      <c r="G45" s="458">
        <v>1</v>
      </c>
      <c r="H45" s="458">
        <v>6</v>
      </c>
      <c r="I45" s="458">
        <v>22</v>
      </c>
      <c r="J45" s="490" t="s">
        <v>683</v>
      </c>
      <c r="K45" s="457" t="s">
        <v>489</v>
      </c>
      <c r="L45" s="457"/>
      <c r="M45" s="458">
        <v>3</v>
      </c>
      <c r="N45" s="458">
        <v>0</v>
      </c>
      <c r="O45" s="458">
        <v>3</v>
      </c>
      <c r="P45" s="458">
        <v>1</v>
      </c>
      <c r="Q45" s="458">
        <v>5</v>
      </c>
      <c r="R45" s="458">
        <v>18</v>
      </c>
    </row>
    <row r="46" spans="1:18" ht="15" hidden="1" customHeight="1" x14ac:dyDescent="0.25">
      <c r="A46" s="490"/>
      <c r="B46" s="491"/>
      <c r="C46" s="491"/>
      <c r="D46" s="458"/>
      <c r="E46" s="458"/>
      <c r="F46" s="458"/>
      <c r="G46" s="458"/>
      <c r="H46" s="458"/>
      <c r="I46" s="458"/>
      <c r="J46" s="490"/>
      <c r="K46" s="457"/>
      <c r="L46" s="457"/>
      <c r="M46" s="458"/>
      <c r="N46" s="458"/>
      <c r="O46" s="458"/>
      <c r="P46" s="458"/>
      <c r="Q46" s="458"/>
      <c r="R46" s="458"/>
    </row>
    <row r="47" spans="1:18" x14ac:dyDescent="0.25">
      <c r="A47" s="464"/>
      <c r="B47" s="464"/>
      <c r="C47" s="464"/>
      <c r="D47" s="46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64"/>
      <c r="Q47" s="464"/>
      <c r="R47" s="464"/>
    </row>
    <row r="49" spans="1:18" ht="15.75" x14ac:dyDescent="0.25">
      <c r="A49" s="461" t="s">
        <v>670</v>
      </c>
      <c r="B49" s="461"/>
      <c r="C49" s="461"/>
      <c r="D49" s="461"/>
      <c r="E49" s="461"/>
      <c r="F49" s="461"/>
      <c r="G49" s="461"/>
      <c r="H49" s="461"/>
      <c r="I49" s="461"/>
      <c r="J49" s="461" t="s">
        <v>670</v>
      </c>
      <c r="K49" s="461"/>
      <c r="L49" s="461"/>
      <c r="M49" s="461"/>
      <c r="N49" s="461"/>
      <c r="O49" s="461"/>
      <c r="P49" s="461"/>
      <c r="Q49" s="461"/>
      <c r="R49" s="461"/>
    </row>
    <row r="50" spans="1:18" x14ac:dyDescent="0.25">
      <c r="A50" s="489" t="s">
        <v>692</v>
      </c>
      <c r="B50" s="489"/>
      <c r="C50" s="489"/>
      <c r="D50" s="489"/>
      <c r="E50" s="489"/>
      <c r="F50" s="489"/>
      <c r="G50" s="489"/>
      <c r="H50" s="489"/>
      <c r="I50" s="489"/>
      <c r="J50" s="489" t="s">
        <v>693</v>
      </c>
      <c r="K50" s="489"/>
      <c r="L50" s="489"/>
      <c r="M50" s="489"/>
      <c r="N50" s="489"/>
      <c r="O50" s="489"/>
      <c r="P50" s="489"/>
      <c r="Q50" s="489"/>
      <c r="R50" s="489"/>
    </row>
    <row r="51" spans="1:18" x14ac:dyDescent="0.25">
      <c r="A51" s="458" t="s">
        <v>465</v>
      </c>
      <c r="B51" s="458" t="s">
        <v>0</v>
      </c>
      <c r="C51" s="458"/>
      <c r="D51" s="187" t="s">
        <v>673</v>
      </c>
      <c r="E51" s="187" t="s">
        <v>674</v>
      </c>
      <c r="F51" s="188" t="s">
        <v>604</v>
      </c>
      <c r="G51" s="458" t="s">
        <v>675</v>
      </c>
      <c r="H51" s="188" t="s">
        <v>676</v>
      </c>
      <c r="I51" s="188" t="s">
        <v>677</v>
      </c>
      <c r="J51" s="458" t="s">
        <v>465</v>
      </c>
      <c r="K51" s="458" t="s">
        <v>0</v>
      </c>
      <c r="L51" s="458"/>
      <c r="M51" s="187" t="s">
        <v>673</v>
      </c>
      <c r="N51" s="187" t="s">
        <v>674</v>
      </c>
      <c r="O51" s="188" t="s">
        <v>604</v>
      </c>
      <c r="P51" s="458" t="s">
        <v>675</v>
      </c>
      <c r="Q51" s="188" t="s">
        <v>676</v>
      </c>
      <c r="R51" s="188" t="s">
        <v>677</v>
      </c>
    </row>
    <row r="52" spans="1:18" x14ac:dyDescent="0.25">
      <c r="A52" s="458"/>
      <c r="B52" s="458"/>
      <c r="C52" s="458"/>
      <c r="D52" s="189" t="s">
        <v>604</v>
      </c>
      <c r="E52" s="189" t="s">
        <v>604</v>
      </c>
      <c r="F52" s="190" t="s">
        <v>678</v>
      </c>
      <c r="G52" s="458"/>
      <c r="H52" s="190" t="s">
        <v>678</v>
      </c>
      <c r="I52" s="190" t="s">
        <v>678</v>
      </c>
      <c r="J52" s="458"/>
      <c r="K52" s="458"/>
      <c r="L52" s="458"/>
      <c r="M52" s="189" t="s">
        <v>604</v>
      </c>
      <c r="N52" s="189" t="s">
        <v>604</v>
      </c>
      <c r="O52" s="190" t="s">
        <v>678</v>
      </c>
      <c r="P52" s="458"/>
      <c r="Q52" s="190" t="s">
        <v>678</v>
      </c>
      <c r="R52" s="190" t="s">
        <v>678</v>
      </c>
    </row>
    <row r="53" spans="1:18" x14ac:dyDescent="0.25">
      <c r="A53" s="201" t="s">
        <v>679</v>
      </c>
      <c r="B53" s="491" t="s">
        <v>736</v>
      </c>
      <c r="C53" s="491"/>
      <c r="D53" s="192">
        <v>0</v>
      </c>
      <c r="E53" s="192">
        <v>6</v>
      </c>
      <c r="F53" s="213">
        <v>-6</v>
      </c>
      <c r="G53" s="213">
        <v>0</v>
      </c>
      <c r="H53" s="213">
        <v>-12</v>
      </c>
      <c r="I53" s="213">
        <v>-44</v>
      </c>
      <c r="J53" s="201" t="s">
        <v>679</v>
      </c>
      <c r="K53" s="449" t="s">
        <v>793</v>
      </c>
      <c r="L53" s="450"/>
      <c r="M53" s="212">
        <v>0</v>
      </c>
      <c r="N53" s="212">
        <v>6</v>
      </c>
      <c r="O53" s="212">
        <v>-6</v>
      </c>
      <c r="P53" s="212">
        <v>0</v>
      </c>
      <c r="Q53" s="212">
        <v>-10</v>
      </c>
      <c r="R53" s="212">
        <v>-37</v>
      </c>
    </row>
    <row r="54" spans="1:18" x14ac:dyDescent="0.25">
      <c r="A54" s="492" t="s">
        <v>680</v>
      </c>
      <c r="B54" s="468" t="s">
        <v>737</v>
      </c>
      <c r="C54" s="469"/>
      <c r="D54" s="1">
        <v>0</v>
      </c>
      <c r="E54" s="1">
        <v>6</v>
      </c>
      <c r="F54" s="1">
        <v>-6</v>
      </c>
      <c r="G54" s="1">
        <v>0</v>
      </c>
      <c r="H54" s="1">
        <v>-12</v>
      </c>
      <c r="I54" s="1">
        <v>-48</v>
      </c>
      <c r="J54" s="493" t="s">
        <v>680</v>
      </c>
      <c r="K54" s="454" t="s">
        <v>566</v>
      </c>
      <c r="L54" s="454"/>
      <c r="M54" s="196">
        <v>2</v>
      </c>
      <c r="N54" s="196">
        <v>4</v>
      </c>
      <c r="O54" s="196">
        <v>-2</v>
      </c>
      <c r="P54" s="196">
        <v>0</v>
      </c>
      <c r="Q54" s="196">
        <v>-3</v>
      </c>
      <c r="R54" s="196">
        <v>-11</v>
      </c>
    </row>
    <row r="55" spans="1:18" ht="1.5" hidden="1" customHeight="1" x14ac:dyDescent="0.25">
      <c r="A55" s="492"/>
      <c r="B55" s="470"/>
      <c r="C55" s="471"/>
      <c r="D55" s="1"/>
      <c r="E55" s="1"/>
      <c r="F55" s="1"/>
      <c r="G55" s="1"/>
      <c r="H55" s="1"/>
      <c r="I55" s="1"/>
      <c r="J55" s="493"/>
      <c r="K55" s="210"/>
      <c r="L55" s="210"/>
    </row>
    <row r="56" spans="1:18" x14ac:dyDescent="0.25">
      <c r="A56" s="202" t="s">
        <v>681</v>
      </c>
      <c r="B56" s="444" t="s">
        <v>579</v>
      </c>
      <c r="C56" s="445"/>
      <c r="D56" s="1">
        <v>6</v>
      </c>
      <c r="E56" s="1">
        <v>0</v>
      </c>
      <c r="F56" s="1">
        <v>6</v>
      </c>
      <c r="G56" s="1">
        <v>2</v>
      </c>
      <c r="H56" s="1">
        <v>12</v>
      </c>
      <c r="I56" s="1">
        <v>46</v>
      </c>
      <c r="J56" s="203" t="s">
        <v>681</v>
      </c>
      <c r="K56" s="457" t="s">
        <v>787</v>
      </c>
      <c r="L56" s="457"/>
      <c r="M56" s="212">
        <v>5</v>
      </c>
      <c r="N56" s="212">
        <v>1</v>
      </c>
      <c r="O56" s="212">
        <v>4</v>
      </c>
      <c r="P56" s="212">
        <v>2</v>
      </c>
      <c r="Q56" s="212">
        <v>5</v>
      </c>
      <c r="R56" s="212">
        <v>18</v>
      </c>
    </row>
    <row r="57" spans="1:18" x14ac:dyDescent="0.25">
      <c r="A57" s="490" t="s">
        <v>683</v>
      </c>
      <c r="B57" s="491" t="s">
        <v>479</v>
      </c>
      <c r="C57" s="491"/>
      <c r="D57" s="458">
        <v>6</v>
      </c>
      <c r="E57" s="458">
        <v>0</v>
      </c>
      <c r="F57" s="458">
        <v>6</v>
      </c>
      <c r="G57" s="458">
        <v>2</v>
      </c>
      <c r="H57" s="458">
        <v>12</v>
      </c>
      <c r="I57" s="458">
        <v>46</v>
      </c>
      <c r="J57" s="490" t="s">
        <v>683</v>
      </c>
      <c r="K57" s="457" t="s">
        <v>489</v>
      </c>
      <c r="L57" s="457"/>
      <c r="M57" s="458">
        <v>5</v>
      </c>
      <c r="N57" s="458">
        <v>1</v>
      </c>
      <c r="O57" s="458">
        <v>4</v>
      </c>
      <c r="P57" s="458">
        <v>2</v>
      </c>
      <c r="Q57" s="458">
        <v>8</v>
      </c>
      <c r="R57" s="458">
        <v>30</v>
      </c>
    </row>
    <row r="58" spans="1:18" ht="15" hidden="1" customHeight="1" x14ac:dyDescent="0.25">
      <c r="A58" s="490"/>
      <c r="B58" s="491"/>
      <c r="C58" s="491"/>
      <c r="D58" s="458"/>
      <c r="E58" s="458"/>
      <c r="F58" s="458"/>
      <c r="G58" s="458"/>
      <c r="H58" s="458"/>
      <c r="I58" s="458"/>
      <c r="J58" s="490"/>
      <c r="K58" s="457"/>
      <c r="L58" s="457"/>
      <c r="M58" s="458"/>
      <c r="N58" s="458"/>
      <c r="O58" s="458"/>
      <c r="P58" s="458"/>
      <c r="Q58" s="458"/>
      <c r="R58" s="458"/>
    </row>
    <row r="59" spans="1:18" x14ac:dyDescent="0.25">
      <c r="A59" s="464"/>
      <c r="B59" s="464"/>
      <c r="C59" s="464"/>
      <c r="D59" s="464"/>
      <c r="E59" s="464"/>
      <c r="F59" s="464"/>
      <c r="G59" s="464"/>
      <c r="H59" s="464"/>
      <c r="I59" s="464"/>
      <c r="J59" s="464"/>
      <c r="K59" s="464"/>
      <c r="L59" s="464"/>
      <c r="M59" s="464"/>
      <c r="N59" s="464"/>
      <c r="O59" s="464"/>
      <c r="P59" s="464"/>
      <c r="Q59" s="464"/>
      <c r="R59" s="464"/>
    </row>
    <row r="61" spans="1:18" ht="15.75" x14ac:dyDescent="0.25">
      <c r="A61" s="461" t="s">
        <v>670</v>
      </c>
      <c r="B61" s="461"/>
      <c r="C61" s="461"/>
      <c r="D61" s="461"/>
      <c r="E61" s="461"/>
      <c r="F61" s="461"/>
      <c r="G61" s="461"/>
      <c r="H61" s="461"/>
      <c r="I61" s="461"/>
      <c r="J61" s="461" t="s">
        <v>670</v>
      </c>
      <c r="K61" s="461"/>
      <c r="L61" s="461"/>
      <c r="M61" s="461"/>
      <c r="N61" s="461"/>
      <c r="O61" s="461"/>
      <c r="P61" s="461"/>
      <c r="Q61" s="461"/>
      <c r="R61" s="461"/>
    </row>
    <row r="62" spans="1:18" x14ac:dyDescent="0.25">
      <c r="A62" s="489" t="s">
        <v>694</v>
      </c>
      <c r="B62" s="489"/>
      <c r="C62" s="489"/>
      <c r="D62" s="489"/>
      <c r="E62" s="489"/>
      <c r="F62" s="489"/>
      <c r="G62" s="489"/>
      <c r="H62" s="489"/>
      <c r="I62" s="489"/>
      <c r="J62" s="489" t="s">
        <v>695</v>
      </c>
      <c r="K62" s="489"/>
      <c r="L62" s="489"/>
      <c r="M62" s="489"/>
      <c r="N62" s="489"/>
      <c r="O62" s="489"/>
      <c r="P62" s="489"/>
      <c r="Q62" s="489"/>
      <c r="R62" s="489"/>
    </row>
    <row r="63" spans="1:18" x14ac:dyDescent="0.25">
      <c r="A63" s="458" t="s">
        <v>465</v>
      </c>
      <c r="B63" s="458" t="s">
        <v>0</v>
      </c>
      <c r="C63" s="458"/>
      <c r="D63" s="187" t="s">
        <v>673</v>
      </c>
      <c r="E63" s="187" t="s">
        <v>674</v>
      </c>
      <c r="F63" s="188" t="s">
        <v>604</v>
      </c>
      <c r="G63" s="458" t="s">
        <v>675</v>
      </c>
      <c r="H63" s="188" t="s">
        <v>676</v>
      </c>
      <c r="I63" s="188" t="s">
        <v>677</v>
      </c>
      <c r="J63" s="458" t="s">
        <v>465</v>
      </c>
      <c r="K63" s="458" t="s">
        <v>0</v>
      </c>
      <c r="L63" s="458"/>
      <c r="M63" s="187" t="s">
        <v>673</v>
      </c>
      <c r="N63" s="187" t="s">
        <v>674</v>
      </c>
      <c r="O63" s="188" t="s">
        <v>604</v>
      </c>
      <c r="P63" s="458" t="s">
        <v>675</v>
      </c>
      <c r="Q63" s="188" t="s">
        <v>676</v>
      </c>
      <c r="R63" s="188" t="s">
        <v>677</v>
      </c>
    </row>
    <row r="64" spans="1:18" x14ac:dyDescent="0.25">
      <c r="A64" s="458"/>
      <c r="B64" s="777"/>
      <c r="C64" s="777"/>
      <c r="D64" s="815" t="s">
        <v>604</v>
      </c>
      <c r="E64" s="815" t="s">
        <v>604</v>
      </c>
      <c r="F64" s="825" t="s">
        <v>678</v>
      </c>
      <c r="G64" s="777"/>
      <c r="H64" s="825" t="s">
        <v>678</v>
      </c>
      <c r="I64" s="825" t="s">
        <v>678</v>
      </c>
      <c r="J64" s="458"/>
      <c r="K64" s="777"/>
      <c r="L64" s="777"/>
      <c r="M64" s="815" t="s">
        <v>604</v>
      </c>
      <c r="N64" s="815" t="s">
        <v>604</v>
      </c>
      <c r="O64" s="825" t="s">
        <v>678</v>
      </c>
      <c r="P64" s="777"/>
      <c r="Q64" s="825" t="s">
        <v>678</v>
      </c>
      <c r="R64" s="825" t="s">
        <v>678</v>
      </c>
    </row>
    <row r="65" spans="1:18" x14ac:dyDescent="0.25">
      <c r="A65" s="828" t="s">
        <v>679</v>
      </c>
      <c r="B65" s="839" t="s">
        <v>479</v>
      </c>
      <c r="C65" s="839"/>
      <c r="D65" s="818">
        <v>8</v>
      </c>
      <c r="E65" s="818">
        <v>1</v>
      </c>
      <c r="F65" s="818">
        <v>7</v>
      </c>
      <c r="G65" s="818">
        <v>3</v>
      </c>
      <c r="H65" s="818">
        <v>14</v>
      </c>
      <c r="I65" s="818">
        <v>52</v>
      </c>
      <c r="J65" s="833" t="s">
        <v>679</v>
      </c>
      <c r="K65" s="829" t="s">
        <v>489</v>
      </c>
      <c r="L65" s="829"/>
      <c r="M65" s="818">
        <v>8</v>
      </c>
      <c r="N65" s="818">
        <v>1</v>
      </c>
      <c r="O65" s="818">
        <v>7</v>
      </c>
      <c r="P65" s="818">
        <v>3</v>
      </c>
      <c r="Q65" s="818">
        <v>13</v>
      </c>
      <c r="R65" s="818">
        <v>42</v>
      </c>
    </row>
    <row r="66" spans="1:18" x14ac:dyDescent="0.25">
      <c r="A66" s="492" t="s">
        <v>680</v>
      </c>
      <c r="B66" s="835" t="s">
        <v>579</v>
      </c>
      <c r="C66" s="835"/>
      <c r="D66" s="1">
        <v>7</v>
      </c>
      <c r="E66" s="1">
        <v>2</v>
      </c>
      <c r="F66" s="1">
        <v>5</v>
      </c>
      <c r="G66" s="1">
        <v>2</v>
      </c>
      <c r="H66" s="1">
        <v>10</v>
      </c>
      <c r="I66" s="1">
        <v>40</v>
      </c>
      <c r="J66" s="493" t="s">
        <v>680</v>
      </c>
      <c r="K66" s="457" t="s">
        <v>787</v>
      </c>
      <c r="L66" s="457"/>
      <c r="M66" s="215">
        <v>5</v>
      </c>
      <c r="N66" s="215">
        <v>4</v>
      </c>
      <c r="O66" s="215">
        <v>1</v>
      </c>
      <c r="P66" s="215">
        <v>2</v>
      </c>
      <c r="Q66" s="215">
        <v>0</v>
      </c>
      <c r="R66" s="215">
        <v>6</v>
      </c>
    </row>
    <row r="67" spans="1:18" ht="1.5" hidden="1" customHeight="1" x14ac:dyDescent="0.25">
      <c r="A67" s="492"/>
      <c r="B67" s="816"/>
      <c r="C67" s="816"/>
      <c r="D67" s="1"/>
      <c r="E67" s="1"/>
      <c r="F67" s="1"/>
      <c r="G67" s="1"/>
      <c r="H67" s="1"/>
      <c r="I67" s="1"/>
      <c r="J67" s="493"/>
      <c r="K67" s="210"/>
      <c r="L67" s="210"/>
    </row>
    <row r="68" spans="1:18" x14ac:dyDescent="0.25">
      <c r="A68" s="202" t="s">
        <v>681</v>
      </c>
      <c r="B68" s="816" t="s">
        <v>737</v>
      </c>
      <c r="C68" s="816"/>
      <c r="D68" s="1">
        <v>3</v>
      </c>
      <c r="E68" s="1">
        <v>6</v>
      </c>
      <c r="F68" s="1">
        <v>-3</v>
      </c>
      <c r="G68" s="1">
        <v>1</v>
      </c>
      <c r="H68" s="1">
        <v>-6</v>
      </c>
      <c r="I68" s="1">
        <v>-24</v>
      </c>
      <c r="J68" s="203" t="s">
        <v>681</v>
      </c>
      <c r="K68" s="449" t="s">
        <v>793</v>
      </c>
      <c r="L68" s="450"/>
      <c r="M68" s="215">
        <v>2</v>
      </c>
      <c r="N68" s="215">
        <v>7</v>
      </c>
      <c r="O68" s="215">
        <v>-5</v>
      </c>
      <c r="P68" s="215">
        <v>1</v>
      </c>
      <c r="Q68" s="215">
        <v>-9</v>
      </c>
      <c r="R68" s="215">
        <v>-35</v>
      </c>
    </row>
    <row r="69" spans="1:18" x14ac:dyDescent="0.25">
      <c r="A69" s="824" t="s">
        <v>683</v>
      </c>
      <c r="B69" s="836" t="s">
        <v>736</v>
      </c>
      <c r="C69" s="836"/>
      <c r="D69" s="837">
        <v>0</v>
      </c>
      <c r="E69" s="837">
        <v>9</v>
      </c>
      <c r="F69" s="838">
        <v>-9</v>
      </c>
      <c r="G69" s="838">
        <v>0</v>
      </c>
      <c r="H69" s="838">
        <v>-18</v>
      </c>
      <c r="I69" s="838">
        <v>-68</v>
      </c>
      <c r="J69" s="834" t="s">
        <v>683</v>
      </c>
      <c r="K69" s="826" t="s">
        <v>566</v>
      </c>
      <c r="L69" s="453"/>
      <c r="M69" s="196">
        <v>3</v>
      </c>
      <c r="N69" s="196">
        <v>6</v>
      </c>
      <c r="O69" s="196">
        <v>-3</v>
      </c>
      <c r="P69" s="196">
        <v>0</v>
      </c>
      <c r="Q69" s="196">
        <v>-4</v>
      </c>
      <c r="R69" s="196">
        <v>-13</v>
      </c>
    </row>
    <row r="70" spans="1:18" ht="15" hidden="1" customHeight="1" x14ac:dyDescent="0.25">
      <c r="A70" s="490"/>
      <c r="J70" s="490"/>
    </row>
    <row r="71" spans="1:18" x14ac:dyDescent="0.25">
      <c r="A71" s="464"/>
      <c r="B71" s="464"/>
      <c r="C71" s="464"/>
      <c r="D71" s="464"/>
      <c r="E71" s="464"/>
      <c r="F71" s="464"/>
      <c r="G71" s="464"/>
      <c r="H71" s="464"/>
      <c r="I71" s="464"/>
      <c r="J71" s="464"/>
      <c r="K71" s="464"/>
      <c r="L71" s="464"/>
      <c r="M71" s="464"/>
      <c r="N71" s="464"/>
      <c r="O71" s="464"/>
      <c r="P71" s="464"/>
      <c r="Q71" s="464"/>
      <c r="R71" s="464"/>
    </row>
    <row r="73" spans="1:18" ht="15.75" x14ac:dyDescent="0.25">
      <c r="A73" s="461" t="s">
        <v>670</v>
      </c>
      <c r="B73" s="461"/>
      <c r="C73" s="461"/>
      <c r="D73" s="461"/>
      <c r="E73" s="461"/>
      <c r="F73" s="461"/>
      <c r="G73" s="461"/>
      <c r="H73" s="461"/>
      <c r="I73" s="461"/>
      <c r="J73" s="461" t="s">
        <v>670</v>
      </c>
      <c r="K73" s="461"/>
      <c r="L73" s="461"/>
      <c r="M73" s="461"/>
      <c r="N73" s="461"/>
      <c r="O73" s="461"/>
      <c r="P73" s="461"/>
      <c r="Q73" s="461"/>
      <c r="R73" s="461"/>
    </row>
    <row r="74" spans="1:18" x14ac:dyDescent="0.25">
      <c r="A74" s="489" t="s">
        <v>696</v>
      </c>
      <c r="B74" s="489"/>
      <c r="C74" s="489"/>
      <c r="D74" s="489"/>
      <c r="E74" s="489"/>
      <c r="F74" s="489"/>
      <c r="G74" s="489"/>
      <c r="H74" s="489"/>
      <c r="I74" s="489"/>
      <c r="J74" s="489" t="s">
        <v>697</v>
      </c>
      <c r="K74" s="489"/>
      <c r="L74" s="489"/>
      <c r="M74" s="489"/>
      <c r="N74" s="489"/>
      <c r="O74" s="489"/>
      <c r="P74" s="489"/>
      <c r="Q74" s="489"/>
      <c r="R74" s="489"/>
    </row>
    <row r="75" spans="1:18" x14ac:dyDescent="0.25">
      <c r="A75" s="458" t="s">
        <v>465</v>
      </c>
      <c r="B75" s="458" t="s">
        <v>0</v>
      </c>
      <c r="C75" s="458"/>
      <c r="D75" s="187" t="s">
        <v>673</v>
      </c>
      <c r="E75" s="187" t="s">
        <v>674</v>
      </c>
      <c r="F75" s="188" t="s">
        <v>604</v>
      </c>
      <c r="G75" s="458" t="s">
        <v>675</v>
      </c>
      <c r="H75" s="188" t="s">
        <v>676</v>
      </c>
      <c r="I75" s="188" t="s">
        <v>677</v>
      </c>
      <c r="J75" s="458" t="s">
        <v>465</v>
      </c>
      <c r="K75" s="458" t="s">
        <v>0</v>
      </c>
      <c r="L75" s="458"/>
      <c r="M75" s="187" t="s">
        <v>673</v>
      </c>
      <c r="N75" s="187" t="s">
        <v>674</v>
      </c>
      <c r="O75" s="188" t="s">
        <v>604</v>
      </c>
      <c r="P75" s="458" t="s">
        <v>675</v>
      </c>
      <c r="Q75" s="188" t="s">
        <v>676</v>
      </c>
      <c r="R75" s="188" t="s">
        <v>677</v>
      </c>
    </row>
    <row r="76" spans="1:18" x14ac:dyDescent="0.25">
      <c r="A76" s="458"/>
      <c r="B76" s="458"/>
      <c r="C76" s="458"/>
      <c r="D76" s="189" t="s">
        <v>604</v>
      </c>
      <c r="E76" s="189" t="s">
        <v>604</v>
      </c>
      <c r="F76" s="190" t="s">
        <v>678</v>
      </c>
      <c r="G76" s="458"/>
      <c r="H76" s="190" t="s">
        <v>678</v>
      </c>
      <c r="I76" s="190" t="s">
        <v>678</v>
      </c>
      <c r="J76" s="458"/>
      <c r="K76" s="458"/>
      <c r="L76" s="458"/>
      <c r="M76" s="189" t="s">
        <v>604</v>
      </c>
      <c r="N76" s="189" t="s">
        <v>604</v>
      </c>
      <c r="O76" s="190" t="s">
        <v>678</v>
      </c>
      <c r="P76" s="458"/>
      <c r="Q76" s="190" t="s">
        <v>678</v>
      </c>
      <c r="R76" s="190" t="s">
        <v>678</v>
      </c>
    </row>
    <row r="77" spans="1:18" x14ac:dyDescent="0.25">
      <c r="A77" s="204" t="s">
        <v>679</v>
      </c>
      <c r="B77" s="463" t="s">
        <v>480</v>
      </c>
      <c r="C77" s="463"/>
      <c r="D77" s="192">
        <v>2</v>
      </c>
      <c r="E77" s="192">
        <v>1</v>
      </c>
      <c r="F77" s="193">
        <v>1</v>
      </c>
      <c r="G77" s="193">
        <v>1</v>
      </c>
      <c r="H77" s="193">
        <v>1</v>
      </c>
      <c r="I77" s="193">
        <v>0</v>
      </c>
      <c r="J77" s="204" t="s">
        <v>679</v>
      </c>
      <c r="K77" s="449" t="s">
        <v>564</v>
      </c>
      <c r="L77" s="450"/>
      <c r="M77" s="193">
        <v>1</v>
      </c>
      <c r="N77" s="193">
        <v>2</v>
      </c>
      <c r="O77" s="193">
        <v>-1</v>
      </c>
      <c r="P77" s="193">
        <v>0</v>
      </c>
      <c r="Q77" s="193">
        <v>-1</v>
      </c>
      <c r="R77" s="193">
        <v>-2</v>
      </c>
    </row>
    <row r="78" spans="1:18" x14ac:dyDescent="0.25">
      <c r="A78" s="205" t="s">
        <v>680</v>
      </c>
      <c r="B78" s="442" t="s">
        <v>590</v>
      </c>
      <c r="C78" s="443"/>
      <c r="D78" s="1">
        <v>2</v>
      </c>
      <c r="E78" s="1">
        <v>1</v>
      </c>
      <c r="F78" s="1">
        <v>1</v>
      </c>
      <c r="G78" s="1">
        <v>1</v>
      </c>
      <c r="H78" s="1">
        <v>1</v>
      </c>
      <c r="I78" s="1">
        <v>2</v>
      </c>
      <c r="J78" s="205" t="s">
        <v>680</v>
      </c>
      <c r="K78" s="453" t="s">
        <v>29</v>
      </c>
      <c r="L78" s="454"/>
      <c r="M78" s="193">
        <v>3</v>
      </c>
      <c r="N78" s="193">
        <v>0</v>
      </c>
      <c r="O78" s="193">
        <v>3</v>
      </c>
      <c r="P78" s="193">
        <v>1</v>
      </c>
      <c r="Q78" s="193">
        <v>6</v>
      </c>
      <c r="R78" s="193">
        <v>21</v>
      </c>
    </row>
    <row r="79" spans="1:18" x14ac:dyDescent="0.25">
      <c r="A79" s="206" t="s">
        <v>681</v>
      </c>
      <c r="B79" s="444" t="s">
        <v>530</v>
      </c>
      <c r="C79" s="445"/>
      <c r="D79" s="1">
        <v>1</v>
      </c>
      <c r="E79" s="1">
        <v>2</v>
      </c>
      <c r="F79" s="1">
        <v>-1</v>
      </c>
      <c r="G79" s="1">
        <v>0</v>
      </c>
      <c r="H79" s="1">
        <v>-1</v>
      </c>
      <c r="I79" s="1">
        <v>-2</v>
      </c>
      <c r="J79" s="207" t="s">
        <v>681</v>
      </c>
      <c r="K79" s="457" t="s">
        <v>794</v>
      </c>
      <c r="L79" s="457"/>
      <c r="M79" s="193">
        <v>0</v>
      </c>
      <c r="N79" s="193">
        <v>3</v>
      </c>
      <c r="O79" s="193">
        <v>-3</v>
      </c>
      <c r="P79" s="193">
        <v>0</v>
      </c>
      <c r="Q79" s="193">
        <v>-6</v>
      </c>
      <c r="R79" s="193">
        <v>-21</v>
      </c>
    </row>
    <row r="80" spans="1:18" x14ac:dyDescent="0.25">
      <c r="A80" s="208" t="s">
        <v>683</v>
      </c>
      <c r="B80" s="444" t="s">
        <v>589</v>
      </c>
      <c r="C80" s="445"/>
      <c r="D80" s="1">
        <v>1</v>
      </c>
      <c r="E80" s="1">
        <v>2</v>
      </c>
      <c r="F80" s="1">
        <v>-1</v>
      </c>
      <c r="G80" s="1">
        <v>0</v>
      </c>
      <c r="H80" s="1">
        <v>-1</v>
      </c>
      <c r="I80" s="1">
        <v>0</v>
      </c>
      <c r="J80" s="208" t="s">
        <v>695</v>
      </c>
      <c r="K80" s="450" t="s">
        <v>795</v>
      </c>
      <c r="L80" s="457"/>
      <c r="M80" s="193">
        <v>2</v>
      </c>
      <c r="N80" s="193">
        <v>1</v>
      </c>
      <c r="O80" s="193">
        <v>1</v>
      </c>
      <c r="P80" s="193">
        <v>1</v>
      </c>
      <c r="Q80" s="193">
        <v>1</v>
      </c>
      <c r="R80" s="193">
        <v>2</v>
      </c>
    </row>
    <row r="83" spans="1:18" ht="15.75" x14ac:dyDescent="0.25">
      <c r="A83" s="461" t="s">
        <v>670</v>
      </c>
      <c r="B83" s="461"/>
      <c r="C83" s="461"/>
      <c r="D83" s="461"/>
      <c r="E83" s="461"/>
      <c r="F83" s="461"/>
      <c r="G83" s="461"/>
      <c r="H83" s="461"/>
      <c r="I83" s="461"/>
      <c r="J83" s="461" t="s">
        <v>670</v>
      </c>
      <c r="K83" s="461"/>
      <c r="L83" s="461"/>
      <c r="M83" s="461"/>
      <c r="N83" s="461"/>
      <c r="O83" s="461"/>
      <c r="P83" s="461"/>
      <c r="Q83" s="461"/>
      <c r="R83" s="461"/>
    </row>
    <row r="84" spans="1:18" x14ac:dyDescent="0.25">
      <c r="A84" s="489" t="s">
        <v>699</v>
      </c>
      <c r="B84" s="489"/>
      <c r="C84" s="489"/>
      <c r="D84" s="489"/>
      <c r="E84" s="489"/>
      <c r="F84" s="489"/>
      <c r="G84" s="489"/>
      <c r="H84" s="489"/>
      <c r="I84" s="489"/>
      <c r="J84" s="489" t="s">
        <v>700</v>
      </c>
      <c r="K84" s="489"/>
      <c r="L84" s="489"/>
      <c r="M84" s="489"/>
      <c r="N84" s="489"/>
      <c r="O84" s="489"/>
      <c r="P84" s="489"/>
      <c r="Q84" s="489"/>
      <c r="R84" s="489"/>
    </row>
    <row r="85" spans="1:18" x14ac:dyDescent="0.25">
      <c r="A85" s="458" t="s">
        <v>465</v>
      </c>
      <c r="B85" s="458" t="s">
        <v>0</v>
      </c>
      <c r="C85" s="458"/>
      <c r="D85" s="187" t="s">
        <v>673</v>
      </c>
      <c r="E85" s="187" t="s">
        <v>674</v>
      </c>
      <c r="F85" s="188" t="s">
        <v>604</v>
      </c>
      <c r="G85" s="458" t="s">
        <v>675</v>
      </c>
      <c r="H85" s="188" t="s">
        <v>676</v>
      </c>
      <c r="I85" s="188" t="s">
        <v>677</v>
      </c>
      <c r="J85" s="458" t="s">
        <v>465</v>
      </c>
      <c r="K85" s="458" t="s">
        <v>0</v>
      </c>
      <c r="L85" s="458"/>
      <c r="M85" s="187" t="s">
        <v>673</v>
      </c>
      <c r="N85" s="187" t="s">
        <v>674</v>
      </c>
      <c r="O85" s="188" t="s">
        <v>604</v>
      </c>
      <c r="P85" s="458" t="s">
        <v>675</v>
      </c>
      <c r="Q85" s="188" t="s">
        <v>676</v>
      </c>
      <c r="R85" s="188" t="s">
        <v>677</v>
      </c>
    </row>
    <row r="86" spans="1:18" x14ac:dyDescent="0.25">
      <c r="A86" s="458"/>
      <c r="B86" s="458"/>
      <c r="C86" s="458"/>
      <c r="D86" s="189" t="s">
        <v>604</v>
      </c>
      <c r="E86" s="189" t="s">
        <v>604</v>
      </c>
      <c r="F86" s="190" t="s">
        <v>678</v>
      </c>
      <c r="G86" s="458"/>
      <c r="H86" s="190" t="s">
        <v>678</v>
      </c>
      <c r="I86" s="190" t="s">
        <v>678</v>
      </c>
      <c r="J86" s="458"/>
      <c r="K86" s="458"/>
      <c r="L86" s="458"/>
      <c r="M86" s="189" t="s">
        <v>604</v>
      </c>
      <c r="N86" s="189" t="s">
        <v>604</v>
      </c>
      <c r="O86" s="190" t="s">
        <v>678</v>
      </c>
      <c r="P86" s="458"/>
      <c r="Q86" s="190" t="s">
        <v>678</v>
      </c>
      <c r="R86" s="190" t="s">
        <v>678</v>
      </c>
    </row>
    <row r="87" spans="1:18" x14ac:dyDescent="0.25">
      <c r="A87" s="204" t="s">
        <v>679</v>
      </c>
      <c r="B87" s="463" t="s">
        <v>480</v>
      </c>
      <c r="C87" s="463"/>
      <c r="D87" s="192">
        <v>3</v>
      </c>
      <c r="E87" s="192">
        <v>3</v>
      </c>
      <c r="F87" s="212">
        <v>0</v>
      </c>
      <c r="G87" s="212">
        <v>1</v>
      </c>
      <c r="H87" s="212">
        <v>0</v>
      </c>
      <c r="I87" s="212">
        <v>3</v>
      </c>
      <c r="J87" s="204" t="s">
        <v>679</v>
      </c>
      <c r="K87" s="449" t="s">
        <v>564</v>
      </c>
      <c r="L87" s="450"/>
      <c r="M87" s="212">
        <v>4</v>
      </c>
      <c r="N87" s="212">
        <v>2</v>
      </c>
      <c r="O87" s="212">
        <v>2</v>
      </c>
      <c r="P87" s="212">
        <v>1</v>
      </c>
      <c r="Q87" s="212">
        <v>5</v>
      </c>
      <c r="R87" s="212">
        <v>18</v>
      </c>
    </row>
    <row r="88" spans="1:18" x14ac:dyDescent="0.25">
      <c r="A88" s="205" t="s">
        <v>680</v>
      </c>
      <c r="B88" s="442" t="s">
        <v>590</v>
      </c>
      <c r="C88" s="443"/>
      <c r="D88" s="1">
        <v>2</v>
      </c>
      <c r="E88" s="1">
        <v>4</v>
      </c>
      <c r="F88" s="1">
        <v>-2</v>
      </c>
      <c r="G88" s="1">
        <v>1</v>
      </c>
      <c r="H88" s="1">
        <v>-4</v>
      </c>
      <c r="I88" s="1">
        <v>-12</v>
      </c>
      <c r="J88" s="205" t="s">
        <v>680</v>
      </c>
      <c r="K88" s="453" t="s">
        <v>29</v>
      </c>
      <c r="L88" s="454"/>
      <c r="M88" s="212">
        <v>6</v>
      </c>
      <c r="N88" s="212">
        <v>0</v>
      </c>
      <c r="O88" s="212">
        <v>6</v>
      </c>
      <c r="P88" s="212">
        <v>2</v>
      </c>
      <c r="Q88" s="212">
        <v>11</v>
      </c>
      <c r="R88" s="212">
        <v>36</v>
      </c>
    </row>
    <row r="89" spans="1:18" x14ac:dyDescent="0.25">
      <c r="A89" s="206" t="s">
        <v>681</v>
      </c>
      <c r="B89" s="444" t="s">
        <v>530</v>
      </c>
      <c r="C89" s="445"/>
      <c r="D89" s="1">
        <v>3</v>
      </c>
      <c r="E89" s="1">
        <v>3</v>
      </c>
      <c r="F89" s="1">
        <v>0</v>
      </c>
      <c r="G89" s="1">
        <v>1</v>
      </c>
      <c r="H89" s="1">
        <v>0</v>
      </c>
      <c r="I89" s="1">
        <v>-5</v>
      </c>
      <c r="J89" s="207" t="s">
        <v>681</v>
      </c>
      <c r="K89" s="457" t="s">
        <v>794</v>
      </c>
      <c r="L89" s="457"/>
      <c r="M89" s="212">
        <v>0</v>
      </c>
      <c r="N89" s="212">
        <v>6</v>
      </c>
      <c r="O89" s="212">
        <v>-6</v>
      </c>
      <c r="P89" s="212">
        <v>0</v>
      </c>
      <c r="Q89" s="212">
        <v>-12</v>
      </c>
      <c r="R89" s="212">
        <v>-41</v>
      </c>
    </row>
    <row r="90" spans="1:18" x14ac:dyDescent="0.25">
      <c r="A90" s="208" t="s">
        <v>683</v>
      </c>
      <c r="B90" s="444" t="s">
        <v>589</v>
      </c>
      <c r="C90" s="445"/>
      <c r="D90" s="1">
        <v>4</v>
      </c>
      <c r="E90" s="1">
        <v>2</v>
      </c>
      <c r="F90" s="1">
        <v>2</v>
      </c>
      <c r="G90" s="1">
        <v>1</v>
      </c>
      <c r="H90" s="1">
        <v>4</v>
      </c>
      <c r="I90" s="1">
        <v>14</v>
      </c>
      <c r="J90" s="208" t="s">
        <v>695</v>
      </c>
      <c r="K90" s="450" t="s">
        <v>795</v>
      </c>
      <c r="L90" s="457"/>
      <c r="M90" s="212">
        <v>2</v>
      </c>
      <c r="N90" s="212">
        <v>4</v>
      </c>
      <c r="O90" s="212">
        <v>-2</v>
      </c>
      <c r="P90" s="212">
        <v>1</v>
      </c>
      <c r="Q90" s="212">
        <v>-4</v>
      </c>
      <c r="R90" s="212">
        <v>-13</v>
      </c>
    </row>
    <row r="93" spans="1:18" ht="15.75" x14ac:dyDescent="0.25">
      <c r="A93" s="461" t="s">
        <v>670</v>
      </c>
      <c r="B93" s="461"/>
      <c r="C93" s="461"/>
      <c r="D93" s="461"/>
      <c r="E93" s="461"/>
      <c r="F93" s="461"/>
      <c r="G93" s="461"/>
      <c r="H93" s="461"/>
      <c r="I93" s="461"/>
      <c r="J93" s="461" t="s">
        <v>670</v>
      </c>
      <c r="K93" s="461"/>
      <c r="L93" s="461"/>
      <c r="M93" s="461"/>
      <c r="N93" s="461"/>
      <c r="O93" s="461"/>
      <c r="P93" s="461"/>
      <c r="Q93" s="461"/>
      <c r="R93" s="461"/>
    </row>
    <row r="94" spans="1:18" x14ac:dyDescent="0.25">
      <c r="A94" s="489" t="s">
        <v>701</v>
      </c>
      <c r="B94" s="489"/>
      <c r="C94" s="489"/>
      <c r="D94" s="489"/>
      <c r="E94" s="489"/>
      <c r="F94" s="489"/>
      <c r="G94" s="489"/>
      <c r="H94" s="489"/>
      <c r="I94" s="489"/>
      <c r="J94" s="489" t="s">
        <v>702</v>
      </c>
      <c r="K94" s="489"/>
      <c r="L94" s="489"/>
      <c r="M94" s="489"/>
      <c r="N94" s="489"/>
      <c r="O94" s="489"/>
      <c r="P94" s="489"/>
      <c r="Q94" s="489"/>
      <c r="R94" s="489"/>
    </row>
    <row r="95" spans="1:18" x14ac:dyDescent="0.25">
      <c r="A95" s="458" t="s">
        <v>465</v>
      </c>
      <c r="B95" s="458" t="s">
        <v>0</v>
      </c>
      <c r="C95" s="458"/>
      <c r="D95" s="187" t="s">
        <v>673</v>
      </c>
      <c r="E95" s="187" t="s">
        <v>674</v>
      </c>
      <c r="F95" s="188" t="s">
        <v>604</v>
      </c>
      <c r="G95" s="458" t="s">
        <v>675</v>
      </c>
      <c r="H95" s="188" t="s">
        <v>676</v>
      </c>
      <c r="I95" s="188" t="s">
        <v>677</v>
      </c>
      <c r="J95" s="458" t="s">
        <v>465</v>
      </c>
      <c r="K95" s="458" t="s">
        <v>0</v>
      </c>
      <c r="L95" s="458"/>
      <c r="M95" s="187" t="s">
        <v>673</v>
      </c>
      <c r="N95" s="187" t="s">
        <v>674</v>
      </c>
      <c r="O95" s="188" t="s">
        <v>604</v>
      </c>
      <c r="P95" s="458" t="s">
        <v>675</v>
      </c>
      <c r="Q95" s="188" t="s">
        <v>676</v>
      </c>
      <c r="R95" s="188" t="s">
        <v>677</v>
      </c>
    </row>
    <row r="96" spans="1:18" x14ac:dyDescent="0.25">
      <c r="A96" s="458"/>
      <c r="B96" s="458"/>
      <c r="C96" s="458"/>
      <c r="D96" s="189" t="s">
        <v>604</v>
      </c>
      <c r="E96" s="189" t="s">
        <v>604</v>
      </c>
      <c r="F96" s="190" t="s">
        <v>678</v>
      </c>
      <c r="G96" s="458"/>
      <c r="H96" s="190" t="s">
        <v>678</v>
      </c>
      <c r="I96" s="190" t="s">
        <v>678</v>
      </c>
      <c r="J96" s="458"/>
      <c r="K96" s="458"/>
      <c r="L96" s="458"/>
      <c r="M96" s="189" t="s">
        <v>604</v>
      </c>
      <c r="N96" s="189" t="s">
        <v>604</v>
      </c>
      <c r="O96" s="190" t="s">
        <v>678</v>
      </c>
      <c r="P96" s="458"/>
      <c r="Q96" s="190" t="s">
        <v>678</v>
      </c>
      <c r="R96" s="190" t="s">
        <v>678</v>
      </c>
    </row>
    <row r="97" spans="1:18" x14ac:dyDescent="0.25">
      <c r="A97" s="827" t="s">
        <v>679</v>
      </c>
      <c r="B97" s="794" t="s">
        <v>480</v>
      </c>
      <c r="C97" s="794"/>
      <c r="D97" s="793">
        <v>6</v>
      </c>
      <c r="E97" s="793">
        <v>3</v>
      </c>
      <c r="F97" s="793">
        <v>3</v>
      </c>
      <c r="G97" s="793">
        <v>2</v>
      </c>
      <c r="H97" s="793">
        <v>5</v>
      </c>
      <c r="I97" s="793">
        <v>17</v>
      </c>
      <c r="J97" s="827" t="s">
        <v>679</v>
      </c>
      <c r="K97" s="797" t="s">
        <v>29</v>
      </c>
      <c r="L97" s="798"/>
      <c r="M97" s="793">
        <v>9</v>
      </c>
      <c r="N97" s="793">
        <v>0</v>
      </c>
      <c r="O97" s="793">
        <v>9</v>
      </c>
      <c r="P97" s="793">
        <v>3</v>
      </c>
      <c r="Q97" s="793">
        <v>17</v>
      </c>
      <c r="R97" s="793">
        <v>55</v>
      </c>
    </row>
    <row r="98" spans="1:18" x14ac:dyDescent="0.25">
      <c r="A98" s="205" t="s">
        <v>680</v>
      </c>
      <c r="B98" s="444" t="s">
        <v>530</v>
      </c>
      <c r="C98" s="445"/>
      <c r="D98" s="1">
        <v>5</v>
      </c>
      <c r="E98" s="1">
        <v>4</v>
      </c>
      <c r="F98" s="1">
        <v>1</v>
      </c>
      <c r="G98" s="1">
        <v>2</v>
      </c>
      <c r="H98" s="1">
        <v>1</v>
      </c>
      <c r="I98" s="1">
        <v>1</v>
      </c>
      <c r="J98" s="205" t="s">
        <v>680</v>
      </c>
      <c r="K98" s="449" t="s">
        <v>564</v>
      </c>
      <c r="L98" s="450"/>
      <c r="M98" s="215">
        <v>4</v>
      </c>
      <c r="N98" s="215">
        <v>5</v>
      </c>
      <c r="O98" s="215">
        <v>-1</v>
      </c>
      <c r="P98" s="215">
        <v>1</v>
      </c>
      <c r="Q98" s="215">
        <v>-1</v>
      </c>
      <c r="R98" s="215">
        <v>-1</v>
      </c>
    </row>
    <row r="99" spans="1:18" x14ac:dyDescent="0.25">
      <c r="A99" s="206" t="s">
        <v>681</v>
      </c>
      <c r="B99" s="444" t="s">
        <v>589</v>
      </c>
      <c r="C99" s="445"/>
      <c r="D99" s="1">
        <v>5</v>
      </c>
      <c r="E99" s="1">
        <v>4</v>
      </c>
      <c r="F99" s="1">
        <v>1</v>
      </c>
      <c r="G99" s="1">
        <v>1</v>
      </c>
      <c r="H99" s="1">
        <v>3</v>
      </c>
      <c r="I99" s="1">
        <v>8</v>
      </c>
      <c r="J99" s="207" t="s">
        <v>681</v>
      </c>
      <c r="K99" s="457" t="s">
        <v>794</v>
      </c>
      <c r="L99" s="457"/>
      <c r="M99" s="215">
        <v>2</v>
      </c>
      <c r="N99" s="215">
        <v>7</v>
      </c>
      <c r="O99" s="215">
        <v>-5</v>
      </c>
      <c r="P99" s="215">
        <v>1</v>
      </c>
      <c r="Q99" s="215">
        <v>-10</v>
      </c>
      <c r="R99" s="215">
        <v>-29</v>
      </c>
    </row>
    <row r="100" spans="1:18" x14ac:dyDescent="0.25">
      <c r="A100" s="208" t="s">
        <v>683</v>
      </c>
      <c r="B100" s="442" t="s">
        <v>590</v>
      </c>
      <c r="C100" s="443"/>
      <c r="D100" s="1">
        <v>2</v>
      </c>
      <c r="E100" s="1">
        <v>7</v>
      </c>
      <c r="F100" s="1">
        <v>-5</v>
      </c>
      <c r="G100" s="1">
        <v>1</v>
      </c>
      <c r="H100" s="1">
        <v>-9</v>
      </c>
      <c r="I100" s="1">
        <v>-26</v>
      </c>
      <c r="J100" s="208" t="s">
        <v>695</v>
      </c>
      <c r="K100" s="450" t="s">
        <v>795</v>
      </c>
      <c r="L100" s="457"/>
      <c r="M100" s="215">
        <v>3</v>
      </c>
      <c r="N100" s="215">
        <v>6</v>
      </c>
      <c r="O100" s="215">
        <v>-3</v>
      </c>
      <c r="P100" s="215">
        <v>1</v>
      </c>
      <c r="Q100" s="215">
        <v>-6</v>
      </c>
      <c r="R100" s="215">
        <v>-25</v>
      </c>
    </row>
    <row r="103" spans="1:18" ht="15.75" x14ac:dyDescent="0.25">
      <c r="A103" s="461" t="s">
        <v>670</v>
      </c>
      <c r="B103" s="461"/>
      <c r="C103" s="461"/>
      <c r="D103" s="461"/>
      <c r="E103" s="461"/>
      <c r="F103" s="461"/>
      <c r="G103" s="461"/>
      <c r="H103" s="461"/>
      <c r="I103" s="461"/>
      <c r="J103" s="461" t="s">
        <v>670</v>
      </c>
      <c r="K103" s="461"/>
      <c r="L103" s="461"/>
      <c r="M103" s="461"/>
      <c r="N103" s="461"/>
      <c r="O103" s="461"/>
      <c r="P103" s="461"/>
      <c r="Q103" s="461"/>
      <c r="R103" s="461"/>
    </row>
    <row r="104" spans="1:18" x14ac:dyDescent="0.25">
      <c r="A104" s="489" t="s">
        <v>703</v>
      </c>
      <c r="B104" s="489"/>
      <c r="C104" s="489"/>
      <c r="D104" s="489"/>
      <c r="E104" s="489"/>
      <c r="F104" s="489"/>
      <c r="G104" s="489"/>
      <c r="H104" s="489"/>
      <c r="I104" s="489"/>
      <c r="J104" s="489" t="s">
        <v>738</v>
      </c>
      <c r="K104" s="489"/>
      <c r="L104" s="489"/>
      <c r="M104" s="489"/>
      <c r="N104" s="489"/>
      <c r="O104" s="489"/>
      <c r="P104" s="489"/>
      <c r="Q104" s="489"/>
      <c r="R104" s="489"/>
    </row>
    <row r="105" spans="1:18" x14ac:dyDescent="0.25">
      <c r="A105" s="458" t="s">
        <v>465</v>
      </c>
      <c r="B105" s="458" t="s">
        <v>0</v>
      </c>
      <c r="C105" s="458"/>
      <c r="D105" s="187" t="s">
        <v>673</v>
      </c>
      <c r="E105" s="187" t="s">
        <v>674</v>
      </c>
      <c r="F105" s="188" t="s">
        <v>604</v>
      </c>
      <c r="G105" s="458" t="s">
        <v>675</v>
      </c>
      <c r="H105" s="188" t="s">
        <v>676</v>
      </c>
      <c r="I105" s="188" t="s">
        <v>677</v>
      </c>
      <c r="J105" s="458" t="s">
        <v>465</v>
      </c>
      <c r="K105" s="458" t="s">
        <v>0</v>
      </c>
      <c r="L105" s="458"/>
      <c r="M105" s="187" t="s">
        <v>673</v>
      </c>
      <c r="N105" s="187" t="s">
        <v>674</v>
      </c>
      <c r="O105" s="188" t="s">
        <v>604</v>
      </c>
      <c r="P105" s="458" t="s">
        <v>675</v>
      </c>
      <c r="Q105" s="188" t="s">
        <v>676</v>
      </c>
      <c r="R105" s="188" t="s">
        <v>677</v>
      </c>
    </row>
    <row r="106" spans="1:18" x14ac:dyDescent="0.25">
      <c r="A106" s="458"/>
      <c r="B106" s="458"/>
      <c r="C106" s="458"/>
      <c r="D106" s="189" t="s">
        <v>604</v>
      </c>
      <c r="E106" s="189" t="s">
        <v>604</v>
      </c>
      <c r="F106" s="190" t="s">
        <v>678</v>
      </c>
      <c r="G106" s="458"/>
      <c r="H106" s="190" t="s">
        <v>678</v>
      </c>
      <c r="I106" s="190" t="s">
        <v>678</v>
      </c>
      <c r="J106" s="458"/>
      <c r="K106" s="458"/>
      <c r="L106" s="458"/>
      <c r="M106" s="189" t="s">
        <v>604</v>
      </c>
      <c r="N106" s="189" t="s">
        <v>604</v>
      </c>
      <c r="O106" s="190" t="s">
        <v>678</v>
      </c>
      <c r="P106" s="458"/>
      <c r="Q106" s="190" t="s">
        <v>678</v>
      </c>
      <c r="R106" s="190" t="s">
        <v>678</v>
      </c>
    </row>
    <row r="107" spans="1:18" x14ac:dyDescent="0.25">
      <c r="A107" s="204" t="s">
        <v>679</v>
      </c>
      <c r="B107" s="463" t="s">
        <v>796</v>
      </c>
      <c r="C107" s="463"/>
      <c r="D107" s="192">
        <v>2</v>
      </c>
      <c r="E107" s="192">
        <v>1</v>
      </c>
      <c r="F107" s="193">
        <v>1</v>
      </c>
      <c r="G107" s="193">
        <v>1</v>
      </c>
      <c r="H107" s="193">
        <v>1</v>
      </c>
      <c r="I107" s="193">
        <v>0</v>
      </c>
      <c r="J107" s="204" t="s">
        <v>679</v>
      </c>
      <c r="K107" s="449" t="s">
        <v>799</v>
      </c>
      <c r="L107" s="450"/>
      <c r="M107" s="193">
        <v>0</v>
      </c>
      <c r="N107" s="193">
        <v>3</v>
      </c>
      <c r="O107" s="193">
        <v>-3</v>
      </c>
      <c r="P107" s="193">
        <v>0</v>
      </c>
      <c r="Q107" s="193">
        <v>-6</v>
      </c>
      <c r="R107" s="193">
        <v>-16</v>
      </c>
    </row>
    <row r="108" spans="1:18" x14ac:dyDescent="0.25">
      <c r="A108" s="205" t="s">
        <v>680</v>
      </c>
      <c r="B108" s="442" t="s">
        <v>797</v>
      </c>
      <c r="C108" s="443"/>
      <c r="D108" s="1">
        <v>3</v>
      </c>
      <c r="E108" s="1">
        <v>0</v>
      </c>
      <c r="F108" s="1">
        <v>3</v>
      </c>
      <c r="G108" s="1">
        <v>1</v>
      </c>
      <c r="H108" s="1">
        <v>6</v>
      </c>
      <c r="I108" s="1">
        <v>16</v>
      </c>
      <c r="J108" s="205" t="s">
        <v>680</v>
      </c>
      <c r="K108" s="453" t="s">
        <v>575</v>
      </c>
      <c r="L108" s="454"/>
      <c r="M108" s="196">
        <v>3</v>
      </c>
      <c r="N108" s="196">
        <v>0</v>
      </c>
      <c r="O108" s="196">
        <v>3</v>
      </c>
      <c r="P108" s="196">
        <v>1</v>
      </c>
      <c r="Q108" s="196">
        <v>6</v>
      </c>
      <c r="R108" s="196">
        <v>22</v>
      </c>
    </row>
    <row r="109" spans="1:18" x14ac:dyDescent="0.25">
      <c r="A109" s="206" t="s">
        <v>681</v>
      </c>
      <c r="B109" s="444" t="s">
        <v>532</v>
      </c>
      <c r="C109" s="445"/>
      <c r="D109" s="1">
        <v>0</v>
      </c>
      <c r="E109" s="1">
        <v>3</v>
      </c>
      <c r="F109" s="1">
        <v>-3</v>
      </c>
      <c r="G109" s="1">
        <v>0</v>
      </c>
      <c r="H109" s="1">
        <v>-6</v>
      </c>
      <c r="I109" s="1">
        <v>-16</v>
      </c>
      <c r="J109" s="207" t="s">
        <v>681</v>
      </c>
      <c r="K109" s="457" t="s">
        <v>800</v>
      </c>
      <c r="L109" s="457"/>
      <c r="M109" s="193">
        <v>0</v>
      </c>
      <c r="N109" s="193">
        <v>3</v>
      </c>
      <c r="O109" s="193">
        <v>-3</v>
      </c>
      <c r="P109" s="193">
        <v>0</v>
      </c>
      <c r="Q109" s="193">
        <v>-6</v>
      </c>
      <c r="R109" s="193">
        <v>-22</v>
      </c>
    </row>
    <row r="110" spans="1:18" x14ac:dyDescent="0.25">
      <c r="A110" s="208" t="s">
        <v>683</v>
      </c>
      <c r="B110" s="444" t="s">
        <v>798</v>
      </c>
      <c r="C110" s="445"/>
      <c r="D110" s="1">
        <v>1</v>
      </c>
      <c r="E110" s="1">
        <v>2</v>
      </c>
      <c r="F110" s="1">
        <v>-1</v>
      </c>
      <c r="G110" s="1">
        <v>0</v>
      </c>
      <c r="H110" s="1">
        <v>-1</v>
      </c>
      <c r="I110" s="1">
        <v>0</v>
      </c>
      <c r="J110" s="208" t="s">
        <v>695</v>
      </c>
      <c r="K110" s="450" t="s">
        <v>691</v>
      </c>
      <c r="L110" s="457"/>
      <c r="M110" s="193">
        <v>3</v>
      </c>
      <c r="N110" s="193">
        <v>0</v>
      </c>
      <c r="O110" s="193">
        <v>3</v>
      </c>
      <c r="P110" s="193">
        <v>1</v>
      </c>
      <c r="Q110" s="193">
        <v>6</v>
      </c>
      <c r="R110" s="193">
        <v>16</v>
      </c>
    </row>
    <row r="113" spans="1:18" ht="15.75" x14ac:dyDescent="0.25">
      <c r="A113" s="461" t="s">
        <v>670</v>
      </c>
      <c r="B113" s="461"/>
      <c r="C113" s="461"/>
      <c r="D113" s="461"/>
      <c r="E113" s="461"/>
      <c r="F113" s="461"/>
      <c r="G113" s="461"/>
      <c r="H113" s="461"/>
      <c r="I113" s="461"/>
      <c r="J113" s="461" t="s">
        <v>670</v>
      </c>
      <c r="K113" s="461"/>
      <c r="L113" s="461"/>
      <c r="M113" s="461"/>
      <c r="N113" s="461"/>
      <c r="O113" s="461"/>
      <c r="P113" s="461"/>
      <c r="Q113" s="461"/>
      <c r="R113" s="461"/>
    </row>
    <row r="114" spans="1:18" x14ac:dyDescent="0.25">
      <c r="A114" s="489" t="s">
        <v>707</v>
      </c>
      <c r="B114" s="489"/>
      <c r="C114" s="489"/>
      <c r="D114" s="489"/>
      <c r="E114" s="489"/>
      <c r="F114" s="489"/>
      <c r="G114" s="489"/>
      <c r="H114" s="489"/>
      <c r="I114" s="489"/>
      <c r="J114" s="489" t="s">
        <v>739</v>
      </c>
      <c r="K114" s="489"/>
      <c r="L114" s="489"/>
      <c r="M114" s="489"/>
      <c r="N114" s="489"/>
      <c r="O114" s="489"/>
      <c r="P114" s="489"/>
      <c r="Q114" s="489"/>
      <c r="R114" s="489"/>
    </row>
    <row r="115" spans="1:18" x14ac:dyDescent="0.25">
      <c r="A115" s="458" t="s">
        <v>465</v>
      </c>
      <c r="B115" s="458" t="s">
        <v>0</v>
      </c>
      <c r="C115" s="458"/>
      <c r="D115" s="187" t="s">
        <v>673</v>
      </c>
      <c r="E115" s="187" t="s">
        <v>674</v>
      </c>
      <c r="F115" s="188" t="s">
        <v>604</v>
      </c>
      <c r="G115" s="458" t="s">
        <v>675</v>
      </c>
      <c r="H115" s="188" t="s">
        <v>676</v>
      </c>
      <c r="I115" s="188" t="s">
        <v>677</v>
      </c>
      <c r="J115" s="458" t="s">
        <v>465</v>
      </c>
      <c r="K115" s="458" t="s">
        <v>0</v>
      </c>
      <c r="L115" s="458"/>
      <c r="M115" s="187" t="s">
        <v>673</v>
      </c>
      <c r="N115" s="187" t="s">
        <v>674</v>
      </c>
      <c r="O115" s="188" t="s">
        <v>604</v>
      </c>
      <c r="P115" s="458" t="s">
        <v>675</v>
      </c>
      <c r="Q115" s="188" t="s">
        <v>676</v>
      </c>
      <c r="R115" s="188" t="s">
        <v>677</v>
      </c>
    </row>
    <row r="116" spans="1:18" x14ac:dyDescent="0.25">
      <c r="A116" s="458"/>
      <c r="B116" s="458"/>
      <c r="C116" s="458"/>
      <c r="D116" s="189" t="s">
        <v>604</v>
      </c>
      <c r="E116" s="189" t="s">
        <v>604</v>
      </c>
      <c r="F116" s="190" t="s">
        <v>678</v>
      </c>
      <c r="G116" s="458"/>
      <c r="H116" s="190" t="s">
        <v>678</v>
      </c>
      <c r="I116" s="190" t="s">
        <v>678</v>
      </c>
      <c r="J116" s="458"/>
      <c r="K116" s="458"/>
      <c r="L116" s="458"/>
      <c r="M116" s="189" t="s">
        <v>604</v>
      </c>
      <c r="N116" s="189" t="s">
        <v>604</v>
      </c>
      <c r="O116" s="190" t="s">
        <v>678</v>
      </c>
      <c r="P116" s="458"/>
      <c r="Q116" s="190" t="s">
        <v>678</v>
      </c>
      <c r="R116" s="190" t="s">
        <v>678</v>
      </c>
    </row>
    <row r="117" spans="1:18" x14ac:dyDescent="0.25">
      <c r="A117" s="204" t="s">
        <v>679</v>
      </c>
      <c r="B117" s="463" t="s">
        <v>796</v>
      </c>
      <c r="C117" s="463"/>
      <c r="D117" s="192">
        <v>5</v>
      </c>
      <c r="E117" s="192">
        <v>1</v>
      </c>
      <c r="F117" s="212">
        <v>4</v>
      </c>
      <c r="G117" s="212">
        <v>2</v>
      </c>
      <c r="H117" s="212">
        <v>7</v>
      </c>
      <c r="I117" s="212">
        <v>19</v>
      </c>
      <c r="J117" s="204" t="s">
        <v>679</v>
      </c>
      <c r="K117" s="449" t="s">
        <v>799</v>
      </c>
      <c r="L117" s="450"/>
      <c r="M117" s="212">
        <v>1</v>
      </c>
      <c r="N117" s="212">
        <v>5</v>
      </c>
      <c r="O117" s="212">
        <v>-4</v>
      </c>
      <c r="P117" s="212">
        <v>0</v>
      </c>
      <c r="Q117" s="212">
        <v>-8</v>
      </c>
      <c r="R117" s="212">
        <v>-24</v>
      </c>
    </row>
    <row r="118" spans="1:18" x14ac:dyDescent="0.25">
      <c r="A118" s="205" t="s">
        <v>680</v>
      </c>
      <c r="B118" s="442" t="s">
        <v>797</v>
      </c>
      <c r="C118" s="443"/>
      <c r="D118" s="1">
        <v>4</v>
      </c>
      <c r="E118" s="1">
        <v>2</v>
      </c>
      <c r="F118" s="1">
        <v>2</v>
      </c>
      <c r="G118" s="1">
        <v>1</v>
      </c>
      <c r="H118" s="1">
        <v>3</v>
      </c>
      <c r="I118" s="1">
        <v>7</v>
      </c>
      <c r="J118" s="205" t="s">
        <v>680</v>
      </c>
      <c r="K118" s="453" t="s">
        <v>575</v>
      </c>
      <c r="L118" s="454"/>
      <c r="M118" s="196">
        <v>5</v>
      </c>
      <c r="N118" s="196">
        <v>1</v>
      </c>
      <c r="O118" s="196">
        <v>4</v>
      </c>
      <c r="P118" s="196">
        <v>2</v>
      </c>
      <c r="Q118" s="196">
        <v>8</v>
      </c>
      <c r="R118" s="196">
        <v>28</v>
      </c>
    </row>
    <row r="119" spans="1:18" x14ac:dyDescent="0.25">
      <c r="A119" s="206" t="s">
        <v>681</v>
      </c>
      <c r="B119" s="444" t="s">
        <v>532</v>
      </c>
      <c r="C119" s="445"/>
      <c r="D119" s="1">
        <v>0</v>
      </c>
      <c r="E119" s="1">
        <v>6</v>
      </c>
      <c r="F119" s="1">
        <v>-6</v>
      </c>
      <c r="G119" s="1">
        <v>0</v>
      </c>
      <c r="H119" s="1">
        <v>-12</v>
      </c>
      <c r="I119" s="1">
        <v>-35</v>
      </c>
      <c r="J119" s="207" t="s">
        <v>681</v>
      </c>
      <c r="K119" s="457" t="s">
        <v>800</v>
      </c>
      <c r="L119" s="457"/>
      <c r="M119" s="212">
        <v>2</v>
      </c>
      <c r="N119" s="212">
        <v>4</v>
      </c>
      <c r="O119" s="212">
        <v>-2</v>
      </c>
      <c r="P119" s="212">
        <v>1</v>
      </c>
      <c r="Q119" s="212">
        <v>-4</v>
      </c>
      <c r="R119" s="212">
        <v>-14</v>
      </c>
    </row>
    <row r="120" spans="1:18" x14ac:dyDescent="0.25">
      <c r="A120" s="208" t="s">
        <v>683</v>
      </c>
      <c r="B120" s="444" t="s">
        <v>798</v>
      </c>
      <c r="C120" s="445"/>
      <c r="D120" s="1">
        <v>3</v>
      </c>
      <c r="E120" s="1">
        <v>3</v>
      </c>
      <c r="F120" s="1">
        <v>0</v>
      </c>
      <c r="G120" s="1">
        <v>1</v>
      </c>
      <c r="H120" s="1">
        <v>2</v>
      </c>
      <c r="I120" s="1">
        <v>9</v>
      </c>
      <c r="J120" s="208" t="s">
        <v>695</v>
      </c>
      <c r="K120" s="450" t="s">
        <v>691</v>
      </c>
      <c r="L120" s="457"/>
      <c r="M120" s="212">
        <v>4</v>
      </c>
      <c r="N120" s="212">
        <v>2</v>
      </c>
      <c r="O120" s="212">
        <v>2</v>
      </c>
      <c r="P120" s="212">
        <v>1</v>
      </c>
      <c r="Q120" s="212">
        <v>4</v>
      </c>
      <c r="R120" s="212">
        <v>10</v>
      </c>
    </row>
    <row r="123" spans="1:18" ht="15.75" x14ac:dyDescent="0.25">
      <c r="A123" s="461" t="s">
        <v>670</v>
      </c>
      <c r="B123" s="461"/>
      <c r="C123" s="461"/>
      <c r="D123" s="461"/>
      <c r="E123" s="461"/>
      <c r="F123" s="461"/>
      <c r="G123" s="461"/>
      <c r="H123" s="461"/>
      <c r="I123" s="461"/>
      <c r="J123" s="461" t="s">
        <v>670</v>
      </c>
      <c r="K123" s="461"/>
      <c r="L123" s="461"/>
      <c r="M123" s="461"/>
      <c r="N123" s="461"/>
      <c r="O123" s="461"/>
      <c r="P123" s="461"/>
      <c r="Q123" s="461"/>
      <c r="R123" s="461"/>
    </row>
    <row r="124" spans="1:18" x14ac:dyDescent="0.25">
      <c r="A124" s="489" t="s">
        <v>709</v>
      </c>
      <c r="B124" s="489"/>
      <c r="C124" s="489"/>
      <c r="D124" s="489"/>
      <c r="E124" s="489"/>
      <c r="F124" s="489"/>
      <c r="G124" s="489"/>
      <c r="H124" s="489"/>
      <c r="I124" s="489"/>
      <c r="J124" s="489" t="s">
        <v>740</v>
      </c>
      <c r="K124" s="489"/>
      <c r="L124" s="489"/>
      <c r="M124" s="489"/>
      <c r="N124" s="489"/>
      <c r="O124" s="489"/>
      <c r="P124" s="489"/>
      <c r="Q124" s="489"/>
      <c r="R124" s="489"/>
    </row>
    <row r="125" spans="1:18" x14ac:dyDescent="0.25">
      <c r="A125" s="458" t="s">
        <v>465</v>
      </c>
      <c r="B125" s="458" t="s">
        <v>0</v>
      </c>
      <c r="C125" s="458"/>
      <c r="D125" s="187" t="s">
        <v>673</v>
      </c>
      <c r="E125" s="187" t="s">
        <v>674</v>
      </c>
      <c r="F125" s="188" t="s">
        <v>604</v>
      </c>
      <c r="G125" s="458" t="s">
        <v>675</v>
      </c>
      <c r="H125" s="188" t="s">
        <v>676</v>
      </c>
      <c r="I125" s="188" t="s">
        <v>677</v>
      </c>
      <c r="J125" s="458" t="s">
        <v>465</v>
      </c>
      <c r="K125" s="458" t="s">
        <v>0</v>
      </c>
      <c r="L125" s="458"/>
      <c r="M125" s="187" t="s">
        <v>673</v>
      </c>
      <c r="N125" s="187" t="s">
        <v>674</v>
      </c>
      <c r="O125" s="188" t="s">
        <v>604</v>
      </c>
      <c r="P125" s="458" t="s">
        <v>675</v>
      </c>
      <c r="Q125" s="188" t="s">
        <v>676</v>
      </c>
      <c r="R125" s="188" t="s">
        <v>677</v>
      </c>
    </row>
    <row r="126" spans="1:18" x14ac:dyDescent="0.25">
      <c r="A126" s="458"/>
      <c r="B126" s="458"/>
      <c r="C126" s="458"/>
      <c r="D126" s="189" t="s">
        <v>604</v>
      </c>
      <c r="E126" s="189" t="s">
        <v>604</v>
      </c>
      <c r="F126" s="190" t="s">
        <v>678</v>
      </c>
      <c r="G126" s="458"/>
      <c r="H126" s="190" t="s">
        <v>678</v>
      </c>
      <c r="I126" s="190" t="s">
        <v>678</v>
      </c>
      <c r="J126" s="458"/>
      <c r="K126" s="458"/>
      <c r="L126" s="458"/>
      <c r="M126" s="189" t="s">
        <v>604</v>
      </c>
      <c r="N126" s="189" t="s">
        <v>604</v>
      </c>
      <c r="O126" s="190" t="s">
        <v>678</v>
      </c>
      <c r="P126" s="458"/>
      <c r="Q126" s="190" t="s">
        <v>678</v>
      </c>
      <c r="R126" s="190" t="s">
        <v>678</v>
      </c>
    </row>
    <row r="127" spans="1:18" x14ac:dyDescent="0.25">
      <c r="A127" s="204" t="s">
        <v>679</v>
      </c>
      <c r="B127" s="794" t="s">
        <v>796</v>
      </c>
      <c r="C127" s="794"/>
      <c r="D127" s="793">
        <v>8</v>
      </c>
      <c r="E127" s="793">
        <v>1</v>
      </c>
      <c r="F127" s="793">
        <v>7</v>
      </c>
      <c r="G127" s="793">
        <v>3</v>
      </c>
      <c r="H127" s="793">
        <v>13</v>
      </c>
      <c r="I127" s="793">
        <v>37</v>
      </c>
      <c r="J127" s="204" t="s">
        <v>679</v>
      </c>
      <c r="K127" s="797" t="s">
        <v>575</v>
      </c>
      <c r="L127" s="798"/>
      <c r="M127" s="796">
        <v>8</v>
      </c>
      <c r="N127" s="796">
        <v>1</v>
      </c>
      <c r="O127" s="796">
        <v>7</v>
      </c>
      <c r="P127" s="796">
        <v>3</v>
      </c>
      <c r="Q127" s="796">
        <v>14</v>
      </c>
      <c r="R127" s="796">
        <v>48</v>
      </c>
    </row>
    <row r="128" spans="1:18" x14ac:dyDescent="0.25">
      <c r="A128" s="205" t="s">
        <v>680</v>
      </c>
      <c r="B128" s="444" t="s">
        <v>798</v>
      </c>
      <c r="C128" s="445"/>
      <c r="D128" s="1">
        <v>5</v>
      </c>
      <c r="E128" s="1">
        <v>4</v>
      </c>
      <c r="F128" s="1">
        <v>1</v>
      </c>
      <c r="G128" s="1">
        <v>2</v>
      </c>
      <c r="H128" s="1">
        <v>3</v>
      </c>
      <c r="I128" s="1">
        <v>11</v>
      </c>
      <c r="J128" s="205" t="s">
        <v>680</v>
      </c>
      <c r="K128" s="450" t="s">
        <v>691</v>
      </c>
      <c r="L128" s="457"/>
      <c r="M128" s="215">
        <v>7</v>
      </c>
      <c r="N128" s="215">
        <v>2</v>
      </c>
      <c r="O128" s="215">
        <v>5</v>
      </c>
      <c r="P128" s="215">
        <v>2</v>
      </c>
      <c r="Q128" s="215">
        <v>10</v>
      </c>
      <c r="R128" s="215">
        <v>32</v>
      </c>
    </row>
    <row r="129" spans="1:18" x14ac:dyDescent="0.25">
      <c r="A129" s="206" t="s">
        <v>681</v>
      </c>
      <c r="B129" s="442" t="s">
        <v>797</v>
      </c>
      <c r="C129" s="443"/>
      <c r="D129" s="1">
        <v>4</v>
      </c>
      <c r="E129" s="1">
        <v>5</v>
      </c>
      <c r="F129" s="1">
        <v>-1</v>
      </c>
      <c r="G129" s="1">
        <v>1</v>
      </c>
      <c r="H129" s="1">
        <v>-3</v>
      </c>
      <c r="I129" s="1">
        <v>-11</v>
      </c>
      <c r="J129" s="207" t="s">
        <v>681</v>
      </c>
      <c r="K129" s="457" t="s">
        <v>800</v>
      </c>
      <c r="L129" s="457"/>
      <c r="M129" s="215">
        <v>2</v>
      </c>
      <c r="N129" s="215">
        <v>7</v>
      </c>
      <c r="O129" s="215">
        <v>-5</v>
      </c>
      <c r="P129" s="215">
        <v>1</v>
      </c>
      <c r="Q129" s="215">
        <v>-10</v>
      </c>
      <c r="R129" s="215">
        <v>-36</v>
      </c>
    </row>
    <row r="130" spans="1:18" x14ac:dyDescent="0.25">
      <c r="A130" s="208" t="s">
        <v>683</v>
      </c>
      <c r="B130" s="444" t="s">
        <v>532</v>
      </c>
      <c r="C130" s="445"/>
      <c r="D130" s="1">
        <v>1</v>
      </c>
      <c r="E130" s="1">
        <v>8</v>
      </c>
      <c r="F130" s="1">
        <v>-7</v>
      </c>
      <c r="G130" s="1">
        <v>0</v>
      </c>
      <c r="H130" s="1">
        <v>-13</v>
      </c>
      <c r="I130" s="1">
        <v>-37</v>
      </c>
      <c r="J130" s="208" t="s">
        <v>695</v>
      </c>
      <c r="K130" s="449" t="s">
        <v>799</v>
      </c>
      <c r="L130" s="450"/>
      <c r="M130" s="215">
        <v>1</v>
      </c>
      <c r="N130" s="215">
        <v>8</v>
      </c>
      <c r="O130" s="215">
        <v>-7</v>
      </c>
      <c r="P130" s="215">
        <v>0</v>
      </c>
      <c r="Q130" s="215">
        <v>-14</v>
      </c>
      <c r="R130" s="215">
        <v>-44</v>
      </c>
    </row>
    <row r="133" spans="1:18" ht="15.75" x14ac:dyDescent="0.25">
      <c r="A133" s="461" t="s">
        <v>670</v>
      </c>
      <c r="B133" s="461"/>
      <c r="C133" s="461"/>
      <c r="D133" s="461"/>
      <c r="E133" s="461"/>
      <c r="F133" s="461"/>
      <c r="G133" s="461"/>
      <c r="H133" s="461"/>
      <c r="I133" s="461"/>
      <c r="J133" s="461" t="s">
        <v>670</v>
      </c>
      <c r="K133" s="461"/>
      <c r="L133" s="461"/>
      <c r="M133" s="461"/>
      <c r="N133" s="461"/>
      <c r="O133" s="461"/>
      <c r="P133" s="461"/>
      <c r="Q133" s="461"/>
      <c r="R133" s="461"/>
    </row>
    <row r="134" spans="1:18" x14ac:dyDescent="0.25">
      <c r="A134" s="489" t="s">
        <v>741</v>
      </c>
      <c r="B134" s="489"/>
      <c r="C134" s="489"/>
      <c r="D134" s="489"/>
      <c r="E134" s="489"/>
      <c r="F134" s="489"/>
      <c r="G134" s="489"/>
      <c r="H134" s="489"/>
      <c r="I134" s="489"/>
      <c r="J134" s="489"/>
      <c r="K134" s="489"/>
      <c r="L134" s="489"/>
      <c r="M134" s="489"/>
      <c r="N134" s="489"/>
      <c r="O134" s="489"/>
      <c r="P134" s="489"/>
      <c r="Q134" s="489"/>
      <c r="R134" s="489"/>
    </row>
    <row r="135" spans="1:18" x14ac:dyDescent="0.25">
      <c r="A135" s="777" t="s">
        <v>465</v>
      </c>
      <c r="B135" s="779" t="s">
        <v>0</v>
      </c>
      <c r="C135" s="780"/>
      <c r="D135" s="187" t="s">
        <v>673</v>
      </c>
      <c r="E135" s="187" t="s">
        <v>674</v>
      </c>
      <c r="F135" s="188" t="s">
        <v>604</v>
      </c>
      <c r="G135" s="777" t="s">
        <v>675</v>
      </c>
      <c r="H135" s="188" t="s">
        <v>676</v>
      </c>
      <c r="I135" s="188" t="s">
        <v>677</v>
      </c>
      <c r="J135" s="458" t="s">
        <v>465</v>
      </c>
      <c r="K135" s="458" t="s">
        <v>0</v>
      </c>
      <c r="L135" s="458"/>
      <c r="M135" s="187" t="s">
        <v>673</v>
      </c>
      <c r="N135" s="187" t="s">
        <v>674</v>
      </c>
      <c r="O135" s="188" t="s">
        <v>604</v>
      </c>
      <c r="P135" s="458" t="s">
        <v>675</v>
      </c>
      <c r="Q135" s="188" t="s">
        <v>676</v>
      </c>
      <c r="R135" s="188" t="s">
        <v>677</v>
      </c>
    </row>
    <row r="136" spans="1:18" x14ac:dyDescent="0.25">
      <c r="A136" s="778"/>
      <c r="B136" s="781"/>
      <c r="C136" s="782"/>
      <c r="D136" s="189" t="s">
        <v>604</v>
      </c>
      <c r="E136" s="189" t="s">
        <v>604</v>
      </c>
      <c r="F136" s="190" t="s">
        <v>678</v>
      </c>
      <c r="G136" s="778"/>
      <c r="H136" s="190" t="s">
        <v>678</v>
      </c>
      <c r="I136" s="190" t="s">
        <v>678</v>
      </c>
      <c r="J136" s="458"/>
      <c r="K136" s="458"/>
      <c r="L136" s="458"/>
      <c r="M136" s="189" t="s">
        <v>604</v>
      </c>
      <c r="N136" s="189" t="s">
        <v>604</v>
      </c>
      <c r="O136" s="190" t="s">
        <v>678</v>
      </c>
      <c r="P136" s="458"/>
      <c r="Q136" s="190" t="s">
        <v>678</v>
      </c>
      <c r="R136" s="190" t="s">
        <v>678</v>
      </c>
    </row>
    <row r="137" spans="1:18" x14ac:dyDescent="0.25">
      <c r="A137" s="204" t="s">
        <v>679</v>
      </c>
      <c r="B137" s="783" t="s">
        <v>801</v>
      </c>
      <c r="C137" s="784"/>
      <c r="D137" s="192"/>
      <c r="E137" s="192"/>
      <c r="F137" s="215"/>
      <c r="G137" s="215"/>
      <c r="H137" s="215"/>
      <c r="I137" s="215"/>
      <c r="J137" s="204" t="s">
        <v>679</v>
      </c>
      <c r="K137" s="484"/>
      <c r="L137" s="485"/>
      <c r="M137" s="193"/>
      <c r="N137" s="193"/>
      <c r="O137" s="193"/>
      <c r="P137" s="193"/>
      <c r="Q137" s="193"/>
      <c r="R137" s="193"/>
    </row>
    <row r="138" spans="1:18" x14ac:dyDescent="0.25">
      <c r="A138" s="205" t="s">
        <v>680</v>
      </c>
      <c r="B138" s="442" t="s">
        <v>725</v>
      </c>
      <c r="C138" s="443"/>
      <c r="D138" s="1">
        <v>2</v>
      </c>
      <c r="E138" s="1">
        <v>1</v>
      </c>
      <c r="F138" s="1">
        <v>1</v>
      </c>
      <c r="G138" s="1">
        <v>1</v>
      </c>
      <c r="H138" s="1">
        <v>2</v>
      </c>
      <c r="I138" s="1">
        <v>2</v>
      </c>
      <c r="J138" s="205" t="s">
        <v>680</v>
      </c>
      <c r="K138" s="486"/>
      <c r="L138" s="487"/>
      <c r="M138" s="196"/>
      <c r="N138" s="196"/>
      <c r="O138" s="196"/>
      <c r="P138" s="196"/>
      <c r="Q138" s="196"/>
      <c r="R138" s="196"/>
    </row>
    <row r="139" spans="1:18" x14ac:dyDescent="0.25">
      <c r="A139" s="206" t="s">
        <v>681</v>
      </c>
      <c r="B139" s="444" t="s">
        <v>572</v>
      </c>
      <c r="C139" s="445"/>
      <c r="D139" s="1">
        <v>1</v>
      </c>
      <c r="E139" s="1">
        <v>2</v>
      </c>
      <c r="F139" s="1">
        <v>-1</v>
      </c>
      <c r="G139" s="1">
        <v>0</v>
      </c>
      <c r="H139" s="1">
        <v>-2</v>
      </c>
      <c r="I139" s="1">
        <v>-2</v>
      </c>
      <c r="J139" s="207" t="s">
        <v>681</v>
      </c>
      <c r="K139" s="488"/>
      <c r="L139" s="441"/>
      <c r="M139" s="193"/>
      <c r="N139" s="193"/>
      <c r="O139" s="193"/>
      <c r="P139" s="193"/>
      <c r="Q139" s="193"/>
      <c r="R139" s="193"/>
    </row>
    <row r="140" spans="1:18" x14ac:dyDescent="0.25">
      <c r="A140" s="208" t="s">
        <v>683</v>
      </c>
      <c r="B140" s="788"/>
      <c r="C140" s="789"/>
      <c r="D140" s="1"/>
      <c r="E140" s="1"/>
      <c r="F140" s="1"/>
      <c r="G140" s="1"/>
      <c r="H140" s="1"/>
      <c r="I140" s="1"/>
      <c r="J140" s="208" t="s">
        <v>695</v>
      </c>
      <c r="K140" s="440"/>
      <c r="L140" s="441"/>
      <c r="M140" s="193"/>
      <c r="N140" s="193"/>
      <c r="O140" s="193"/>
      <c r="P140" s="193"/>
      <c r="Q140" s="193"/>
      <c r="R140" s="193"/>
    </row>
    <row r="143" spans="1:18" ht="15.75" x14ac:dyDescent="0.25">
      <c r="A143" s="785" t="s">
        <v>670</v>
      </c>
      <c r="B143" s="786"/>
      <c r="C143" s="786"/>
      <c r="D143" s="786"/>
      <c r="E143" s="786"/>
      <c r="F143" s="786"/>
      <c r="G143" s="786"/>
      <c r="H143" s="786"/>
      <c r="I143" s="787"/>
      <c r="J143" s="461" t="s">
        <v>670</v>
      </c>
      <c r="K143" s="461"/>
      <c r="L143" s="461"/>
      <c r="M143" s="461"/>
      <c r="N143" s="461"/>
      <c r="O143" s="461"/>
      <c r="P143" s="461"/>
      <c r="Q143" s="461"/>
      <c r="R143" s="461"/>
    </row>
    <row r="144" spans="1:18" x14ac:dyDescent="0.25">
      <c r="A144" s="489" t="s">
        <v>713</v>
      </c>
      <c r="B144" s="489"/>
      <c r="C144" s="489"/>
      <c r="D144" s="489"/>
      <c r="E144" s="489"/>
      <c r="F144" s="489"/>
      <c r="G144" s="489"/>
      <c r="H144" s="489"/>
      <c r="I144" s="489"/>
      <c r="J144" s="489"/>
      <c r="K144" s="489"/>
      <c r="L144" s="489"/>
      <c r="M144" s="489"/>
      <c r="N144" s="489"/>
      <c r="O144" s="489"/>
      <c r="P144" s="489"/>
      <c r="Q144" s="489"/>
      <c r="R144" s="489"/>
    </row>
    <row r="145" spans="1:18" x14ac:dyDescent="0.25">
      <c r="A145" s="777" t="s">
        <v>465</v>
      </c>
      <c r="B145" s="779" t="s">
        <v>0</v>
      </c>
      <c r="C145" s="780"/>
      <c r="D145" s="187" t="s">
        <v>673</v>
      </c>
      <c r="E145" s="187" t="s">
        <v>674</v>
      </c>
      <c r="F145" s="188" t="s">
        <v>604</v>
      </c>
      <c r="G145" s="777" t="s">
        <v>675</v>
      </c>
      <c r="H145" s="188" t="s">
        <v>676</v>
      </c>
      <c r="I145" s="188" t="s">
        <v>677</v>
      </c>
      <c r="J145" s="458" t="s">
        <v>465</v>
      </c>
      <c r="K145" s="458" t="s">
        <v>0</v>
      </c>
      <c r="L145" s="458"/>
      <c r="M145" s="187" t="s">
        <v>673</v>
      </c>
      <c r="N145" s="187" t="s">
        <v>674</v>
      </c>
      <c r="O145" s="188" t="s">
        <v>604</v>
      </c>
      <c r="P145" s="458" t="s">
        <v>675</v>
      </c>
      <c r="Q145" s="188" t="s">
        <v>676</v>
      </c>
      <c r="R145" s="188" t="s">
        <v>677</v>
      </c>
    </row>
    <row r="146" spans="1:18" x14ac:dyDescent="0.25">
      <c r="A146" s="778"/>
      <c r="B146" s="781"/>
      <c r="C146" s="782"/>
      <c r="D146" s="189" t="s">
        <v>604</v>
      </c>
      <c r="E146" s="189" t="s">
        <v>604</v>
      </c>
      <c r="F146" s="190" t="s">
        <v>678</v>
      </c>
      <c r="G146" s="778"/>
      <c r="H146" s="190" t="s">
        <v>678</v>
      </c>
      <c r="I146" s="190" t="s">
        <v>678</v>
      </c>
      <c r="J146" s="458"/>
      <c r="K146" s="458"/>
      <c r="L146" s="458"/>
      <c r="M146" s="189" t="s">
        <v>604</v>
      </c>
      <c r="N146" s="189" t="s">
        <v>604</v>
      </c>
      <c r="O146" s="190" t="s">
        <v>678</v>
      </c>
      <c r="P146" s="458"/>
      <c r="Q146" s="190" t="s">
        <v>678</v>
      </c>
      <c r="R146" s="190" t="s">
        <v>678</v>
      </c>
    </row>
    <row r="147" spans="1:18" x14ac:dyDescent="0.25">
      <c r="A147" s="204" t="s">
        <v>679</v>
      </c>
      <c r="B147" s="783" t="s">
        <v>801</v>
      </c>
      <c r="C147" s="784"/>
      <c r="D147" s="192">
        <v>1</v>
      </c>
      <c r="E147" s="192">
        <v>2</v>
      </c>
      <c r="F147" s="215">
        <v>-1</v>
      </c>
      <c r="G147" s="215">
        <v>0</v>
      </c>
      <c r="H147" s="215">
        <v>-1</v>
      </c>
      <c r="I147" s="215">
        <v>1</v>
      </c>
      <c r="J147" s="204" t="s">
        <v>679</v>
      </c>
      <c r="K147" s="484"/>
      <c r="L147" s="485"/>
      <c r="M147" s="193"/>
      <c r="N147" s="193"/>
      <c r="O147" s="193"/>
      <c r="P147" s="193"/>
      <c r="Q147" s="193"/>
      <c r="R147" s="193"/>
    </row>
    <row r="148" spans="1:18" x14ac:dyDescent="0.25">
      <c r="A148" s="205" t="s">
        <v>680</v>
      </c>
      <c r="B148" s="442" t="s">
        <v>725</v>
      </c>
      <c r="C148" s="443"/>
      <c r="D148" s="1">
        <v>2</v>
      </c>
      <c r="E148" s="1">
        <v>1</v>
      </c>
      <c r="F148" s="1">
        <v>1</v>
      </c>
      <c r="G148" s="1">
        <v>1</v>
      </c>
      <c r="H148" s="1">
        <v>2</v>
      </c>
      <c r="I148" s="1">
        <v>2</v>
      </c>
      <c r="J148" s="205" t="s">
        <v>680</v>
      </c>
      <c r="K148" s="486"/>
      <c r="L148" s="487"/>
      <c r="M148" s="196"/>
      <c r="N148" s="196"/>
      <c r="O148" s="196"/>
      <c r="P148" s="196"/>
      <c r="Q148" s="196"/>
      <c r="R148" s="196"/>
    </row>
    <row r="149" spans="1:18" x14ac:dyDescent="0.25">
      <c r="A149" s="206" t="s">
        <v>681</v>
      </c>
      <c r="B149" s="442" t="s">
        <v>572</v>
      </c>
      <c r="C149" s="443"/>
      <c r="D149" s="1">
        <v>3</v>
      </c>
      <c r="E149" s="1">
        <v>3</v>
      </c>
      <c r="F149" s="1">
        <v>0</v>
      </c>
      <c r="G149" s="1">
        <v>1</v>
      </c>
      <c r="H149" s="1">
        <v>-1</v>
      </c>
      <c r="I149" s="1">
        <v>-3</v>
      </c>
      <c r="J149" s="207" t="s">
        <v>681</v>
      </c>
      <c r="K149" s="488"/>
      <c r="L149" s="441"/>
      <c r="M149" s="193"/>
      <c r="N149" s="193"/>
      <c r="O149" s="193"/>
      <c r="P149" s="193"/>
      <c r="Q149" s="193"/>
      <c r="R149" s="193"/>
    </row>
    <row r="150" spans="1:18" x14ac:dyDescent="0.25">
      <c r="A150" s="208" t="s">
        <v>683</v>
      </c>
      <c r="B150" s="438"/>
      <c r="C150" s="439"/>
      <c r="D150" s="1"/>
      <c r="E150" s="1"/>
      <c r="F150" s="1"/>
      <c r="G150" s="1"/>
      <c r="H150" s="1"/>
      <c r="I150" s="1"/>
      <c r="J150" s="208" t="s">
        <v>695</v>
      </c>
      <c r="K150" s="440"/>
      <c r="L150" s="441"/>
      <c r="M150" s="193"/>
      <c r="N150" s="193"/>
      <c r="O150" s="193"/>
      <c r="P150" s="193"/>
      <c r="Q150" s="193"/>
      <c r="R150" s="193"/>
    </row>
    <row r="153" spans="1:18" ht="15.75" x14ac:dyDescent="0.25">
      <c r="A153" s="785" t="s">
        <v>670</v>
      </c>
      <c r="B153" s="786"/>
      <c r="C153" s="786"/>
      <c r="D153" s="786"/>
      <c r="E153" s="786"/>
      <c r="F153" s="786"/>
      <c r="G153" s="786"/>
      <c r="H153" s="786"/>
      <c r="I153" s="787"/>
      <c r="J153" s="461" t="s">
        <v>670</v>
      </c>
      <c r="K153" s="461"/>
      <c r="L153" s="461"/>
      <c r="M153" s="461"/>
      <c r="N153" s="461"/>
      <c r="O153" s="461"/>
      <c r="P153" s="461"/>
      <c r="Q153" s="461"/>
      <c r="R153" s="461"/>
    </row>
    <row r="154" spans="1:18" x14ac:dyDescent="0.25">
      <c r="A154" s="489" t="s">
        <v>715</v>
      </c>
      <c r="B154" s="489"/>
      <c r="C154" s="489"/>
      <c r="D154" s="489"/>
      <c r="E154" s="489"/>
      <c r="F154" s="489"/>
      <c r="G154" s="489"/>
      <c r="H154" s="489"/>
      <c r="I154" s="489"/>
      <c r="J154" s="489"/>
      <c r="K154" s="489"/>
      <c r="L154" s="489"/>
      <c r="M154" s="489"/>
      <c r="N154" s="489"/>
      <c r="O154" s="489"/>
      <c r="P154" s="489"/>
      <c r="Q154" s="489"/>
      <c r="R154" s="489"/>
    </row>
    <row r="155" spans="1:18" x14ac:dyDescent="0.25">
      <c r="A155" s="777" t="s">
        <v>465</v>
      </c>
      <c r="B155" s="779" t="s">
        <v>0</v>
      </c>
      <c r="C155" s="780"/>
      <c r="D155" s="187" t="s">
        <v>673</v>
      </c>
      <c r="E155" s="187" t="s">
        <v>674</v>
      </c>
      <c r="F155" s="188" t="s">
        <v>604</v>
      </c>
      <c r="G155" s="777" t="s">
        <v>675</v>
      </c>
      <c r="H155" s="188" t="s">
        <v>676</v>
      </c>
      <c r="I155" s="188" t="s">
        <v>677</v>
      </c>
      <c r="J155" s="458" t="s">
        <v>465</v>
      </c>
      <c r="K155" s="458" t="s">
        <v>0</v>
      </c>
      <c r="L155" s="458"/>
      <c r="M155" s="187" t="s">
        <v>673</v>
      </c>
      <c r="N155" s="187" t="s">
        <v>674</v>
      </c>
      <c r="O155" s="188" t="s">
        <v>604</v>
      </c>
      <c r="P155" s="458" t="s">
        <v>675</v>
      </c>
      <c r="Q155" s="188" t="s">
        <v>676</v>
      </c>
      <c r="R155" s="188" t="s">
        <v>677</v>
      </c>
    </row>
    <row r="156" spans="1:18" x14ac:dyDescent="0.25">
      <c r="A156" s="778"/>
      <c r="B156" s="781"/>
      <c r="C156" s="782"/>
      <c r="D156" s="189" t="s">
        <v>604</v>
      </c>
      <c r="E156" s="189" t="s">
        <v>604</v>
      </c>
      <c r="F156" s="190" t="s">
        <v>678</v>
      </c>
      <c r="G156" s="778"/>
      <c r="H156" s="190" t="s">
        <v>678</v>
      </c>
      <c r="I156" s="190" t="s">
        <v>678</v>
      </c>
      <c r="J156" s="458"/>
      <c r="K156" s="458"/>
      <c r="L156" s="458"/>
      <c r="M156" s="189" t="s">
        <v>604</v>
      </c>
      <c r="N156" s="189" t="s">
        <v>604</v>
      </c>
      <c r="O156" s="190" t="s">
        <v>678</v>
      </c>
      <c r="P156" s="458"/>
      <c r="Q156" s="190" t="s">
        <v>678</v>
      </c>
      <c r="R156" s="190" t="s">
        <v>678</v>
      </c>
    </row>
    <row r="157" spans="1:18" x14ac:dyDescent="0.25">
      <c r="A157" s="204" t="s">
        <v>679</v>
      </c>
      <c r="B157" s="791" t="s">
        <v>801</v>
      </c>
      <c r="C157" s="792"/>
      <c r="D157" s="793">
        <v>3</v>
      </c>
      <c r="E157" s="793">
        <v>3</v>
      </c>
      <c r="F157" s="793">
        <v>0</v>
      </c>
      <c r="G157" s="793">
        <v>1</v>
      </c>
      <c r="H157" s="793">
        <v>2</v>
      </c>
      <c r="I157" s="793">
        <v>8</v>
      </c>
      <c r="J157" s="204" t="s">
        <v>679</v>
      </c>
      <c r="K157" s="484"/>
      <c r="L157" s="485"/>
      <c r="M157" s="193"/>
      <c r="N157" s="193"/>
      <c r="O157" s="193"/>
      <c r="P157" s="193"/>
      <c r="Q157" s="193"/>
      <c r="R157" s="193"/>
    </row>
    <row r="158" spans="1:18" x14ac:dyDescent="0.25">
      <c r="A158" s="205" t="s">
        <v>680</v>
      </c>
      <c r="B158" s="442" t="s">
        <v>572</v>
      </c>
      <c r="C158" s="443"/>
      <c r="D158" s="1">
        <v>3</v>
      </c>
      <c r="E158" s="1">
        <v>3</v>
      </c>
      <c r="F158" s="1">
        <v>0</v>
      </c>
      <c r="G158" s="1">
        <v>1</v>
      </c>
      <c r="H158" s="1">
        <v>-1</v>
      </c>
      <c r="I158" s="1">
        <v>-3</v>
      </c>
      <c r="J158" s="205" t="s">
        <v>680</v>
      </c>
      <c r="K158" s="486"/>
      <c r="L158" s="487"/>
      <c r="M158" s="196"/>
      <c r="N158" s="196"/>
      <c r="O158" s="196"/>
      <c r="P158" s="196"/>
      <c r="Q158" s="196"/>
      <c r="R158" s="196"/>
    </row>
    <row r="159" spans="1:18" x14ac:dyDescent="0.25">
      <c r="A159" s="206" t="s">
        <v>681</v>
      </c>
      <c r="B159" s="442" t="s">
        <v>725</v>
      </c>
      <c r="C159" s="443"/>
      <c r="D159" s="1">
        <v>3</v>
      </c>
      <c r="E159" s="1">
        <v>3</v>
      </c>
      <c r="F159" s="1">
        <v>0</v>
      </c>
      <c r="G159" s="1">
        <v>1</v>
      </c>
      <c r="H159" s="1">
        <v>-1</v>
      </c>
      <c r="I159" s="1">
        <v>-5</v>
      </c>
      <c r="J159" s="207" t="s">
        <v>681</v>
      </c>
      <c r="K159" s="488"/>
      <c r="L159" s="441"/>
      <c r="M159" s="193"/>
      <c r="N159" s="193"/>
      <c r="O159" s="193"/>
      <c r="P159" s="193"/>
      <c r="Q159" s="193"/>
      <c r="R159" s="193"/>
    </row>
    <row r="160" spans="1:18" x14ac:dyDescent="0.25">
      <c r="A160" s="208" t="s">
        <v>683</v>
      </c>
      <c r="B160" s="438"/>
      <c r="C160" s="439"/>
      <c r="D160" s="1"/>
      <c r="E160" s="1"/>
      <c r="F160" s="1"/>
      <c r="G160" s="1"/>
      <c r="H160" s="1"/>
      <c r="I160" s="1"/>
      <c r="J160" s="208" t="s">
        <v>695</v>
      </c>
      <c r="K160" s="440"/>
      <c r="L160" s="441"/>
      <c r="M160" s="193"/>
      <c r="N160" s="193"/>
      <c r="O160" s="193"/>
      <c r="P160" s="193"/>
      <c r="Q160" s="193"/>
      <c r="R160" s="193"/>
    </row>
  </sheetData>
  <mergeCells count="365">
    <mergeCell ref="K65:L65"/>
    <mergeCell ref="K66:L66"/>
    <mergeCell ref="B5:C5"/>
    <mergeCell ref="K5:L5"/>
    <mergeCell ref="A6:A7"/>
    <mergeCell ref="B6:C7"/>
    <mergeCell ref="J6:J7"/>
    <mergeCell ref="K6:L6"/>
    <mergeCell ref="A1:I1"/>
    <mergeCell ref="J1:R1"/>
    <mergeCell ref="A2:I2"/>
    <mergeCell ref="J2:R2"/>
    <mergeCell ref="A3:A4"/>
    <mergeCell ref="B3:C4"/>
    <mergeCell ref="G3:G4"/>
    <mergeCell ref="J3:J4"/>
    <mergeCell ref="K3:L4"/>
    <mergeCell ref="P3:P4"/>
    <mergeCell ref="B8:C8"/>
    <mergeCell ref="K8:L8"/>
    <mergeCell ref="A9:A10"/>
    <mergeCell ref="B9:C10"/>
    <mergeCell ref="D9:D10"/>
    <mergeCell ref="E9:E10"/>
    <mergeCell ref="F9:F10"/>
    <mergeCell ref="G9:G10"/>
    <mergeCell ref="H9:H10"/>
    <mergeCell ref="I9:I10"/>
    <mergeCell ref="Q9:Q10"/>
    <mergeCell ref="R9:R10"/>
    <mergeCell ref="A11:I11"/>
    <mergeCell ref="J11:R11"/>
    <mergeCell ref="A13:I13"/>
    <mergeCell ref="J13:R13"/>
    <mergeCell ref="J9:J10"/>
    <mergeCell ref="K9:L10"/>
    <mergeCell ref="M9:M10"/>
    <mergeCell ref="N9:N10"/>
    <mergeCell ref="O9:O10"/>
    <mergeCell ref="P9:P10"/>
    <mergeCell ref="B17:C17"/>
    <mergeCell ref="K17:L17"/>
    <mergeCell ref="A18:A19"/>
    <mergeCell ref="B18:C19"/>
    <mergeCell ref="J18:J19"/>
    <mergeCell ref="K18:L18"/>
    <mergeCell ref="A14:I14"/>
    <mergeCell ref="J14:R14"/>
    <mergeCell ref="A15:A16"/>
    <mergeCell ref="B15:C16"/>
    <mergeCell ref="G15:G16"/>
    <mergeCell ref="J15:J16"/>
    <mergeCell ref="K15:L16"/>
    <mergeCell ref="P15:P16"/>
    <mergeCell ref="B20:C20"/>
    <mergeCell ref="K20:L20"/>
    <mergeCell ref="A21:A22"/>
    <mergeCell ref="B21:C22"/>
    <mergeCell ref="D21:D22"/>
    <mergeCell ref="E21:E22"/>
    <mergeCell ref="F21:F22"/>
    <mergeCell ref="G21:G22"/>
    <mergeCell ref="H21:H22"/>
    <mergeCell ref="I21:I22"/>
    <mergeCell ref="Q21:Q22"/>
    <mergeCell ref="R21:R22"/>
    <mergeCell ref="A23:I23"/>
    <mergeCell ref="J23:R23"/>
    <mergeCell ref="A25:I25"/>
    <mergeCell ref="J25:R25"/>
    <mergeCell ref="J21:J22"/>
    <mergeCell ref="K21:L22"/>
    <mergeCell ref="M21:M22"/>
    <mergeCell ref="N21:N22"/>
    <mergeCell ref="O21:O22"/>
    <mergeCell ref="P21:P22"/>
    <mergeCell ref="B29:C29"/>
    <mergeCell ref="K29:L29"/>
    <mergeCell ref="A30:A31"/>
    <mergeCell ref="B33:C34"/>
    <mergeCell ref="J30:J31"/>
    <mergeCell ref="K33:L33"/>
    <mergeCell ref="A26:I26"/>
    <mergeCell ref="J26:R26"/>
    <mergeCell ref="A27:A28"/>
    <mergeCell ref="B27:C28"/>
    <mergeCell ref="G27:G28"/>
    <mergeCell ref="J27:J28"/>
    <mergeCell ref="K27:L28"/>
    <mergeCell ref="P27:P28"/>
    <mergeCell ref="B32:C32"/>
    <mergeCell ref="K30:L30"/>
    <mergeCell ref="A33:A34"/>
    <mergeCell ref="B30:C31"/>
    <mergeCell ref="D30:D31"/>
    <mergeCell ref="E30:E31"/>
    <mergeCell ref="F30:F31"/>
    <mergeCell ref="G30:G31"/>
    <mergeCell ref="H30:H31"/>
    <mergeCell ref="I30:I31"/>
    <mergeCell ref="Q31:Q32"/>
    <mergeCell ref="R31:R32"/>
    <mergeCell ref="A35:I35"/>
    <mergeCell ref="J35:R35"/>
    <mergeCell ref="A37:I37"/>
    <mergeCell ref="J37:R37"/>
    <mergeCell ref="J33:J34"/>
    <mergeCell ref="K31:L32"/>
    <mergeCell ref="M31:M32"/>
    <mergeCell ref="N31:N32"/>
    <mergeCell ref="O31:O32"/>
    <mergeCell ref="P31:P32"/>
    <mergeCell ref="B41:C41"/>
    <mergeCell ref="K41:L41"/>
    <mergeCell ref="A42:A43"/>
    <mergeCell ref="B42:C43"/>
    <mergeCell ref="J42:J43"/>
    <mergeCell ref="K42:L42"/>
    <mergeCell ref="A38:I38"/>
    <mergeCell ref="J38:R38"/>
    <mergeCell ref="A39:A40"/>
    <mergeCell ref="B39:C40"/>
    <mergeCell ref="G39:G40"/>
    <mergeCell ref="J39:J40"/>
    <mergeCell ref="K39:L40"/>
    <mergeCell ref="P39:P40"/>
    <mergeCell ref="B44:C44"/>
    <mergeCell ref="K44:L44"/>
    <mergeCell ref="A45:A46"/>
    <mergeCell ref="B45:C46"/>
    <mergeCell ref="D45:D46"/>
    <mergeCell ref="E45:E46"/>
    <mergeCell ref="F45:F46"/>
    <mergeCell ref="G45:G46"/>
    <mergeCell ref="H45:H46"/>
    <mergeCell ref="I45:I46"/>
    <mergeCell ref="Q45:Q46"/>
    <mergeCell ref="R45:R46"/>
    <mergeCell ref="A47:I47"/>
    <mergeCell ref="J47:R47"/>
    <mergeCell ref="A49:I49"/>
    <mergeCell ref="J49:R49"/>
    <mergeCell ref="J45:J46"/>
    <mergeCell ref="K45:L46"/>
    <mergeCell ref="M45:M46"/>
    <mergeCell ref="N45:N46"/>
    <mergeCell ref="O45:O46"/>
    <mergeCell ref="P45:P46"/>
    <mergeCell ref="B53:C53"/>
    <mergeCell ref="K53:L53"/>
    <mergeCell ref="A54:A55"/>
    <mergeCell ref="B54:C55"/>
    <mergeCell ref="J54:J55"/>
    <mergeCell ref="K54:L54"/>
    <mergeCell ref="A50:I50"/>
    <mergeCell ref="J50:R50"/>
    <mergeCell ref="A51:A52"/>
    <mergeCell ref="B51:C52"/>
    <mergeCell ref="G51:G52"/>
    <mergeCell ref="J51:J52"/>
    <mergeCell ref="K51:L52"/>
    <mergeCell ref="P51:P52"/>
    <mergeCell ref="B56:C56"/>
    <mergeCell ref="K56:L56"/>
    <mergeCell ref="A57:A58"/>
    <mergeCell ref="B57:C58"/>
    <mergeCell ref="D57:D58"/>
    <mergeCell ref="E57:E58"/>
    <mergeCell ref="F57:F58"/>
    <mergeCell ref="G57:G58"/>
    <mergeCell ref="H57:H58"/>
    <mergeCell ref="I57:I58"/>
    <mergeCell ref="Q57:Q58"/>
    <mergeCell ref="R57:R58"/>
    <mergeCell ref="A59:I59"/>
    <mergeCell ref="J59:R59"/>
    <mergeCell ref="A61:I61"/>
    <mergeCell ref="J61:R61"/>
    <mergeCell ref="J57:J58"/>
    <mergeCell ref="K57:L58"/>
    <mergeCell ref="M57:M58"/>
    <mergeCell ref="N57:N58"/>
    <mergeCell ref="O57:O58"/>
    <mergeCell ref="P57:P58"/>
    <mergeCell ref="B69:C69"/>
    <mergeCell ref="K68:L68"/>
    <mergeCell ref="A66:A67"/>
    <mergeCell ref="J66:J67"/>
    <mergeCell ref="K69:L69"/>
    <mergeCell ref="A62:I62"/>
    <mergeCell ref="J62:R62"/>
    <mergeCell ref="A63:A64"/>
    <mergeCell ref="B63:C64"/>
    <mergeCell ref="G63:G64"/>
    <mergeCell ref="J63:J64"/>
    <mergeCell ref="K63:L64"/>
    <mergeCell ref="P63:P64"/>
    <mergeCell ref="B65:C65"/>
    <mergeCell ref="B66:C66"/>
    <mergeCell ref="A69:A70"/>
    <mergeCell ref="A71:I71"/>
    <mergeCell ref="J71:R71"/>
    <mergeCell ref="A73:I73"/>
    <mergeCell ref="J73:R73"/>
    <mergeCell ref="J69:J70"/>
    <mergeCell ref="B77:C77"/>
    <mergeCell ref="K77:L77"/>
    <mergeCell ref="B78:C78"/>
    <mergeCell ref="K78:L78"/>
    <mergeCell ref="B79:C79"/>
    <mergeCell ref="K79:L79"/>
    <mergeCell ref="A74:I74"/>
    <mergeCell ref="J74:R74"/>
    <mergeCell ref="A75:A76"/>
    <mergeCell ref="B75:C76"/>
    <mergeCell ref="G75:G76"/>
    <mergeCell ref="J75:J76"/>
    <mergeCell ref="K75:L76"/>
    <mergeCell ref="P75:P76"/>
    <mergeCell ref="A85:A86"/>
    <mergeCell ref="B85:C86"/>
    <mergeCell ref="G85:G86"/>
    <mergeCell ref="J85:J86"/>
    <mergeCell ref="K85:L86"/>
    <mergeCell ref="P85:P86"/>
    <mergeCell ref="B80:C80"/>
    <mergeCell ref="K80:L80"/>
    <mergeCell ref="A83:I83"/>
    <mergeCell ref="J83:R83"/>
    <mergeCell ref="A84:I84"/>
    <mergeCell ref="J84:R84"/>
    <mergeCell ref="P95:P96"/>
    <mergeCell ref="B90:C90"/>
    <mergeCell ref="K90:L90"/>
    <mergeCell ref="A93:I93"/>
    <mergeCell ref="J93:R93"/>
    <mergeCell ref="A94:I94"/>
    <mergeCell ref="J94:R94"/>
    <mergeCell ref="B87:C87"/>
    <mergeCell ref="K87:L87"/>
    <mergeCell ref="B88:C88"/>
    <mergeCell ref="K88:L88"/>
    <mergeCell ref="B89:C89"/>
    <mergeCell ref="K89:L89"/>
    <mergeCell ref="B97:C97"/>
    <mergeCell ref="K98:L98"/>
    <mergeCell ref="B100:C100"/>
    <mergeCell ref="K97:L97"/>
    <mergeCell ref="B98:C98"/>
    <mergeCell ref="K99:L99"/>
    <mergeCell ref="A95:A96"/>
    <mergeCell ref="B95:C96"/>
    <mergeCell ref="G95:G96"/>
    <mergeCell ref="J95:J96"/>
    <mergeCell ref="K95:L96"/>
    <mergeCell ref="A105:A106"/>
    <mergeCell ref="B105:C106"/>
    <mergeCell ref="G105:G106"/>
    <mergeCell ref="J105:J106"/>
    <mergeCell ref="K105:L106"/>
    <mergeCell ref="P105:P106"/>
    <mergeCell ref="B99:C99"/>
    <mergeCell ref="K100:L100"/>
    <mergeCell ref="A103:I103"/>
    <mergeCell ref="J103:R103"/>
    <mergeCell ref="A104:I104"/>
    <mergeCell ref="J104:R104"/>
    <mergeCell ref="P115:P116"/>
    <mergeCell ref="B110:C110"/>
    <mergeCell ref="K110:L110"/>
    <mergeCell ref="A113:I113"/>
    <mergeCell ref="J113:R113"/>
    <mergeCell ref="A114:I114"/>
    <mergeCell ref="J114:R114"/>
    <mergeCell ref="B107:C107"/>
    <mergeCell ref="K107:L107"/>
    <mergeCell ref="B108:C108"/>
    <mergeCell ref="K108:L108"/>
    <mergeCell ref="B109:C109"/>
    <mergeCell ref="K109:L109"/>
    <mergeCell ref="B117:C117"/>
    <mergeCell ref="K117:L117"/>
    <mergeCell ref="B118:C118"/>
    <mergeCell ref="K118:L118"/>
    <mergeCell ref="B119:C119"/>
    <mergeCell ref="K119:L119"/>
    <mergeCell ref="A115:A116"/>
    <mergeCell ref="B115:C116"/>
    <mergeCell ref="G115:G116"/>
    <mergeCell ref="J115:J116"/>
    <mergeCell ref="K115:L116"/>
    <mergeCell ref="A125:A126"/>
    <mergeCell ref="B125:C126"/>
    <mergeCell ref="G125:G126"/>
    <mergeCell ref="J125:J126"/>
    <mergeCell ref="K125:L126"/>
    <mergeCell ref="P125:P126"/>
    <mergeCell ref="B120:C120"/>
    <mergeCell ref="K120:L120"/>
    <mergeCell ref="A123:I123"/>
    <mergeCell ref="J123:R123"/>
    <mergeCell ref="A124:I124"/>
    <mergeCell ref="J124:R124"/>
    <mergeCell ref="P135:P136"/>
    <mergeCell ref="B128:C128"/>
    <mergeCell ref="K130:L130"/>
    <mergeCell ref="A133:I133"/>
    <mergeCell ref="J133:R133"/>
    <mergeCell ref="A134:I134"/>
    <mergeCell ref="J134:R134"/>
    <mergeCell ref="B127:C127"/>
    <mergeCell ref="K127:L127"/>
    <mergeCell ref="B129:C129"/>
    <mergeCell ref="K128:L128"/>
    <mergeCell ref="B130:C130"/>
    <mergeCell ref="K129:L129"/>
    <mergeCell ref="B137:C137"/>
    <mergeCell ref="K137:L137"/>
    <mergeCell ref="B138:C138"/>
    <mergeCell ref="K138:L138"/>
    <mergeCell ref="B139:C139"/>
    <mergeCell ref="K139:L139"/>
    <mergeCell ref="A135:A136"/>
    <mergeCell ref="B135:C136"/>
    <mergeCell ref="G135:G136"/>
    <mergeCell ref="J135:J136"/>
    <mergeCell ref="K135:L136"/>
    <mergeCell ref="A145:A146"/>
    <mergeCell ref="B145:C146"/>
    <mergeCell ref="G145:G146"/>
    <mergeCell ref="J145:J146"/>
    <mergeCell ref="K145:L146"/>
    <mergeCell ref="P145:P146"/>
    <mergeCell ref="B140:C140"/>
    <mergeCell ref="K140:L140"/>
    <mergeCell ref="A143:I143"/>
    <mergeCell ref="J143:R143"/>
    <mergeCell ref="A144:I144"/>
    <mergeCell ref="J144:R144"/>
    <mergeCell ref="P155:P156"/>
    <mergeCell ref="B150:C150"/>
    <mergeCell ref="K150:L150"/>
    <mergeCell ref="A153:I153"/>
    <mergeCell ref="J153:R153"/>
    <mergeCell ref="A154:I154"/>
    <mergeCell ref="J154:R154"/>
    <mergeCell ref="B147:C147"/>
    <mergeCell ref="K147:L147"/>
    <mergeCell ref="B148:C148"/>
    <mergeCell ref="K148:L148"/>
    <mergeCell ref="B149:C149"/>
    <mergeCell ref="K149:L149"/>
    <mergeCell ref="B160:C160"/>
    <mergeCell ref="K160:L160"/>
    <mergeCell ref="B157:C157"/>
    <mergeCell ref="K157:L157"/>
    <mergeCell ref="B159:C159"/>
    <mergeCell ref="K158:L158"/>
    <mergeCell ref="B158:C158"/>
    <mergeCell ref="K159:L159"/>
    <mergeCell ref="A155:A156"/>
    <mergeCell ref="B155:C156"/>
    <mergeCell ref="G155:G156"/>
    <mergeCell ref="J155:J156"/>
    <mergeCell ref="K155:L156"/>
  </mergeCells>
  <pageMargins left="0.25" right="0.25" top="0.75" bottom="0.75" header="0.3" footer="0.3"/>
  <pageSetup paperSize="9" scale="86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2"/>
  <sheetViews>
    <sheetView tabSelected="1" topLeftCell="A39" zoomScale="115" zoomScaleNormal="115" workbookViewId="0">
      <selection activeCell="AB45" sqref="AB45"/>
    </sheetView>
  </sheetViews>
  <sheetFormatPr defaultRowHeight="15" x14ac:dyDescent="0.25"/>
  <cols>
    <col min="1" max="1" width="3.28515625" customWidth="1"/>
    <col min="2" max="2" width="4.85546875" style="623" customWidth="1"/>
    <col min="3" max="3" width="2.140625" customWidth="1"/>
    <col min="4" max="4" width="4.85546875" customWidth="1"/>
    <col min="5" max="5" width="0.42578125" customWidth="1"/>
    <col min="6" max="6" width="0.140625" hidden="1" customWidth="1"/>
    <col min="7" max="7" width="18" customWidth="1"/>
    <col min="8" max="8" width="9.42578125" style="633" customWidth="1"/>
    <col min="9" max="9" width="1.85546875" customWidth="1"/>
    <col min="10" max="10" width="19.42578125" style="633" customWidth="1"/>
    <col min="11" max="11" width="2.140625" customWidth="1"/>
    <col min="12" max="12" width="13.5703125" style="625" customWidth="1"/>
    <col min="13" max="13" width="3.42578125" customWidth="1"/>
    <col min="14" max="14" width="13" style="633" customWidth="1"/>
    <col min="15" max="15" width="2.140625" customWidth="1"/>
    <col min="16" max="16" width="10.7109375" style="625" customWidth="1"/>
    <col min="17" max="17" width="0" hidden="1" customWidth="1"/>
    <col min="18" max="18" width="9.140625" customWidth="1"/>
    <col min="19" max="19" width="4.5703125" customWidth="1"/>
    <col min="20" max="20" width="9.42578125" customWidth="1"/>
    <col min="22" max="22" width="13.7109375" customWidth="1"/>
    <col min="23" max="23" width="13.42578125" customWidth="1"/>
  </cols>
  <sheetData>
    <row r="1" spans="1:22" ht="19.5" x14ac:dyDescent="0.25">
      <c r="A1" s="618"/>
      <c r="B1" s="618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20"/>
      <c r="S1" s="620"/>
    </row>
    <row r="2" spans="1:22" ht="19.5" x14ac:dyDescent="0.25">
      <c r="A2" s="618" t="s">
        <v>1018</v>
      </c>
      <c r="B2" s="618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T2" s="851" t="s">
        <v>5</v>
      </c>
      <c r="U2" s="327" t="s">
        <v>1108</v>
      </c>
      <c r="V2" s="329"/>
    </row>
    <row r="3" spans="1:22" x14ac:dyDescent="0.25">
      <c r="A3" s="622"/>
      <c r="B3" s="622"/>
      <c r="C3" s="623"/>
      <c r="D3" s="624"/>
      <c r="E3" s="624"/>
      <c r="F3" s="624"/>
      <c r="G3" s="624"/>
      <c r="H3" s="624"/>
      <c r="I3" s="624"/>
      <c r="J3" s="624"/>
      <c r="K3" s="624"/>
      <c r="L3"/>
      <c r="M3" s="625"/>
      <c r="N3"/>
      <c r="P3"/>
      <c r="Q3" s="625"/>
      <c r="S3" s="859">
        <v>1</v>
      </c>
      <c r="T3" s="855">
        <v>373</v>
      </c>
      <c r="U3" s="852" t="s">
        <v>753</v>
      </c>
      <c r="V3" s="852"/>
    </row>
    <row r="4" spans="1:22" x14ac:dyDescent="0.25">
      <c r="A4" s="626" t="s">
        <v>1019</v>
      </c>
      <c r="B4" s="626"/>
      <c r="C4" s="626"/>
      <c r="D4" s="622" t="s">
        <v>1020</v>
      </c>
      <c r="E4" s="627"/>
      <c r="F4" s="622"/>
      <c r="G4" s="622" t="s">
        <v>1060</v>
      </c>
      <c r="H4" s="622"/>
      <c r="I4" s="622"/>
      <c r="J4" s="622"/>
      <c r="K4" s="622"/>
      <c r="L4" s="628"/>
      <c r="M4" s="629"/>
      <c r="N4" s="629"/>
      <c r="O4" s="629"/>
      <c r="P4" s="629"/>
      <c r="Q4" s="630"/>
      <c r="S4" s="859">
        <v>2</v>
      </c>
      <c r="T4" s="856">
        <v>452</v>
      </c>
      <c r="U4" s="853" t="s">
        <v>757</v>
      </c>
      <c r="V4" s="853"/>
    </row>
    <row r="5" spans="1:22" x14ac:dyDescent="0.25">
      <c r="A5" s="628" t="s">
        <v>1021</v>
      </c>
      <c r="B5" s="628"/>
      <c r="C5" s="631"/>
      <c r="D5" s="622" t="s">
        <v>1020</v>
      </c>
      <c r="E5" s="627"/>
      <c r="F5" s="622"/>
      <c r="G5" s="622" t="s">
        <v>1115</v>
      </c>
      <c r="H5" s="622"/>
      <c r="I5" s="622"/>
      <c r="J5" s="622"/>
      <c r="K5" s="622"/>
      <c r="L5" s="628"/>
      <c r="M5" s="629"/>
      <c r="N5" s="629"/>
      <c r="O5" s="629"/>
      <c r="P5" s="629"/>
      <c r="Q5" s="630"/>
      <c r="S5" s="859">
        <v>3</v>
      </c>
      <c r="T5" s="855">
        <v>870</v>
      </c>
      <c r="U5" s="854" t="s">
        <v>705</v>
      </c>
      <c r="V5" s="854"/>
    </row>
    <row r="6" spans="1:22" x14ac:dyDescent="0.25">
      <c r="A6" s="628" t="s">
        <v>595</v>
      </c>
      <c r="B6" s="628"/>
      <c r="C6" s="631"/>
      <c r="D6" s="622" t="s">
        <v>1020</v>
      </c>
      <c r="E6" s="632"/>
      <c r="F6" s="622"/>
      <c r="G6" s="622" t="s">
        <v>1061</v>
      </c>
      <c r="H6" s="622"/>
      <c r="I6" s="622"/>
      <c r="J6" s="622"/>
      <c r="K6" s="622"/>
      <c r="L6" s="628"/>
      <c r="M6" s="629"/>
      <c r="N6" s="629"/>
      <c r="O6" s="629"/>
      <c r="P6" s="629"/>
      <c r="Q6" s="630"/>
      <c r="S6" s="859">
        <v>4</v>
      </c>
      <c r="T6" s="855">
        <v>1031</v>
      </c>
      <c r="U6" s="852" t="s">
        <v>764</v>
      </c>
      <c r="V6" s="852"/>
    </row>
    <row r="7" spans="1:22" x14ac:dyDescent="0.25">
      <c r="B7"/>
      <c r="C7" s="623"/>
      <c r="H7"/>
      <c r="I7" s="633"/>
      <c r="J7"/>
      <c r="K7" s="633"/>
      <c r="L7"/>
      <c r="M7" s="625"/>
      <c r="N7"/>
      <c r="O7" s="633"/>
      <c r="P7"/>
      <c r="Q7" s="625"/>
      <c r="S7" s="859">
        <v>5</v>
      </c>
      <c r="T7" s="855">
        <v>1370</v>
      </c>
      <c r="U7" s="857" t="s">
        <v>770</v>
      </c>
      <c r="V7" s="857"/>
    </row>
    <row r="8" spans="1:22" ht="19.5" x14ac:dyDescent="0.25">
      <c r="A8" s="634"/>
      <c r="B8" s="634" t="s">
        <v>1022</v>
      </c>
      <c r="C8" s="635" t="s">
        <v>1023</v>
      </c>
      <c r="D8" s="636" t="s">
        <v>1024</v>
      </c>
      <c r="E8" s="637" t="s">
        <v>1025</v>
      </c>
      <c r="F8" s="637" t="s">
        <v>1026</v>
      </c>
      <c r="G8" s="638"/>
      <c r="H8" s="637" t="s">
        <v>1027</v>
      </c>
      <c r="I8" s="639"/>
      <c r="J8" s="640" t="s">
        <v>1065</v>
      </c>
      <c r="K8" s="639"/>
      <c r="L8" s="640" t="s">
        <v>1028</v>
      </c>
      <c r="M8" s="639"/>
      <c r="N8" s="640" t="s">
        <v>1029</v>
      </c>
      <c r="O8" s="639"/>
      <c r="P8" s="640" t="s">
        <v>1030</v>
      </c>
      <c r="Q8" s="641"/>
      <c r="R8" s="642"/>
      <c r="S8" s="859">
        <v>6</v>
      </c>
      <c r="T8" s="855">
        <v>1459</v>
      </c>
      <c r="U8" s="854" t="s">
        <v>586</v>
      </c>
      <c r="V8" s="854"/>
    </row>
    <row r="9" spans="1:22" x14ac:dyDescent="0.25">
      <c r="A9" s="643"/>
      <c r="B9" s="644"/>
      <c r="C9" s="645"/>
      <c r="D9" s="646"/>
      <c r="E9" s="647"/>
      <c r="F9" s="647"/>
      <c r="G9" s="648"/>
      <c r="H9" s="647"/>
      <c r="I9" s="649"/>
      <c r="J9" s="646"/>
      <c r="K9" s="649"/>
      <c r="L9" s="646"/>
      <c r="M9" s="649"/>
      <c r="N9" s="646"/>
      <c r="O9" s="649"/>
      <c r="P9" s="646"/>
      <c r="Q9" s="650"/>
      <c r="R9" s="642"/>
      <c r="S9" s="859">
        <v>7</v>
      </c>
      <c r="T9" s="855">
        <v>1461</v>
      </c>
      <c r="U9" s="852" t="s">
        <v>682</v>
      </c>
      <c r="V9" s="852"/>
    </row>
    <row r="10" spans="1:22" x14ac:dyDescent="0.25">
      <c r="A10" s="651">
        <v>1</v>
      </c>
      <c r="B10" s="652"/>
      <c r="C10" s="652" t="e">
        <f>IF($D10="","",VLOOKUP($D10,#REF!,5))</f>
        <v>#REF!</v>
      </c>
      <c r="D10" s="653" t="s">
        <v>1031</v>
      </c>
      <c r="E10" s="654"/>
      <c r="F10" s="654"/>
      <c r="G10" s="865" t="s">
        <v>632</v>
      </c>
      <c r="H10" s="655"/>
      <c r="I10" s="656"/>
      <c r="J10" s="657"/>
      <c r="K10" s="658"/>
      <c r="L10" s="657"/>
      <c r="M10" s="658"/>
      <c r="N10" s="657"/>
      <c r="O10" s="658"/>
      <c r="P10" s="657"/>
      <c r="Q10" s="658"/>
      <c r="R10" s="659"/>
      <c r="S10" s="859">
        <v>8</v>
      </c>
      <c r="T10" s="855">
        <v>1930</v>
      </c>
      <c r="U10" s="852" t="s">
        <v>779</v>
      </c>
      <c r="V10" s="852"/>
    </row>
    <row r="11" spans="1:22" x14ac:dyDescent="0.25">
      <c r="A11" s="661"/>
      <c r="B11" s="662"/>
      <c r="C11" s="663"/>
      <c r="D11" s="664"/>
      <c r="E11" s="665"/>
      <c r="F11" s="666"/>
      <c r="G11" s="864"/>
      <c r="H11" s="863"/>
      <c r="I11" s="668"/>
      <c r="J11" s="655"/>
      <c r="K11" s="655"/>
      <c r="L11" s="657"/>
      <c r="M11" s="658"/>
      <c r="N11" s="657"/>
      <c r="O11" s="658"/>
      <c r="P11" s="657"/>
      <c r="Q11" s="658"/>
      <c r="R11" s="659"/>
      <c r="S11" s="859">
        <v>9</v>
      </c>
      <c r="T11" s="855">
        <v>2003</v>
      </c>
      <c r="U11" s="854" t="s">
        <v>725</v>
      </c>
      <c r="V11" s="854"/>
    </row>
    <row r="12" spans="1:22" x14ac:dyDescent="0.25">
      <c r="A12" s="661">
        <v>2</v>
      </c>
      <c r="B12" s="669"/>
      <c r="C12" s="669"/>
      <c r="D12" s="670"/>
      <c r="E12" s="671"/>
      <c r="F12" s="671"/>
      <c r="G12" s="655" t="s">
        <v>586</v>
      </c>
      <c r="H12" s="655"/>
      <c r="I12" s="672"/>
      <c r="J12" s="673"/>
      <c r="K12" s="674"/>
      <c r="L12" s="657"/>
      <c r="M12" s="658"/>
      <c r="N12" s="657"/>
      <c r="O12" s="658"/>
      <c r="P12" s="657"/>
      <c r="Q12" s="658"/>
      <c r="R12" s="659"/>
      <c r="S12" s="859">
        <v>10</v>
      </c>
      <c r="T12" s="855">
        <v>2321</v>
      </c>
      <c r="U12" s="852" t="s">
        <v>479</v>
      </c>
      <c r="V12" s="852"/>
    </row>
    <row r="13" spans="1:22" x14ac:dyDescent="0.25">
      <c r="A13" s="661"/>
      <c r="B13" s="662"/>
      <c r="C13" s="675"/>
      <c r="D13" s="676"/>
      <c r="E13" s="677"/>
      <c r="F13" s="677"/>
      <c r="G13" s="214"/>
      <c r="H13" s="864"/>
      <c r="I13" s="678"/>
      <c r="J13" s="679"/>
      <c r="K13" s="668"/>
      <c r="L13" s="655"/>
      <c r="M13" s="655"/>
      <c r="N13" s="657"/>
      <c r="O13" s="658"/>
      <c r="P13" s="657"/>
      <c r="Q13" s="658"/>
      <c r="R13" s="659"/>
      <c r="S13" s="859">
        <v>11</v>
      </c>
      <c r="T13" s="855">
        <v>2412</v>
      </c>
      <c r="U13" s="854" t="s">
        <v>589</v>
      </c>
      <c r="V13" s="854"/>
    </row>
    <row r="14" spans="1:22" x14ac:dyDescent="0.25">
      <c r="A14" s="661">
        <v>3</v>
      </c>
      <c r="B14" s="669"/>
      <c r="C14" s="669"/>
      <c r="D14" s="670"/>
      <c r="E14" s="671"/>
      <c r="F14" s="671"/>
      <c r="G14" s="655" t="s">
        <v>682</v>
      </c>
      <c r="H14" s="655"/>
      <c r="I14" s="656"/>
      <c r="J14" s="680"/>
      <c r="K14" s="681"/>
      <c r="L14" s="682"/>
      <c r="M14" s="674"/>
      <c r="N14" s="657"/>
      <c r="O14" s="658"/>
      <c r="P14" s="657"/>
      <c r="Q14" s="658"/>
      <c r="R14" s="659"/>
      <c r="S14" s="859">
        <v>12</v>
      </c>
      <c r="T14" s="855">
        <v>2420</v>
      </c>
      <c r="U14" s="854" t="s">
        <v>578</v>
      </c>
      <c r="V14" s="854"/>
    </row>
    <row r="15" spans="1:22" x14ac:dyDescent="0.25">
      <c r="A15" s="661"/>
      <c r="B15" s="675"/>
      <c r="C15" s="675"/>
      <c r="D15" s="676"/>
      <c r="E15" s="677"/>
      <c r="F15" s="677"/>
      <c r="G15" s="864"/>
      <c r="H15" s="864"/>
      <c r="I15" s="668"/>
      <c r="J15" s="683"/>
      <c r="K15" s="684"/>
      <c r="L15" s="679"/>
      <c r="M15" s="685"/>
      <c r="N15" s="657"/>
      <c r="O15" s="658"/>
      <c r="P15" s="657"/>
      <c r="Q15" s="658"/>
      <c r="R15" s="659"/>
      <c r="S15" s="859">
        <v>13</v>
      </c>
      <c r="T15" s="855">
        <v>3212</v>
      </c>
      <c r="U15" s="854" t="s">
        <v>767</v>
      </c>
      <c r="V15" s="854"/>
    </row>
    <row r="16" spans="1:22" x14ac:dyDescent="0.25">
      <c r="A16" s="661">
        <v>4</v>
      </c>
      <c r="B16" s="669"/>
      <c r="C16" s="669"/>
      <c r="D16" s="670"/>
      <c r="E16" s="671"/>
      <c r="F16" s="671"/>
      <c r="G16" s="865" t="s">
        <v>589</v>
      </c>
      <c r="H16" s="865"/>
      <c r="I16" s="672"/>
      <c r="J16" s="686"/>
      <c r="K16" s="687"/>
      <c r="L16" s="680"/>
      <c r="M16" s="681"/>
      <c r="N16" s="657"/>
      <c r="O16" s="658"/>
      <c r="P16" s="657"/>
      <c r="Q16" s="658"/>
      <c r="R16" s="659"/>
      <c r="S16" s="859">
        <v>14</v>
      </c>
      <c r="T16" s="855">
        <v>3396</v>
      </c>
      <c r="U16" s="843" t="s">
        <v>491</v>
      </c>
      <c r="V16" s="843"/>
    </row>
    <row r="17" spans="1:22" x14ac:dyDescent="0.25">
      <c r="A17" s="661"/>
      <c r="B17" s="675"/>
      <c r="C17" s="675"/>
      <c r="D17" s="676"/>
      <c r="E17" s="677"/>
      <c r="F17" s="677"/>
      <c r="G17" s="623"/>
      <c r="H17" s="864"/>
      <c r="I17" s="689"/>
      <c r="J17" s="657"/>
      <c r="K17" s="687"/>
      <c r="L17" s="679"/>
      <c r="M17" s="668"/>
      <c r="N17" s="690"/>
      <c r="O17" s="691"/>
      <c r="P17" s="657"/>
      <c r="Q17" s="658"/>
      <c r="R17" s="659"/>
      <c r="S17" s="859">
        <v>15</v>
      </c>
      <c r="T17" s="855">
        <v>4242</v>
      </c>
      <c r="U17" s="858" t="s">
        <v>579</v>
      </c>
      <c r="V17" s="858"/>
    </row>
    <row r="18" spans="1:22" x14ac:dyDescent="0.25">
      <c r="A18" s="651">
        <v>5</v>
      </c>
      <c r="B18" s="652"/>
      <c r="C18" s="652"/>
      <c r="D18" s="692" t="s">
        <v>1033</v>
      </c>
      <c r="E18" s="654"/>
      <c r="F18" s="654"/>
      <c r="G18" s="655" t="s">
        <v>29</v>
      </c>
      <c r="H18" s="655"/>
      <c r="I18" s="656"/>
      <c r="J18" s="657"/>
      <c r="K18" s="687"/>
      <c r="L18" s="657"/>
      <c r="M18" s="681"/>
      <c r="N18" s="682"/>
      <c r="O18" s="681"/>
      <c r="P18" s="657"/>
      <c r="Q18" s="658"/>
      <c r="R18" s="659"/>
      <c r="S18" s="859">
        <v>16</v>
      </c>
      <c r="T18" s="855">
        <v>4242</v>
      </c>
      <c r="U18" s="854" t="s">
        <v>778</v>
      </c>
      <c r="V18" s="854"/>
    </row>
    <row r="19" spans="1:22" x14ac:dyDescent="0.25">
      <c r="A19" s="661"/>
      <c r="B19" s="675"/>
      <c r="C19" s="675"/>
      <c r="D19" s="676"/>
      <c r="E19" s="677"/>
      <c r="F19" s="677"/>
      <c r="G19" s="864"/>
      <c r="H19" s="864"/>
      <c r="I19" s="668"/>
      <c r="J19" s="655"/>
      <c r="K19" s="655"/>
      <c r="L19" s="657"/>
      <c r="M19" s="681"/>
      <c r="N19" s="680"/>
      <c r="O19" s="681"/>
      <c r="P19" s="657"/>
      <c r="Q19" s="658"/>
      <c r="R19" s="659"/>
    </row>
    <row r="20" spans="1:22" x14ac:dyDescent="0.25">
      <c r="A20" s="661">
        <v>6</v>
      </c>
      <c r="B20" s="669"/>
      <c r="C20" s="669"/>
      <c r="D20" s="670"/>
      <c r="E20" s="671"/>
      <c r="F20" s="671"/>
      <c r="G20" s="655" t="s">
        <v>491</v>
      </c>
      <c r="H20" s="655"/>
      <c r="I20" s="672"/>
      <c r="J20" s="682"/>
      <c r="K20" s="674"/>
      <c r="L20" s="657"/>
      <c r="M20" s="681"/>
      <c r="N20" s="680"/>
      <c r="O20" s="681"/>
      <c r="P20" s="657"/>
      <c r="Q20" s="658"/>
      <c r="R20" s="659"/>
    </row>
    <row r="21" spans="1:22" x14ac:dyDescent="0.25">
      <c r="A21" s="661"/>
      <c r="B21" s="675"/>
      <c r="C21" s="675"/>
      <c r="D21" s="676"/>
      <c r="E21" s="677"/>
      <c r="F21" s="677"/>
      <c r="G21" s="864"/>
      <c r="H21" s="864"/>
      <c r="I21" s="678"/>
      <c r="J21" s="679"/>
      <c r="K21" s="668"/>
      <c r="L21" s="683"/>
      <c r="M21" s="684"/>
      <c r="N21" s="680"/>
      <c r="O21" s="681"/>
      <c r="P21" s="657"/>
      <c r="Q21" s="658"/>
      <c r="R21" s="659"/>
    </row>
    <row r="22" spans="1:22" x14ac:dyDescent="0.25">
      <c r="A22" s="661">
        <v>7</v>
      </c>
      <c r="B22" s="669"/>
      <c r="C22" s="669"/>
      <c r="D22" s="670"/>
      <c r="E22" s="671"/>
      <c r="F22" s="671"/>
      <c r="G22" s="655" t="s">
        <v>479</v>
      </c>
      <c r="H22" s="655"/>
      <c r="I22" s="656"/>
      <c r="J22" s="680"/>
      <c r="K22" s="681"/>
      <c r="L22" s="682"/>
      <c r="M22" s="693"/>
      <c r="N22" s="680"/>
      <c r="O22" s="681"/>
      <c r="P22" s="657"/>
      <c r="Q22" s="658"/>
      <c r="R22" s="659"/>
    </row>
    <row r="23" spans="1:22" x14ac:dyDescent="0.25">
      <c r="A23" s="661"/>
      <c r="B23" s="663"/>
      <c r="C23" s="663"/>
      <c r="D23" s="664"/>
      <c r="E23" s="665"/>
      <c r="F23" s="666"/>
      <c r="G23" s="862"/>
      <c r="H23" s="863"/>
      <c r="I23" s="668"/>
      <c r="J23" s="683"/>
      <c r="K23" s="684"/>
      <c r="L23" s="679"/>
      <c r="M23" s="694"/>
      <c r="N23" s="680"/>
      <c r="O23" s="681"/>
      <c r="P23" s="657"/>
      <c r="Q23" s="658"/>
      <c r="R23" s="659"/>
    </row>
    <row r="24" spans="1:22" x14ac:dyDescent="0.25">
      <c r="A24" s="661">
        <v>8</v>
      </c>
      <c r="B24" s="669"/>
      <c r="C24" s="669" t="str">
        <f>IF($D24="","",VLOOKUP($D24,#REF!,5))</f>
        <v/>
      </c>
      <c r="D24" s="695"/>
      <c r="E24" s="671"/>
      <c r="F24" s="671"/>
      <c r="G24" s="655" t="s">
        <v>1112</v>
      </c>
      <c r="H24" s="655"/>
      <c r="I24" s="696"/>
      <c r="J24" s="686"/>
      <c r="K24" s="687"/>
      <c r="L24" s="680"/>
      <c r="M24" s="697"/>
      <c r="N24" s="680"/>
      <c r="O24" s="681"/>
      <c r="P24" s="657"/>
      <c r="Q24" s="658"/>
      <c r="R24" s="659"/>
    </row>
    <row r="25" spans="1:22" x14ac:dyDescent="0.25">
      <c r="A25" s="661"/>
      <c r="B25" s="663"/>
      <c r="C25" s="663"/>
      <c r="D25" s="698"/>
      <c r="E25" s="665"/>
      <c r="F25" s="665"/>
      <c r="G25" s="862"/>
      <c r="H25" s="862"/>
      <c r="I25" s="678"/>
      <c r="J25" s="657"/>
      <c r="K25" s="687"/>
      <c r="L25" s="680"/>
      <c r="M25" s="697"/>
      <c r="N25" s="679"/>
      <c r="O25" s="668"/>
      <c r="P25" s="690"/>
      <c r="Q25" s="691"/>
      <c r="R25" s="659"/>
    </row>
    <row r="26" spans="1:22" x14ac:dyDescent="0.25">
      <c r="A26" s="661">
        <v>9</v>
      </c>
      <c r="B26" s="669"/>
      <c r="C26" s="669" t="str">
        <f>IF($D26="","",VLOOKUP($D26,#REF!,5))</f>
        <v/>
      </c>
      <c r="D26" s="695"/>
      <c r="E26" s="671"/>
      <c r="F26" s="671"/>
      <c r="G26" s="655" t="s">
        <v>579</v>
      </c>
      <c r="H26" s="655"/>
      <c r="I26" s="656"/>
      <c r="J26" s="657"/>
      <c r="K26" s="658"/>
      <c r="L26" s="657"/>
      <c r="M26" s="658"/>
      <c r="N26" s="657"/>
      <c r="O26" s="681"/>
      <c r="P26" s="686"/>
      <c r="Q26" s="681"/>
      <c r="R26" s="659"/>
    </row>
    <row r="27" spans="1:22" x14ac:dyDescent="0.25">
      <c r="A27" s="661"/>
      <c r="B27" s="662"/>
      <c r="C27" s="663"/>
      <c r="D27" s="664"/>
      <c r="E27" s="665"/>
      <c r="F27" s="666"/>
      <c r="G27" s="862"/>
      <c r="H27" s="863"/>
      <c r="I27" s="668"/>
      <c r="J27" s="655"/>
      <c r="K27" s="655"/>
      <c r="L27" s="657"/>
      <c r="M27" s="658"/>
      <c r="N27" s="657"/>
      <c r="O27" s="681"/>
      <c r="P27" s="657"/>
      <c r="Q27" s="699"/>
      <c r="R27" s="659"/>
    </row>
    <row r="28" spans="1:22" x14ac:dyDescent="0.25">
      <c r="A28" s="661">
        <v>10</v>
      </c>
      <c r="B28" s="669"/>
      <c r="C28" s="669"/>
      <c r="D28" s="670"/>
      <c r="E28" s="671"/>
      <c r="F28" s="671"/>
      <c r="G28" s="655" t="s">
        <v>568</v>
      </c>
      <c r="H28" s="655"/>
      <c r="I28" s="672"/>
      <c r="J28" s="673"/>
      <c r="K28" s="674"/>
      <c r="L28" s="657"/>
      <c r="M28" s="658"/>
      <c r="N28" s="657"/>
      <c r="O28" s="681"/>
      <c r="P28" s="657"/>
      <c r="Q28" s="699"/>
      <c r="R28" s="659"/>
    </row>
    <row r="29" spans="1:22" x14ac:dyDescent="0.25">
      <c r="A29" s="661"/>
      <c r="B29" s="662"/>
      <c r="C29" s="675"/>
      <c r="D29" s="676"/>
      <c r="E29" s="677"/>
      <c r="F29" s="677"/>
      <c r="G29" s="864"/>
      <c r="H29" s="864"/>
      <c r="I29" s="678"/>
      <c r="J29" s="679"/>
      <c r="K29" s="668"/>
      <c r="L29" s="655"/>
      <c r="M29" s="655"/>
      <c r="N29" s="657"/>
      <c r="O29" s="681"/>
      <c r="P29" s="657"/>
      <c r="Q29" s="699"/>
      <c r="R29" s="659"/>
    </row>
    <row r="30" spans="1:22" x14ac:dyDescent="0.25">
      <c r="A30" s="661">
        <v>11</v>
      </c>
      <c r="B30" s="669"/>
      <c r="C30" s="669"/>
      <c r="D30" s="670"/>
      <c r="E30" s="671"/>
      <c r="F30" s="671"/>
      <c r="G30" s="655" t="s">
        <v>725</v>
      </c>
      <c r="H30" s="655"/>
      <c r="I30" s="656"/>
      <c r="J30" s="680"/>
      <c r="K30" s="681"/>
      <c r="L30" s="686"/>
      <c r="M30" s="674"/>
      <c r="N30" s="657"/>
      <c r="O30" s="681"/>
      <c r="P30" s="657"/>
      <c r="Q30" s="699"/>
      <c r="R30" s="659"/>
    </row>
    <row r="31" spans="1:22" x14ac:dyDescent="0.25">
      <c r="A31" s="661"/>
      <c r="B31" s="675"/>
      <c r="C31" s="675"/>
      <c r="D31" s="676"/>
      <c r="E31" s="677"/>
      <c r="F31" s="677"/>
      <c r="G31" s="864"/>
      <c r="H31" s="864"/>
      <c r="I31" s="668"/>
      <c r="J31" s="683"/>
      <c r="K31" s="684"/>
      <c r="L31" s="679"/>
      <c r="M31" s="685"/>
      <c r="N31" s="657"/>
      <c r="O31" s="681"/>
      <c r="P31" s="657"/>
      <c r="Q31" s="699"/>
      <c r="R31" s="659"/>
    </row>
    <row r="32" spans="1:22" x14ac:dyDescent="0.25">
      <c r="A32" s="651">
        <v>12</v>
      </c>
      <c r="B32" s="652"/>
      <c r="C32" s="652"/>
      <c r="D32" s="692" t="s">
        <v>1035</v>
      </c>
      <c r="E32" s="654"/>
      <c r="F32" s="654"/>
      <c r="G32" s="655" t="s">
        <v>705</v>
      </c>
      <c r="H32" s="655"/>
      <c r="I32" s="672"/>
      <c r="J32" s="686"/>
      <c r="K32" s="687"/>
      <c r="L32" s="680"/>
      <c r="M32" s="681"/>
      <c r="N32" s="657"/>
      <c r="O32" s="681"/>
      <c r="P32" s="657"/>
      <c r="Q32" s="699"/>
      <c r="R32" s="659"/>
    </row>
    <row r="33" spans="1:19" x14ac:dyDescent="0.25">
      <c r="A33" s="661"/>
      <c r="B33" s="675"/>
      <c r="C33" s="675"/>
      <c r="D33" s="676"/>
      <c r="E33" s="677"/>
      <c r="F33" s="677"/>
      <c r="G33" s="864"/>
      <c r="H33" s="864"/>
      <c r="I33" s="689"/>
      <c r="J33" s="657"/>
      <c r="K33" s="687"/>
      <c r="L33" s="679"/>
      <c r="M33" s="668"/>
      <c r="N33" s="655"/>
      <c r="O33" s="655"/>
      <c r="P33" s="657"/>
      <c r="Q33" s="699"/>
      <c r="R33" s="659"/>
    </row>
    <row r="34" spans="1:19" x14ac:dyDescent="0.25">
      <c r="A34" s="661">
        <v>13</v>
      </c>
      <c r="B34" s="669"/>
      <c r="C34" s="669"/>
      <c r="D34" s="670"/>
      <c r="E34" s="671"/>
      <c r="F34" s="671"/>
      <c r="G34" s="655" t="s">
        <v>1113</v>
      </c>
      <c r="H34" s="655"/>
      <c r="I34" s="656"/>
      <c r="J34" s="657"/>
      <c r="K34" s="687"/>
      <c r="L34" s="657"/>
      <c r="M34" s="681"/>
      <c r="N34" s="682"/>
      <c r="O34" s="697"/>
      <c r="P34" s="657"/>
      <c r="Q34" s="699"/>
      <c r="R34" s="659"/>
      <c r="S34" s="660"/>
    </row>
    <row r="35" spans="1:19" x14ac:dyDescent="0.25">
      <c r="A35" s="661"/>
      <c r="B35" s="675"/>
      <c r="C35" s="675"/>
      <c r="D35" s="676"/>
      <c r="E35" s="677"/>
      <c r="F35" s="677"/>
      <c r="G35" s="864"/>
      <c r="H35" s="864"/>
      <c r="I35" s="668"/>
      <c r="J35" s="655"/>
      <c r="K35" s="655"/>
      <c r="L35" s="657"/>
      <c r="M35" s="681"/>
      <c r="N35" s="680"/>
      <c r="O35" s="697"/>
      <c r="P35" s="657"/>
      <c r="Q35" s="699"/>
      <c r="R35" s="659"/>
    </row>
    <row r="36" spans="1:19" x14ac:dyDescent="0.25">
      <c r="A36" s="661">
        <v>14</v>
      </c>
      <c r="B36" s="669"/>
      <c r="C36" s="669"/>
      <c r="D36" s="670"/>
      <c r="E36" s="671"/>
      <c r="F36" s="671"/>
      <c r="G36" s="655" t="s">
        <v>578</v>
      </c>
      <c r="H36" s="655"/>
      <c r="I36" s="672"/>
      <c r="J36" s="673"/>
      <c r="K36" s="674"/>
      <c r="L36" s="657"/>
      <c r="M36" s="681"/>
      <c r="N36" s="680"/>
      <c r="O36" s="700"/>
      <c r="P36" s="657"/>
      <c r="Q36" s="699"/>
      <c r="R36" s="659"/>
    </row>
    <row r="37" spans="1:19" x14ac:dyDescent="0.25">
      <c r="A37" s="661"/>
      <c r="B37" s="675"/>
      <c r="C37" s="675"/>
      <c r="D37" s="676"/>
      <c r="E37" s="677"/>
      <c r="F37" s="677"/>
      <c r="G37" s="864"/>
      <c r="H37" s="864"/>
      <c r="I37" s="678"/>
      <c r="J37" s="679"/>
      <c r="K37" s="668"/>
      <c r="L37" s="683"/>
      <c r="M37" s="684"/>
      <c r="N37" s="680"/>
      <c r="O37" s="700"/>
      <c r="P37" s="657"/>
      <c r="Q37" s="699"/>
      <c r="R37" s="659"/>
    </row>
    <row r="38" spans="1:19" x14ac:dyDescent="0.25">
      <c r="A38" s="661">
        <v>15</v>
      </c>
      <c r="B38" s="669"/>
      <c r="C38" s="669"/>
      <c r="D38" s="670"/>
      <c r="E38" s="671"/>
      <c r="F38" s="671"/>
      <c r="G38" s="655" t="s">
        <v>1114</v>
      </c>
      <c r="H38" s="655"/>
      <c r="I38" s="656"/>
      <c r="J38" s="680"/>
      <c r="K38" s="681"/>
      <c r="L38" s="686"/>
      <c r="M38" s="693"/>
      <c r="N38" s="680"/>
      <c r="O38" s="700"/>
      <c r="P38" s="657"/>
      <c r="Q38" s="699"/>
      <c r="R38" s="659"/>
    </row>
    <row r="39" spans="1:19" x14ac:dyDescent="0.25">
      <c r="A39" s="661"/>
      <c r="B39" s="663"/>
      <c r="C39" s="663"/>
      <c r="D39" s="664"/>
      <c r="E39" s="665"/>
      <c r="F39" s="666"/>
      <c r="G39" s="862"/>
      <c r="H39" s="863"/>
      <c r="I39" s="668"/>
      <c r="J39" s="683"/>
      <c r="K39" s="684"/>
      <c r="L39" s="679"/>
      <c r="M39" s="694"/>
      <c r="N39" s="680"/>
      <c r="O39" s="700"/>
      <c r="P39" s="657"/>
      <c r="Q39" s="699"/>
      <c r="R39" s="659"/>
    </row>
    <row r="40" spans="1:19" x14ac:dyDescent="0.25">
      <c r="A40" s="651">
        <v>16</v>
      </c>
      <c r="B40" s="652"/>
      <c r="C40" s="652" t="e">
        <f>IF($D40="","",VLOOKUP($D40,#REF!,5))</f>
        <v>#REF!</v>
      </c>
      <c r="D40" s="653" t="s">
        <v>1037</v>
      </c>
      <c r="E40" s="654"/>
      <c r="F40" s="654"/>
      <c r="G40" s="655" t="s">
        <v>887</v>
      </c>
      <c r="H40" s="655"/>
      <c r="I40" s="696"/>
      <c r="J40" s="657"/>
      <c r="K40" s="687"/>
      <c r="L40" s="680"/>
      <c r="M40" s="697"/>
      <c r="N40" s="680"/>
      <c r="O40" s="700"/>
      <c r="P40" s="657"/>
      <c r="Q40" s="699"/>
      <c r="R40" s="659"/>
    </row>
    <row r="41" spans="1:19" x14ac:dyDescent="0.25">
      <c r="A41" s="701"/>
      <c r="B41" s="702"/>
      <c r="C41" s="702"/>
      <c r="D41" s="703"/>
      <c r="E41" s="704"/>
      <c r="F41" s="704"/>
      <c r="G41" s="702"/>
      <c r="H41" s="702"/>
      <c r="I41" s="705"/>
      <c r="J41" s="706"/>
      <c r="K41" s="697"/>
      <c r="L41" s="706"/>
      <c r="M41" s="697"/>
      <c r="N41" s="706"/>
      <c r="O41" s="697"/>
      <c r="P41" s="706"/>
      <c r="Q41" s="697"/>
      <c r="R41" s="707"/>
    </row>
    <row r="42" spans="1:19" x14ac:dyDescent="0.25">
      <c r="A42" s="701"/>
      <c r="B42" s="702"/>
      <c r="C42" s="702"/>
      <c r="D42" s="703"/>
      <c r="E42" s="704"/>
      <c r="F42" s="704"/>
      <c r="G42" s="704"/>
      <c r="H42" s="704"/>
      <c r="I42" s="705"/>
      <c r="J42" s="706"/>
      <c r="K42" s="697"/>
      <c r="L42" s="706"/>
      <c r="M42" s="697"/>
      <c r="N42" s="706"/>
      <c r="O42" s="697"/>
      <c r="P42" s="706"/>
      <c r="Q42" s="697"/>
      <c r="R42" s="707"/>
    </row>
    <row r="43" spans="1:19" x14ac:dyDescent="0.25">
      <c r="A43" s="701"/>
      <c r="B43" s="702"/>
      <c r="C43" s="702"/>
      <c r="D43" s="703"/>
      <c r="E43" s="704"/>
      <c r="F43" s="704"/>
      <c r="G43" s="704"/>
      <c r="H43" s="704"/>
      <c r="I43" s="705"/>
      <c r="J43" s="655"/>
      <c r="K43" s="655"/>
      <c r="L43" s="657"/>
      <c r="M43" s="697"/>
      <c r="N43" s="706"/>
      <c r="O43" s="697"/>
      <c r="P43" s="706"/>
      <c r="Q43" s="697"/>
      <c r="R43" s="707"/>
    </row>
    <row r="44" spans="1:19" x14ac:dyDescent="0.25">
      <c r="J44" s="682"/>
      <c r="K44" s="674"/>
      <c r="L44" s="657"/>
      <c r="Q44" s="697"/>
      <c r="R44" s="707"/>
    </row>
    <row r="45" spans="1:19" x14ac:dyDescent="0.25">
      <c r="J45" s="679"/>
      <c r="K45" s="685"/>
      <c r="L45" s="657"/>
      <c r="Q45" s="697"/>
      <c r="R45" s="707"/>
    </row>
    <row r="46" spans="1:19" x14ac:dyDescent="0.25">
      <c r="J46" s="680"/>
      <c r="K46" s="681"/>
      <c r="L46" s="657"/>
      <c r="Q46" s="697"/>
      <c r="R46" s="707"/>
    </row>
    <row r="47" spans="1:19" x14ac:dyDescent="0.25">
      <c r="J47" s="679"/>
      <c r="K47" s="668"/>
      <c r="L47" s="655"/>
      <c r="M47" s="655"/>
      <c r="N47" s="708"/>
      <c r="Q47" s="697"/>
      <c r="R47" s="707"/>
    </row>
    <row r="48" spans="1:19" x14ac:dyDescent="0.25">
      <c r="J48" s="657"/>
      <c r="K48" s="681"/>
      <c r="L48" s="682"/>
      <c r="Q48" s="697"/>
      <c r="R48" s="707"/>
    </row>
    <row r="49" spans="1:19" x14ac:dyDescent="0.25">
      <c r="J49" s="657"/>
      <c r="K49" s="681"/>
      <c r="L49" s="680"/>
      <c r="Q49" s="697"/>
      <c r="R49" s="707"/>
    </row>
    <row r="50" spans="1:19" x14ac:dyDescent="0.25">
      <c r="J50" s="657"/>
      <c r="K50" s="681"/>
      <c r="L50" s="680"/>
      <c r="Q50" s="697"/>
      <c r="R50" s="707"/>
    </row>
    <row r="51" spans="1:19" x14ac:dyDescent="0.25">
      <c r="I51" s="78"/>
      <c r="J51" s="655"/>
      <c r="K51" s="684"/>
      <c r="L51" s="680"/>
      <c r="Q51" s="697"/>
      <c r="R51" s="707"/>
      <c r="S51" s="707"/>
    </row>
    <row r="52" spans="1:19" x14ac:dyDescent="0.25">
      <c r="J52" s="709"/>
      <c r="K52" s="693"/>
      <c r="L52" s="680"/>
      <c r="Q52" s="697"/>
      <c r="R52" s="707"/>
      <c r="S52" s="707"/>
    </row>
    <row r="53" spans="1:19" x14ac:dyDescent="0.25">
      <c r="A53" s="701"/>
      <c r="B53" s="702"/>
      <c r="C53" s="702"/>
      <c r="D53" s="703"/>
      <c r="E53" s="704"/>
      <c r="F53" s="704"/>
      <c r="G53" s="704"/>
      <c r="H53" s="704"/>
      <c r="I53" s="705"/>
      <c r="J53" s="679"/>
      <c r="K53" s="694"/>
      <c r="L53" s="680"/>
      <c r="M53" s="697"/>
      <c r="N53" s="706"/>
      <c r="O53" s="697"/>
      <c r="P53" s="706"/>
      <c r="Q53" s="697"/>
      <c r="R53" s="707"/>
      <c r="S53" s="707"/>
    </row>
    <row r="54" spans="1:19" x14ac:dyDescent="0.25">
      <c r="A54" s="701"/>
      <c r="B54" s="702"/>
      <c r="C54" s="702"/>
      <c r="D54" s="703"/>
      <c r="E54" s="704"/>
      <c r="F54" s="704"/>
      <c r="G54" s="704"/>
      <c r="H54" s="704"/>
      <c r="I54" s="705"/>
      <c r="J54" s="706"/>
      <c r="K54" s="697"/>
      <c r="L54" s="706"/>
      <c r="M54" s="697"/>
      <c r="N54" s="706"/>
      <c r="O54" s="697"/>
      <c r="P54" s="706"/>
      <c r="Q54" s="697"/>
      <c r="R54" s="707"/>
      <c r="S54" s="707"/>
    </row>
    <row r="55" spans="1:19" x14ac:dyDescent="0.25">
      <c r="A55" s="710" t="s">
        <v>1038</v>
      </c>
      <c r="B55" s="711"/>
      <c r="C55" s="712"/>
      <c r="D55" s="712" t="s">
        <v>1039</v>
      </c>
      <c r="E55" s="713" t="s">
        <v>1040</v>
      </c>
      <c r="F55" s="713"/>
      <c r="G55" s="714"/>
      <c r="H55" s="712" t="s">
        <v>1039</v>
      </c>
      <c r="I55" s="713" t="s">
        <v>1041</v>
      </c>
      <c r="J55" s="715"/>
      <c r="K55" s="713" t="s">
        <v>1042</v>
      </c>
      <c r="L55" s="715"/>
      <c r="M55" s="716"/>
      <c r="N55" s="717" t="s">
        <v>1043</v>
      </c>
      <c r="O55" s="718"/>
      <c r="P55" s="719" t="s">
        <v>1063</v>
      </c>
      <c r="Q55" s="697"/>
      <c r="R55" s="707"/>
      <c r="S55" s="707"/>
    </row>
    <row r="56" spans="1:19" x14ac:dyDescent="0.25">
      <c r="A56" s="720" t="s">
        <v>1044</v>
      </c>
      <c r="B56" s="721"/>
      <c r="C56" s="722"/>
      <c r="D56" s="723">
        <v>1</v>
      </c>
      <c r="E56" s="724" t="s">
        <v>632</v>
      </c>
      <c r="F56" s="725"/>
      <c r="G56" s="726"/>
      <c r="H56" s="727" t="s">
        <v>1045</v>
      </c>
      <c r="I56" s="728"/>
      <c r="J56" s="729"/>
      <c r="K56" s="728"/>
      <c r="L56" s="730"/>
      <c r="M56" s="731"/>
      <c r="N56" s="732" t="s">
        <v>1046</v>
      </c>
      <c r="O56" s="733"/>
      <c r="P56" s="734"/>
      <c r="Q56" s="697"/>
      <c r="R56" s="707"/>
      <c r="S56" s="707"/>
    </row>
    <row r="57" spans="1:19" x14ac:dyDescent="0.25">
      <c r="A57" s="720" t="s">
        <v>1047</v>
      </c>
      <c r="B57" s="735"/>
      <c r="C57" s="722"/>
      <c r="D57" s="723">
        <v>2</v>
      </c>
      <c r="E57" s="724" t="str">
        <f>IF(D40=2,E40," ")</f>
        <v xml:space="preserve"> </v>
      </c>
      <c r="F57" s="725"/>
      <c r="G57" s="726" t="s">
        <v>887</v>
      </c>
      <c r="H57" s="727" t="s">
        <v>1048</v>
      </c>
      <c r="I57" s="728"/>
      <c r="J57" s="729"/>
      <c r="K57" s="728"/>
      <c r="L57" s="730"/>
      <c r="M57" s="736"/>
      <c r="N57" s="730"/>
      <c r="O57" s="737"/>
      <c r="P57" s="738"/>
      <c r="Q57" s="697"/>
      <c r="R57" s="707"/>
      <c r="S57" s="707"/>
    </row>
    <row r="58" spans="1:19" x14ac:dyDescent="0.25">
      <c r="A58" s="739" t="s">
        <v>1049</v>
      </c>
      <c r="B58" s="740"/>
      <c r="C58" s="741"/>
      <c r="D58" s="723">
        <v>3</v>
      </c>
      <c r="E58" s="724" t="str">
        <f>IF(D18=3,E18,IF(D32=3,E32,""))</f>
        <v/>
      </c>
      <c r="F58" s="724"/>
      <c r="G58" s="726" t="s">
        <v>705</v>
      </c>
      <c r="H58" s="727" t="s">
        <v>1050</v>
      </c>
      <c r="I58" s="728"/>
      <c r="J58" s="729"/>
      <c r="K58" s="728"/>
      <c r="L58" s="730"/>
      <c r="M58" s="742"/>
      <c r="N58" s="743" t="s">
        <v>1051</v>
      </c>
      <c r="O58" s="744"/>
      <c r="P58" s="745"/>
      <c r="Q58" s="697"/>
      <c r="R58" s="707"/>
      <c r="S58" s="707"/>
    </row>
    <row r="59" spans="1:19" x14ac:dyDescent="0.25">
      <c r="A59" s="710" t="s">
        <v>1052</v>
      </c>
      <c r="B59" s="746"/>
      <c r="C59" s="747"/>
      <c r="D59" s="723">
        <v>4</v>
      </c>
      <c r="E59" s="724" t="str">
        <f>IF(D18=4,E18,IF(D32=4,E32,""))</f>
        <v/>
      </c>
      <c r="F59" s="725"/>
      <c r="G59" s="726" t="s">
        <v>1034</v>
      </c>
      <c r="H59" s="727" t="s">
        <v>1053</v>
      </c>
      <c r="I59" s="728"/>
      <c r="J59" s="729"/>
      <c r="K59" s="728"/>
      <c r="L59" s="730"/>
      <c r="M59" s="736"/>
      <c r="N59" s="748"/>
      <c r="O59" s="749"/>
      <c r="P59" s="750"/>
      <c r="Q59" s="697"/>
      <c r="R59" s="707"/>
      <c r="S59" s="707"/>
    </row>
    <row r="60" spans="1:19" x14ac:dyDescent="0.25">
      <c r="A60" s="720" t="s">
        <v>1044</v>
      </c>
      <c r="B60" s="735"/>
      <c r="C60" s="722"/>
      <c r="D60" s="724"/>
      <c r="E60" s="725"/>
      <c r="F60" s="725"/>
      <c r="G60" s="726"/>
      <c r="H60" s="727" t="s">
        <v>1054</v>
      </c>
      <c r="I60" s="728"/>
      <c r="J60" s="729"/>
      <c r="K60" s="728"/>
      <c r="L60" s="730"/>
      <c r="M60" s="731"/>
      <c r="N60" s="732" t="s">
        <v>1055</v>
      </c>
      <c r="O60" s="733"/>
      <c r="P60" s="734"/>
      <c r="Q60" s="697"/>
      <c r="R60" s="707"/>
      <c r="S60" s="707"/>
    </row>
    <row r="61" spans="1:19" x14ac:dyDescent="0.25">
      <c r="A61" s="720" t="s">
        <v>1047</v>
      </c>
      <c r="B61" s="751"/>
      <c r="C61" s="752"/>
      <c r="D61" s="724"/>
      <c r="E61" s="725"/>
      <c r="F61" s="725"/>
      <c r="G61" s="726"/>
      <c r="H61" s="727" t="s">
        <v>1056</v>
      </c>
      <c r="I61" s="728"/>
      <c r="J61" s="729"/>
      <c r="K61" s="728"/>
      <c r="L61" s="730"/>
      <c r="M61" s="753"/>
      <c r="N61" s="730"/>
      <c r="O61" s="737"/>
      <c r="P61" s="738"/>
      <c r="Q61" s="697"/>
      <c r="R61" s="707"/>
      <c r="S61" s="707"/>
    </row>
    <row r="62" spans="1:19" x14ac:dyDescent="0.25">
      <c r="A62" s="739" t="s">
        <v>1049</v>
      </c>
      <c r="B62" s="754"/>
      <c r="C62" s="755"/>
      <c r="D62" s="724"/>
      <c r="E62" s="725"/>
      <c r="F62" s="725"/>
      <c r="G62" s="726"/>
      <c r="H62" s="727" t="s">
        <v>1057</v>
      </c>
      <c r="I62" s="728"/>
      <c r="J62" s="729"/>
      <c r="K62" s="728"/>
      <c r="L62" s="730"/>
      <c r="M62" s="756"/>
      <c r="N62" s="743" t="s">
        <v>1058</v>
      </c>
      <c r="O62" s="744"/>
      <c r="P62" s="745"/>
      <c r="Q62" s="697"/>
      <c r="R62" s="707"/>
      <c r="S62" s="707"/>
    </row>
    <row r="63" spans="1:19" x14ac:dyDescent="0.25">
      <c r="A63" s="757"/>
      <c r="B63" s="746"/>
      <c r="C63" s="747"/>
      <c r="D63" s="758"/>
      <c r="E63" s="759"/>
      <c r="F63" s="759"/>
      <c r="G63" s="760"/>
      <c r="H63" s="761" t="s">
        <v>1059</v>
      </c>
      <c r="I63" s="762"/>
      <c r="J63" s="763"/>
      <c r="K63" s="762"/>
      <c r="L63" s="748"/>
      <c r="M63" s="764"/>
      <c r="N63" s="763"/>
      <c r="O63" s="765"/>
      <c r="P63" s="766"/>
      <c r="Q63" s="697"/>
      <c r="R63" s="707"/>
      <c r="S63" s="707"/>
    </row>
    <row r="64" spans="1:19" x14ac:dyDescent="0.25">
      <c r="A64" s="701"/>
      <c r="B64" s="702"/>
      <c r="C64" s="702"/>
      <c r="D64" s="703"/>
      <c r="E64" s="704"/>
      <c r="F64" s="704"/>
      <c r="G64" s="704"/>
      <c r="H64" s="704"/>
      <c r="I64" s="705"/>
      <c r="J64" s="706"/>
      <c r="K64" s="697"/>
      <c r="L64" s="706"/>
      <c r="M64" s="697"/>
      <c r="N64" s="706"/>
      <c r="O64" s="697"/>
      <c r="P64" s="706"/>
      <c r="Q64" s="697"/>
      <c r="R64" s="707"/>
      <c r="S64" s="707"/>
    </row>
    <row r="65" spans="1:19" x14ac:dyDescent="0.25">
      <c r="A65" s="701"/>
      <c r="B65" s="702"/>
      <c r="C65" s="702"/>
      <c r="D65" s="703"/>
      <c r="E65" s="704"/>
      <c r="F65" s="704"/>
      <c r="G65" s="704"/>
      <c r="H65" s="704"/>
      <c r="I65" s="705"/>
      <c r="J65" s="706"/>
      <c r="K65" s="697"/>
      <c r="L65" s="706"/>
      <c r="M65" s="697"/>
      <c r="N65" s="706"/>
      <c r="O65" s="697"/>
      <c r="P65" s="706"/>
      <c r="Q65" s="697"/>
      <c r="R65" s="707"/>
      <c r="S65" s="707"/>
    </row>
    <row r="66" spans="1:19" x14ac:dyDescent="0.25">
      <c r="A66" s="701"/>
      <c r="B66" s="702"/>
      <c r="C66" s="702"/>
      <c r="D66" s="703"/>
      <c r="E66" s="704"/>
      <c r="F66" s="704"/>
      <c r="K66" s="697"/>
      <c r="L66" s="706"/>
      <c r="M66" s="697"/>
      <c r="N66" s="706"/>
      <c r="O66" s="697"/>
      <c r="P66" s="706"/>
      <c r="Q66" s="697"/>
      <c r="R66" s="707"/>
      <c r="S66" s="707"/>
    </row>
    <row r="67" spans="1:19" x14ac:dyDescent="0.25">
      <c r="A67" s="701"/>
      <c r="B67" s="702"/>
      <c r="C67" s="702"/>
      <c r="D67" s="703"/>
      <c r="E67" s="704"/>
      <c r="F67" s="704"/>
      <c r="K67" s="697"/>
      <c r="L67" s="706"/>
      <c r="M67" s="697"/>
      <c r="N67" s="706"/>
      <c r="O67" s="697"/>
      <c r="P67" s="706"/>
      <c r="Q67" s="697"/>
      <c r="R67" s="707"/>
      <c r="S67" s="707"/>
    </row>
    <row r="68" spans="1:19" x14ac:dyDescent="0.25">
      <c r="A68" s="701"/>
      <c r="B68" s="702"/>
      <c r="C68" s="702"/>
      <c r="D68" s="703"/>
      <c r="E68" s="704"/>
      <c r="F68" s="704"/>
      <c r="K68" s="697"/>
      <c r="L68" s="706"/>
      <c r="M68" s="697"/>
      <c r="N68" s="706"/>
      <c r="O68" s="697"/>
      <c r="P68" s="706"/>
      <c r="Q68" s="697"/>
      <c r="R68" s="707"/>
      <c r="S68" s="707"/>
    </row>
    <row r="69" spans="1:19" x14ac:dyDescent="0.25">
      <c r="A69" s="701"/>
      <c r="B69" s="702"/>
      <c r="C69" s="702"/>
      <c r="D69" s="703"/>
      <c r="E69" s="704"/>
      <c r="F69" s="704"/>
      <c r="K69" s="697"/>
      <c r="L69" s="706"/>
      <c r="M69" s="697"/>
      <c r="N69" s="706"/>
      <c r="O69" s="697"/>
      <c r="P69" s="706"/>
      <c r="Q69" s="697"/>
      <c r="R69" s="707"/>
      <c r="S69" s="707"/>
    </row>
    <row r="70" spans="1:19" x14ac:dyDescent="0.25">
      <c r="A70" s="701"/>
      <c r="B70" s="702"/>
      <c r="C70" s="702"/>
      <c r="D70" s="703"/>
      <c r="E70" s="704"/>
      <c r="F70" s="704"/>
      <c r="K70" s="697"/>
      <c r="L70" s="706"/>
      <c r="M70" s="697"/>
      <c r="N70" s="706"/>
      <c r="O70" s="697"/>
      <c r="P70" s="706"/>
      <c r="Q70" s="697"/>
      <c r="R70" s="707"/>
      <c r="S70" s="707"/>
    </row>
    <row r="71" spans="1:19" x14ac:dyDescent="0.25">
      <c r="A71" s="701"/>
      <c r="B71" s="702"/>
      <c r="C71" s="702"/>
      <c r="D71" s="703"/>
      <c r="E71" s="704"/>
      <c r="F71" s="704"/>
      <c r="K71" s="697"/>
      <c r="L71" s="706"/>
      <c r="M71" s="697"/>
      <c r="N71" s="706"/>
      <c r="O71" s="697"/>
      <c r="P71" s="706"/>
      <c r="Q71" s="697"/>
      <c r="R71" s="707"/>
      <c r="S71" s="707"/>
    </row>
    <row r="72" spans="1:19" x14ac:dyDescent="0.25">
      <c r="A72" s="701"/>
      <c r="B72" s="702"/>
      <c r="C72" s="702"/>
      <c r="D72" s="703"/>
      <c r="E72" s="704"/>
      <c r="F72" s="704"/>
      <c r="K72" s="697"/>
      <c r="L72" s="706"/>
      <c r="M72" s="697"/>
      <c r="N72" s="706"/>
      <c r="O72" s="697"/>
      <c r="P72" s="706"/>
      <c r="Q72" s="697"/>
      <c r="R72" s="707"/>
      <c r="S72" s="707"/>
    </row>
    <row r="73" spans="1:19" x14ac:dyDescent="0.25">
      <c r="A73" s="767"/>
      <c r="B73" s="768"/>
      <c r="C73" s="769"/>
      <c r="D73" s="654"/>
      <c r="E73" s="654"/>
      <c r="F73" s="770"/>
      <c r="K73" s="773"/>
      <c r="L73" s="774"/>
      <c r="M73" s="773"/>
      <c r="N73" s="774"/>
      <c r="O73" s="771"/>
      <c r="P73" s="772"/>
      <c r="Q73" s="775"/>
      <c r="R73" s="775"/>
      <c r="S73" s="775"/>
    </row>
    <row r="74" spans="1:19" x14ac:dyDescent="0.25">
      <c r="Q74" s="776"/>
      <c r="R74" s="776"/>
      <c r="S74" s="776"/>
    </row>
    <row r="75" spans="1:19" x14ac:dyDescent="0.25">
      <c r="Q75" s="776"/>
      <c r="R75" s="776"/>
      <c r="S75" s="776"/>
    </row>
    <row r="76" spans="1:19" x14ac:dyDescent="0.25">
      <c r="Q76" s="776"/>
      <c r="R76" s="776"/>
      <c r="S76" s="776"/>
    </row>
    <row r="77" spans="1:19" x14ac:dyDescent="0.25">
      <c r="Q77" s="776"/>
      <c r="R77" s="776"/>
      <c r="S77" s="776"/>
    </row>
    <row r="78" spans="1:19" x14ac:dyDescent="0.25">
      <c r="Q78" s="776"/>
      <c r="R78" s="776"/>
      <c r="S78" s="776"/>
    </row>
    <row r="79" spans="1:19" x14ac:dyDescent="0.25">
      <c r="Q79" s="776"/>
      <c r="R79" s="776"/>
      <c r="S79" s="776"/>
    </row>
    <row r="80" spans="1:19" x14ac:dyDescent="0.25">
      <c r="Q80" s="776"/>
      <c r="R80" s="776"/>
      <c r="S80" s="776"/>
    </row>
    <row r="81" spans="16:19" x14ac:dyDescent="0.25">
      <c r="Q81" s="776"/>
      <c r="R81" s="776"/>
      <c r="S81" s="776"/>
    </row>
    <row r="82" spans="16:19" x14ac:dyDescent="0.25">
      <c r="P82" s="625" t="s">
        <v>1116</v>
      </c>
      <c r="Q82" s="776"/>
      <c r="R82" s="776"/>
      <c r="S82" s="776"/>
    </row>
  </sheetData>
  <mergeCells count="52">
    <mergeCell ref="U2:V2"/>
    <mergeCell ref="G12:H12"/>
    <mergeCell ref="U18:V18"/>
    <mergeCell ref="U10:V10"/>
    <mergeCell ref="U11:V11"/>
    <mergeCell ref="U12:V12"/>
    <mergeCell ref="U13:V13"/>
    <mergeCell ref="U14:V14"/>
    <mergeCell ref="N62:P62"/>
    <mergeCell ref="U3:V3"/>
    <mergeCell ref="U4:V4"/>
    <mergeCell ref="U16:V16"/>
    <mergeCell ref="U5:V5"/>
    <mergeCell ref="U6:V6"/>
    <mergeCell ref="U15:V15"/>
    <mergeCell ref="U8:V8"/>
    <mergeCell ref="U9:V9"/>
    <mergeCell ref="J39:K39"/>
    <mergeCell ref="G40:H40"/>
    <mergeCell ref="J43:K43"/>
    <mergeCell ref="L47:M47"/>
    <mergeCell ref="J51:K51"/>
    <mergeCell ref="N58:P58"/>
    <mergeCell ref="N33:O33"/>
    <mergeCell ref="G34:H34"/>
    <mergeCell ref="J35:K35"/>
    <mergeCell ref="G36:H36"/>
    <mergeCell ref="L37:M37"/>
    <mergeCell ref="G38:H38"/>
    <mergeCell ref="J27:K27"/>
    <mergeCell ref="G28:H28"/>
    <mergeCell ref="L29:M29"/>
    <mergeCell ref="G30:H30"/>
    <mergeCell ref="J31:K31"/>
    <mergeCell ref="G32:H32"/>
    <mergeCell ref="G20:H20"/>
    <mergeCell ref="L21:M21"/>
    <mergeCell ref="G22:H22"/>
    <mergeCell ref="J23:K23"/>
    <mergeCell ref="G24:H24"/>
    <mergeCell ref="G26:H26"/>
    <mergeCell ref="L13:M13"/>
    <mergeCell ref="G14:H14"/>
    <mergeCell ref="J15:K15"/>
    <mergeCell ref="G16:H16"/>
    <mergeCell ref="G18:H18"/>
    <mergeCell ref="J19:K19"/>
    <mergeCell ref="A1:Q1"/>
    <mergeCell ref="A2:Q2"/>
    <mergeCell ref="A4:C4"/>
    <mergeCell ref="G10:H10"/>
    <mergeCell ref="J11:K11"/>
  </mergeCells>
  <pageMargins left="0.7" right="0.7" top="0.75" bottom="0.75" header="0.3" footer="0.3"/>
  <pageSetup paperSize="9" scale="5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">
              <controlPr defaultSize="0" print="0" autoFill="0" autoPict="0" macro="[1]!Jun_Show_CU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Button 2">
              <controlPr defaultSize="0" print="0" autoFill="0" autoPict="0" macro="[1]!Jun_Hide_CU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3">
              <controlPr defaultSize="0" print="0" autoFill="0" autoPict="0" macro="[1]!Jun_Show_CU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Button 4">
              <controlPr defaultSize="0" print="0" autoFill="0" autoPict="0" macro="[1]!Jun_Hide_CU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Button 5">
              <controlPr defaultSize="0" print="0" autoFill="0" autoPict="0" macro="[1]!Jun_Show_CU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Button 6">
              <controlPr defaultSize="0" print="0" autoFill="0" autoPict="0" macro="[1]!Jun_Hide_CU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Button 7">
              <controlPr defaultSize="0" print="0" autoFill="0" autoPict="0" macro="[1]!Jun_Show_CU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Button 8">
              <controlPr defaultSize="0" print="0" autoFill="0" autoPict="0" macro="[1]!Jun_Hide_CU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Button 9">
              <controlPr defaultSize="0" print="0" autoFill="0" autoPict="0" macro="[1]!Jun_Show_CU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Button 10">
              <controlPr defaultSize="0" print="0" autoFill="0" autoPict="0" macro="[1]!Jun_Hide_CU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Button 11">
              <controlPr defaultSize="0" print="0" autoFill="0" autoPict="0" macro="[1]!Jun_Show_CU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Button 12">
              <controlPr defaultSize="0" print="0" autoFill="0" autoPict="0" macro="[1]!Jun_Hide_CU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Button 13">
              <controlPr defaultSize="0" print="0" autoFill="0" autoPict="0" macro="[1]!Jun_Show_CU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Button 14">
              <controlPr defaultSize="0" print="0" autoFill="0" autoPict="0" macro="[1]!Jun_Hide_CU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Button 15">
              <controlPr defaultSize="0" print="0" autoFill="0" autoPict="0" macro="[1]!Jun_Show_CU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Button 16">
              <controlPr defaultSize="0" print="0" autoFill="0" autoPict="0" macro="[1]!Jun_Hide_CU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Button 17">
              <controlPr defaultSize="0" print="0" autoFill="0" autoPict="0" macro="[1]!Jun_Show_CU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Button 18">
              <controlPr defaultSize="0" print="0" autoFill="0" autoPict="0" macro="[1]!Jun_Hide_CU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Button 19">
              <controlPr defaultSize="0" print="0" autoFill="0" autoPict="0" macro="[1]!Jun_Show_CU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Button 20">
              <controlPr defaultSize="0" print="0" autoFill="0" autoPict="0" macro="[1]!Jun_Hide_CU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Button 21">
              <controlPr defaultSize="0" print="0" autoFill="0" autoPict="0" macro="[1]!Jun_Show_CU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Button 22">
              <controlPr defaultSize="0" print="0" autoFill="0" autoPict="0" macro="[1]!Jun_Hide_CU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Button 23">
              <controlPr defaultSize="0" print="0" autoFill="0" autoPict="0" macro="[1]!Jun_Show_CU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Button 24">
              <controlPr defaultSize="0" print="0" autoFill="0" autoPict="0" macro="[1]!Jun_Hide_CU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Button 25">
              <controlPr defaultSize="0" print="0" autoFill="0" autoPict="0" macro="[1]!Jun_Show_CU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9" name="Button 26">
              <controlPr defaultSize="0" print="0" autoFill="0" autoPict="0" macro="[1]!Jun_Hide_CU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0" name="Button 27">
              <controlPr defaultSize="0" print="0" autoFill="0" autoPict="0" macro="[1]!Jun_Show_CU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1" name="Button 28">
              <controlPr defaultSize="0" print="0" autoFill="0" autoPict="0" macro="[1]!Jun_Hide_CU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2" name="Button 29">
              <controlPr defaultSize="0" print="0" autoFill="0" autoPict="0" macro="[1]!Jun_Show_CU">
                <anchor moveWithCells="1" sizeWithCells="1">
                  <from>
                    <xdr:col>30</xdr:col>
                    <xdr:colOff>495300</xdr:colOff>
                    <xdr:row>0</xdr:row>
                    <xdr:rowOff>9525</xdr:rowOff>
                  </from>
                  <to>
                    <xdr:col>32</xdr:col>
                    <xdr:colOff>342900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3" name="Button 30">
              <controlPr defaultSize="0" print="0" autoFill="0" autoPict="0" macro="[1]!Jun_Hide_CU">
                <anchor moveWithCells="1" sizeWithCells="1">
                  <from>
                    <xdr:col>30</xdr:col>
                    <xdr:colOff>485775</xdr:colOff>
                    <xdr:row>0</xdr:row>
                    <xdr:rowOff>171450</xdr:rowOff>
                  </from>
                  <to>
                    <xdr:col>32</xdr:col>
                    <xdr:colOff>342900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4" name="Button 31">
              <controlPr defaultSize="0" print="0" autoFill="0" autoPict="0" macro="[1]!Jun_Show_CU">
                <anchor moveWithCells="1" sizeWithCells="1">
                  <from>
                    <xdr:col>30</xdr:col>
                    <xdr:colOff>495300</xdr:colOff>
                    <xdr:row>0</xdr:row>
                    <xdr:rowOff>9525</xdr:rowOff>
                  </from>
                  <to>
                    <xdr:col>32</xdr:col>
                    <xdr:colOff>342900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5" name="Button 32">
              <controlPr defaultSize="0" print="0" autoFill="0" autoPict="0" macro="[1]!Jun_Hide_CU">
                <anchor moveWithCells="1" sizeWithCells="1">
                  <from>
                    <xdr:col>30</xdr:col>
                    <xdr:colOff>485775</xdr:colOff>
                    <xdr:row>0</xdr:row>
                    <xdr:rowOff>171450</xdr:rowOff>
                  </from>
                  <to>
                    <xdr:col>32</xdr:col>
                    <xdr:colOff>342900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6" name="Button 33">
              <controlPr defaultSize="0" print="0" autoFill="0" autoPict="0" macro="[1]!Jun_Show_CU">
                <anchor moveWithCells="1" sizeWithCells="1">
                  <from>
                    <xdr:col>30</xdr:col>
                    <xdr:colOff>523875</xdr:colOff>
                    <xdr:row>0</xdr:row>
                    <xdr:rowOff>9525</xdr:rowOff>
                  </from>
                  <to>
                    <xdr:col>32</xdr:col>
                    <xdr:colOff>371475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7" name="Button 34">
              <controlPr defaultSize="0" print="0" autoFill="0" autoPict="0" macro="[1]!Jun_Hide_CU">
                <anchor moveWithCells="1" sizeWithCells="1">
                  <from>
                    <xdr:col>30</xdr:col>
                    <xdr:colOff>514350</xdr:colOff>
                    <xdr:row>0</xdr:row>
                    <xdr:rowOff>171450</xdr:rowOff>
                  </from>
                  <to>
                    <xdr:col>32</xdr:col>
                    <xdr:colOff>371475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8" name="Button 35">
              <controlPr defaultSize="0" print="0" autoFill="0" autoPict="0" macro="[1]!Jun_Show_CU">
                <anchor moveWithCells="1" sizeWithCells="1">
                  <from>
                    <xdr:col>30</xdr:col>
                    <xdr:colOff>533400</xdr:colOff>
                    <xdr:row>0</xdr:row>
                    <xdr:rowOff>9525</xdr:rowOff>
                  </from>
                  <to>
                    <xdr:col>32</xdr:col>
                    <xdr:colOff>381000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9" name="Button 36">
              <controlPr defaultSize="0" print="0" autoFill="0" autoPict="0" macro="[1]!Jun_Hide_CU">
                <anchor moveWithCells="1" sizeWithCells="1">
                  <from>
                    <xdr:col>30</xdr:col>
                    <xdr:colOff>523875</xdr:colOff>
                    <xdr:row>0</xdr:row>
                    <xdr:rowOff>180975</xdr:rowOff>
                  </from>
                  <to>
                    <xdr:col>32</xdr:col>
                    <xdr:colOff>381000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0" name="Button 37">
              <controlPr defaultSize="0" print="0" autoFill="0" autoPict="0" macro="[1]!Jun_Show_CU">
                <anchor moveWithCells="1" sizeWithCells="1">
                  <from>
                    <xdr:col>30</xdr:col>
                    <xdr:colOff>533400</xdr:colOff>
                    <xdr:row>0</xdr:row>
                    <xdr:rowOff>9525</xdr:rowOff>
                  </from>
                  <to>
                    <xdr:col>32</xdr:col>
                    <xdr:colOff>381000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1" name="Button 38">
              <controlPr defaultSize="0" print="0" autoFill="0" autoPict="0" macro="[1]!Jun_Hide_CU">
                <anchor moveWithCells="1" sizeWithCells="1">
                  <from>
                    <xdr:col>30</xdr:col>
                    <xdr:colOff>523875</xdr:colOff>
                    <xdr:row>0</xdr:row>
                    <xdr:rowOff>180975</xdr:rowOff>
                  </from>
                  <to>
                    <xdr:col>32</xdr:col>
                    <xdr:colOff>381000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2" name="Button 39">
              <controlPr defaultSize="0" print="0" autoFill="0" autoPict="0" macro="[1]!Jun_Show_CU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3" name="Button 40">
              <controlPr defaultSize="0" print="0" autoFill="0" autoPict="0" macro="[1]!Jun_Hide_CU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4" name="Button 41">
              <controlPr defaultSize="0" print="0" autoFill="0" autoPict="0" macro="[1]!Jun_Show_CU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5" name="Button 42">
              <controlPr defaultSize="0" print="0" autoFill="0" autoPict="0" macro="[1]!Jun_Hide_CU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6" name="Button 43">
              <controlPr defaultSize="0" print="0" autoFill="0" autoPict="0" macro="[1]!Jun_Show_CU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7" name="Button 44">
              <controlPr defaultSize="0" print="0" autoFill="0" autoPict="0" macro="[1]!Jun_Hide_CU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8" name="Button 45">
              <controlPr defaultSize="0" print="0" autoFill="0" autoPict="0" macro="[1]!Jun_Show_CU">
                <anchor moveWithCells="1" sizeWithCells="1">
                  <from>
                    <xdr:col>30</xdr:col>
                    <xdr:colOff>523875</xdr:colOff>
                    <xdr:row>0</xdr:row>
                    <xdr:rowOff>9525</xdr:rowOff>
                  </from>
                  <to>
                    <xdr:col>32</xdr:col>
                    <xdr:colOff>371475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9" name="Button 46">
              <controlPr defaultSize="0" print="0" autoFill="0" autoPict="0" macro="[1]!Jun_Hide_CU">
                <anchor moveWithCells="1" sizeWithCells="1">
                  <from>
                    <xdr:col>30</xdr:col>
                    <xdr:colOff>514350</xdr:colOff>
                    <xdr:row>0</xdr:row>
                    <xdr:rowOff>171450</xdr:rowOff>
                  </from>
                  <to>
                    <xdr:col>32</xdr:col>
                    <xdr:colOff>371475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50" name="Button 47">
              <controlPr defaultSize="0" print="0" autoFill="0" autoPict="0" macro="[1]!Jun_Show_CU">
                <anchor moveWithCells="1" sizeWithCells="1">
                  <from>
                    <xdr:col>30</xdr:col>
                    <xdr:colOff>533400</xdr:colOff>
                    <xdr:row>0</xdr:row>
                    <xdr:rowOff>9525</xdr:rowOff>
                  </from>
                  <to>
                    <xdr:col>32</xdr:col>
                    <xdr:colOff>381000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51" name="Button 48">
              <controlPr defaultSize="0" print="0" autoFill="0" autoPict="0" macro="[1]!Jun_Hide_CU">
                <anchor moveWithCells="1" sizeWithCells="1">
                  <from>
                    <xdr:col>30</xdr:col>
                    <xdr:colOff>523875</xdr:colOff>
                    <xdr:row>0</xdr:row>
                    <xdr:rowOff>180975</xdr:rowOff>
                  </from>
                  <to>
                    <xdr:col>32</xdr:col>
                    <xdr:colOff>381000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52" name="Button 49">
              <controlPr defaultSize="0" print="0" autoFill="0" autoPict="0" macro="[1]!Jun_Show_CU">
                <anchor moveWithCells="1" sizeWithCells="1">
                  <from>
                    <xdr:col>30</xdr:col>
                    <xdr:colOff>533400</xdr:colOff>
                    <xdr:row>0</xdr:row>
                    <xdr:rowOff>9525</xdr:rowOff>
                  </from>
                  <to>
                    <xdr:col>32</xdr:col>
                    <xdr:colOff>381000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53" name="Button 50">
              <controlPr defaultSize="0" print="0" autoFill="0" autoPict="0" macro="[1]!Jun_Hide_CU">
                <anchor moveWithCells="1" sizeWithCells="1">
                  <from>
                    <xdr:col>30</xdr:col>
                    <xdr:colOff>523875</xdr:colOff>
                    <xdr:row>0</xdr:row>
                    <xdr:rowOff>180975</xdr:rowOff>
                  </from>
                  <to>
                    <xdr:col>32</xdr:col>
                    <xdr:colOff>381000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54" name="Button 51">
              <controlPr defaultSize="0" print="0" autoFill="0" autoPict="0" macro="[1]!Jun_Show_CU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55" name="Button 52">
              <controlPr defaultSize="0" print="0" autoFill="0" autoPict="0" macro="[1]!Jun_Hide_CU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56" name="Button 53">
              <controlPr defaultSize="0" print="0" autoFill="0" autoPict="0" macro="[1]!Jun_Show_CU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57" name="Button 54">
              <controlPr defaultSize="0" print="0" autoFill="0" autoPict="0" macro="[1]!Jun_Hide_CU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58" name="Button 55">
              <controlPr defaultSize="0" print="0" autoFill="0" autoPict="0" macro="[1]!Jun_Show_CU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59" name="Button 56">
              <controlPr defaultSize="0" print="0" autoFill="0" autoPict="0" macro="[1]!Jun_Hide_CU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82"/>
  <sheetViews>
    <sheetView zoomScale="115" zoomScaleNormal="115" workbookViewId="0">
      <selection activeCell="Y7" sqref="Y7"/>
    </sheetView>
  </sheetViews>
  <sheetFormatPr defaultRowHeight="15" x14ac:dyDescent="0.25"/>
  <cols>
    <col min="1" max="1" width="3.28515625" customWidth="1"/>
    <col min="2" max="2" width="4.85546875" style="623" customWidth="1"/>
    <col min="3" max="3" width="2.140625" customWidth="1"/>
    <col min="4" max="4" width="4.85546875" customWidth="1"/>
    <col min="5" max="5" width="0.42578125" customWidth="1"/>
    <col min="6" max="6" width="0.140625" hidden="1" customWidth="1"/>
    <col min="7" max="7" width="18" customWidth="1"/>
    <col min="8" max="8" width="9.42578125" style="633" customWidth="1"/>
    <col min="9" max="9" width="1.85546875" customWidth="1"/>
    <col min="10" max="10" width="19.42578125" style="633" customWidth="1"/>
    <col min="11" max="11" width="2.140625" customWidth="1"/>
    <col min="12" max="12" width="13.5703125" style="625" customWidth="1"/>
    <col min="13" max="13" width="3.42578125" customWidth="1"/>
    <col min="14" max="14" width="13" style="633" customWidth="1"/>
    <col min="15" max="15" width="2.140625" customWidth="1"/>
    <col min="16" max="16" width="10.7109375" style="625" customWidth="1"/>
    <col min="17" max="17" width="0" hidden="1" customWidth="1"/>
    <col min="18" max="18" width="3" customWidth="1"/>
    <col min="19" max="19" width="5.140625" customWidth="1"/>
    <col min="20" max="20" width="4.42578125" customWidth="1"/>
    <col min="21" max="21" width="11.42578125" customWidth="1"/>
    <col min="23" max="23" width="12.7109375" customWidth="1"/>
  </cols>
  <sheetData>
    <row r="1" spans="1:23" ht="19.5" x14ac:dyDescent="0.25">
      <c r="A1" s="618"/>
      <c r="B1" s="618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20"/>
      <c r="S1" s="620"/>
    </row>
    <row r="2" spans="1:23" ht="19.5" x14ac:dyDescent="0.25">
      <c r="A2" s="618" t="s">
        <v>1062</v>
      </c>
      <c r="B2" s="618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</row>
    <row r="3" spans="1:23" x14ac:dyDescent="0.25">
      <c r="A3" s="622"/>
      <c r="B3" s="622"/>
      <c r="C3" s="623"/>
      <c r="D3" s="624"/>
      <c r="E3" s="624"/>
      <c r="F3" s="624"/>
      <c r="G3" s="624"/>
      <c r="H3" s="624"/>
      <c r="I3" s="624"/>
      <c r="J3" s="624"/>
      <c r="K3" s="624"/>
      <c r="L3"/>
      <c r="M3" s="625"/>
      <c r="N3"/>
      <c r="P3"/>
      <c r="Q3" s="625"/>
      <c r="U3" s="123" t="s">
        <v>5</v>
      </c>
      <c r="V3" s="822" t="s">
        <v>1108</v>
      </c>
      <c r="W3" s="822"/>
    </row>
    <row r="4" spans="1:23" x14ac:dyDescent="0.25">
      <c r="A4" s="626" t="s">
        <v>1019</v>
      </c>
      <c r="B4" s="626"/>
      <c r="C4" s="626"/>
      <c r="D4" s="622" t="s">
        <v>1020</v>
      </c>
      <c r="E4" s="627"/>
      <c r="F4" s="622"/>
      <c r="G4" s="622" t="s">
        <v>1060</v>
      </c>
      <c r="H4" s="622"/>
      <c r="I4" s="622"/>
      <c r="J4" s="622"/>
      <c r="K4" s="622"/>
      <c r="L4" s="628"/>
      <c r="M4" s="629"/>
      <c r="N4" s="629"/>
      <c r="O4" s="629"/>
      <c r="P4" s="629"/>
      <c r="Q4" s="630"/>
      <c r="T4" s="859">
        <v>1</v>
      </c>
      <c r="U4" s="1">
        <v>605</v>
      </c>
      <c r="V4" s="841" t="s">
        <v>9</v>
      </c>
      <c r="W4" s="842"/>
    </row>
    <row r="5" spans="1:23" x14ac:dyDescent="0.25">
      <c r="A5" s="628" t="s">
        <v>1021</v>
      </c>
      <c r="B5" s="628"/>
      <c r="C5" s="631"/>
      <c r="D5" s="622" t="s">
        <v>1020</v>
      </c>
      <c r="E5" s="627"/>
      <c r="F5" s="622"/>
      <c r="G5" s="622" t="s">
        <v>1115</v>
      </c>
      <c r="H5" s="622"/>
      <c r="I5" s="622"/>
      <c r="J5" s="622"/>
      <c r="K5" s="622"/>
      <c r="L5" s="628"/>
      <c r="M5" s="629"/>
      <c r="N5" s="629"/>
      <c r="O5" s="629"/>
      <c r="P5" s="629"/>
      <c r="Q5" s="630"/>
      <c r="T5" s="859">
        <v>2</v>
      </c>
      <c r="U5" s="1">
        <v>612</v>
      </c>
      <c r="V5" s="840" t="s">
        <v>584</v>
      </c>
      <c r="W5" s="801"/>
    </row>
    <row r="6" spans="1:23" x14ac:dyDescent="0.25">
      <c r="A6" s="628" t="s">
        <v>595</v>
      </c>
      <c r="B6" s="628"/>
      <c r="C6" s="631"/>
      <c r="D6" s="622" t="s">
        <v>1020</v>
      </c>
      <c r="E6" s="632"/>
      <c r="F6" s="622"/>
      <c r="G6" s="622" t="s">
        <v>1061</v>
      </c>
      <c r="H6" s="622"/>
      <c r="I6" s="622"/>
      <c r="J6" s="622"/>
      <c r="K6" s="622"/>
      <c r="L6" s="628"/>
      <c r="M6" s="629"/>
      <c r="N6" s="629"/>
      <c r="O6" s="629"/>
      <c r="P6" s="629"/>
      <c r="Q6" s="630"/>
      <c r="T6" s="859">
        <v>3</v>
      </c>
      <c r="U6" s="1">
        <v>1413</v>
      </c>
      <c r="V6" s="844" t="s">
        <v>480</v>
      </c>
      <c r="W6" s="819"/>
    </row>
    <row r="7" spans="1:23" x14ac:dyDescent="0.25">
      <c r="B7"/>
      <c r="C7" s="623"/>
      <c r="H7"/>
      <c r="I7" s="633"/>
      <c r="J7"/>
      <c r="K7" s="633"/>
      <c r="L7"/>
      <c r="M7" s="625"/>
      <c r="N7"/>
      <c r="O7" s="633"/>
      <c r="P7"/>
      <c r="Q7" s="625"/>
      <c r="T7" s="859">
        <v>4</v>
      </c>
      <c r="U7" s="1">
        <v>1823</v>
      </c>
      <c r="V7" s="844" t="s">
        <v>796</v>
      </c>
      <c r="W7" s="819"/>
    </row>
    <row r="8" spans="1:23" ht="19.5" x14ac:dyDescent="0.25">
      <c r="A8" s="634"/>
      <c r="B8" s="634" t="s">
        <v>1022</v>
      </c>
      <c r="C8" s="635" t="s">
        <v>1023</v>
      </c>
      <c r="D8" s="636" t="s">
        <v>1024</v>
      </c>
      <c r="E8" s="637" t="s">
        <v>1025</v>
      </c>
      <c r="F8" s="637" t="s">
        <v>1026</v>
      </c>
      <c r="G8" s="638"/>
      <c r="H8" s="637" t="s">
        <v>1027</v>
      </c>
      <c r="I8" s="639"/>
      <c r="J8" s="640" t="s">
        <v>1065</v>
      </c>
      <c r="K8" s="639"/>
      <c r="L8" s="640" t="s">
        <v>1028</v>
      </c>
      <c r="M8" s="639"/>
      <c r="N8" s="640" t="s">
        <v>1029</v>
      </c>
      <c r="O8" s="639"/>
      <c r="P8" s="640" t="s">
        <v>1030</v>
      </c>
      <c r="Q8" s="641"/>
      <c r="R8" s="642"/>
      <c r="T8" s="859">
        <v>5</v>
      </c>
      <c r="U8" s="1">
        <v>1977</v>
      </c>
      <c r="V8" s="845" t="s">
        <v>801</v>
      </c>
      <c r="W8" s="846"/>
    </row>
    <row r="9" spans="1:23" x14ac:dyDescent="0.25">
      <c r="A9" s="643"/>
      <c r="B9" s="644"/>
      <c r="C9" s="645"/>
      <c r="D9" s="646"/>
      <c r="E9" s="647"/>
      <c r="F9" s="647"/>
      <c r="G9" s="648"/>
      <c r="H9" s="647"/>
      <c r="I9" s="649"/>
      <c r="J9" s="646"/>
      <c r="K9" s="649"/>
      <c r="L9" s="646"/>
      <c r="M9" s="649"/>
      <c r="N9" s="646"/>
      <c r="O9" s="649"/>
      <c r="P9" s="646"/>
      <c r="Q9" s="650"/>
      <c r="R9" s="642"/>
      <c r="T9" s="859">
        <v>6</v>
      </c>
      <c r="U9" s="1">
        <v>2019</v>
      </c>
      <c r="V9" s="801" t="s">
        <v>575</v>
      </c>
      <c r="W9" s="805"/>
    </row>
    <row r="10" spans="1:23" x14ac:dyDescent="0.25">
      <c r="A10" s="651">
        <v>1</v>
      </c>
      <c r="B10" s="652"/>
      <c r="C10" s="652" t="e">
        <f>IF($D10="","",VLOOKUP($D10,#REF!,5))</f>
        <v>#REF!</v>
      </c>
      <c r="D10" s="653" t="s">
        <v>1031</v>
      </c>
      <c r="E10" s="654"/>
      <c r="F10" s="654"/>
      <c r="G10" s="655" t="s">
        <v>9</v>
      </c>
      <c r="H10" s="655"/>
      <c r="I10" s="656"/>
      <c r="J10" s="657"/>
      <c r="K10" s="658"/>
      <c r="L10" s="657"/>
      <c r="M10" s="658"/>
      <c r="N10" s="657"/>
      <c r="O10" s="658"/>
      <c r="P10" s="657"/>
      <c r="Q10" s="658"/>
      <c r="R10" s="659"/>
      <c r="T10" s="859">
        <v>7</v>
      </c>
      <c r="U10" s="1">
        <v>3160</v>
      </c>
      <c r="V10" s="860" t="s">
        <v>29</v>
      </c>
      <c r="W10" s="861"/>
    </row>
    <row r="11" spans="1:23" x14ac:dyDescent="0.25">
      <c r="A11" s="661"/>
      <c r="B11" s="662"/>
      <c r="C11" s="663"/>
      <c r="D11" s="664"/>
      <c r="E11" s="665"/>
      <c r="F11" s="666"/>
      <c r="G11" s="665"/>
      <c r="H11" s="667"/>
      <c r="I11" s="668"/>
      <c r="J11" s="655" t="s">
        <v>9</v>
      </c>
      <c r="K11" s="655"/>
      <c r="L11" s="657"/>
      <c r="M11" s="658"/>
      <c r="N11" s="657"/>
      <c r="O11" s="658"/>
      <c r="P11" s="657"/>
      <c r="Q11" s="658"/>
      <c r="R11" s="659"/>
      <c r="T11" s="859">
        <v>8</v>
      </c>
      <c r="U11" s="1">
        <v>3160</v>
      </c>
      <c r="V11" s="847" t="s">
        <v>479</v>
      </c>
      <c r="W11" s="848"/>
    </row>
    <row r="12" spans="1:23" x14ac:dyDescent="0.25">
      <c r="A12" s="661">
        <v>2</v>
      </c>
      <c r="B12" s="669"/>
      <c r="C12" s="669"/>
      <c r="D12" s="670"/>
      <c r="E12" s="671"/>
      <c r="F12" s="671"/>
      <c r="G12" s="655" t="s">
        <v>1032</v>
      </c>
      <c r="H12" s="655"/>
      <c r="I12" s="672"/>
      <c r="J12" s="673"/>
      <c r="K12" s="674"/>
      <c r="L12" s="657"/>
      <c r="M12" s="658"/>
      <c r="N12" s="657"/>
      <c r="O12" s="658"/>
      <c r="P12" s="657"/>
      <c r="Q12" s="658"/>
      <c r="R12" s="659"/>
      <c r="S12" s="660"/>
      <c r="T12" s="859">
        <v>9</v>
      </c>
      <c r="U12" s="1">
        <v>3160</v>
      </c>
      <c r="V12" s="849" t="s">
        <v>489</v>
      </c>
      <c r="W12" s="850"/>
    </row>
    <row r="13" spans="1:23" x14ac:dyDescent="0.25">
      <c r="A13" s="661"/>
      <c r="B13" s="662"/>
      <c r="C13" s="675"/>
      <c r="D13" s="676"/>
      <c r="E13" s="677"/>
      <c r="F13" s="677"/>
      <c r="G13" s="677"/>
      <c r="H13" s="677"/>
      <c r="I13" s="678"/>
      <c r="J13" s="679"/>
      <c r="K13" s="668"/>
      <c r="L13" s="655"/>
      <c r="M13" s="655"/>
      <c r="N13" s="657"/>
      <c r="O13" s="658"/>
      <c r="P13" s="657"/>
      <c r="Q13" s="658"/>
      <c r="R13" s="659"/>
      <c r="S13" s="660"/>
    </row>
    <row r="14" spans="1:23" x14ac:dyDescent="0.25">
      <c r="A14" s="661">
        <v>3</v>
      </c>
      <c r="B14" s="669"/>
      <c r="C14" s="669"/>
      <c r="D14" s="670"/>
      <c r="E14" s="671"/>
      <c r="F14" s="671"/>
      <c r="G14" s="655" t="s">
        <v>1032</v>
      </c>
      <c r="H14" s="655"/>
      <c r="I14" s="656"/>
      <c r="J14" s="680"/>
      <c r="K14" s="681"/>
      <c r="L14" s="682"/>
      <c r="M14" s="674"/>
      <c r="N14" s="657"/>
      <c r="O14" s="658"/>
      <c r="P14" s="657"/>
      <c r="Q14" s="658"/>
      <c r="R14" s="659"/>
      <c r="S14" s="660"/>
    </row>
    <row r="15" spans="1:23" x14ac:dyDescent="0.25">
      <c r="A15" s="661"/>
      <c r="B15" s="675"/>
      <c r="C15" s="675"/>
      <c r="D15" s="676"/>
      <c r="E15" s="677"/>
      <c r="F15" s="677"/>
      <c r="G15" s="677"/>
      <c r="H15" s="677"/>
      <c r="I15" s="668"/>
      <c r="J15" s="683" t="s">
        <v>29</v>
      </c>
      <c r="K15" s="684"/>
      <c r="L15" s="679"/>
      <c r="M15" s="685"/>
      <c r="N15" s="657"/>
      <c r="O15" s="658"/>
      <c r="P15" s="657"/>
      <c r="Q15" s="658"/>
      <c r="R15" s="659"/>
    </row>
    <row r="16" spans="1:23" x14ac:dyDescent="0.25">
      <c r="A16" s="661">
        <v>4</v>
      </c>
      <c r="B16" s="669"/>
      <c r="C16" s="669"/>
      <c r="D16" s="670"/>
      <c r="E16" s="671"/>
      <c r="F16" s="671"/>
      <c r="G16" s="655" t="s">
        <v>29</v>
      </c>
      <c r="H16" s="655"/>
      <c r="I16" s="672"/>
      <c r="J16" s="686"/>
      <c r="K16" s="687"/>
      <c r="L16" s="680"/>
      <c r="M16" s="681"/>
      <c r="N16" s="657"/>
      <c r="O16" s="658"/>
      <c r="P16" s="657"/>
      <c r="Q16" s="658"/>
      <c r="R16" s="659"/>
    </row>
    <row r="17" spans="1:19" x14ac:dyDescent="0.25">
      <c r="A17" s="661"/>
      <c r="B17" s="675"/>
      <c r="C17" s="675"/>
      <c r="D17" s="676"/>
      <c r="E17" s="677"/>
      <c r="F17" s="677"/>
      <c r="G17" s="677"/>
      <c r="H17" s="688"/>
      <c r="I17" s="689"/>
      <c r="J17" s="657"/>
      <c r="K17" s="687"/>
      <c r="L17" s="679"/>
      <c r="M17" s="668"/>
      <c r="N17" s="690"/>
      <c r="O17" s="691"/>
      <c r="P17" s="657"/>
      <c r="Q17" s="658"/>
      <c r="R17" s="659"/>
    </row>
    <row r="18" spans="1:19" x14ac:dyDescent="0.25">
      <c r="A18" s="651">
        <v>5</v>
      </c>
      <c r="B18" s="652"/>
      <c r="C18" s="652"/>
      <c r="D18" s="692" t="s">
        <v>1033</v>
      </c>
      <c r="E18" s="654"/>
      <c r="F18" s="654"/>
      <c r="G18" s="655" t="s">
        <v>480</v>
      </c>
      <c r="H18" s="655"/>
      <c r="I18" s="656"/>
      <c r="J18" s="657"/>
      <c r="K18" s="687"/>
      <c r="L18" s="657"/>
      <c r="M18" s="681"/>
      <c r="N18" s="682"/>
      <c r="O18" s="681"/>
      <c r="P18" s="657"/>
      <c r="Q18" s="658"/>
      <c r="R18" s="659"/>
    </row>
    <row r="19" spans="1:19" x14ac:dyDescent="0.25">
      <c r="A19" s="661"/>
      <c r="B19" s="675"/>
      <c r="C19" s="675"/>
      <c r="D19" s="676"/>
      <c r="E19" s="677"/>
      <c r="F19" s="677"/>
      <c r="G19" s="677"/>
      <c r="H19" s="677"/>
      <c r="I19" s="668"/>
      <c r="J19" s="655" t="s">
        <v>480</v>
      </c>
      <c r="K19" s="655"/>
      <c r="L19" s="657"/>
      <c r="M19" s="681"/>
      <c r="N19" s="680"/>
      <c r="O19" s="681"/>
      <c r="P19" s="657"/>
      <c r="Q19" s="658"/>
      <c r="R19" s="659"/>
    </row>
    <row r="20" spans="1:19" x14ac:dyDescent="0.25">
      <c r="A20" s="661">
        <v>6</v>
      </c>
      <c r="B20" s="669"/>
      <c r="C20" s="669"/>
      <c r="D20" s="670"/>
      <c r="E20" s="671"/>
      <c r="F20" s="671"/>
      <c r="G20" s="655" t="s">
        <v>1032</v>
      </c>
      <c r="H20" s="655"/>
      <c r="I20" s="672"/>
      <c r="J20" s="682"/>
      <c r="K20" s="674"/>
      <c r="L20" s="657"/>
      <c r="M20" s="681"/>
      <c r="N20" s="680"/>
      <c r="O20" s="681"/>
      <c r="P20" s="657"/>
      <c r="Q20" s="658"/>
      <c r="R20" s="659"/>
    </row>
    <row r="21" spans="1:19" x14ac:dyDescent="0.25">
      <c r="A21" s="661"/>
      <c r="B21" s="675"/>
      <c r="C21" s="675"/>
      <c r="D21" s="676"/>
      <c r="E21" s="677"/>
      <c r="F21" s="677"/>
      <c r="G21" s="677"/>
      <c r="H21" s="677"/>
      <c r="I21" s="678"/>
      <c r="J21" s="679"/>
      <c r="K21" s="668"/>
      <c r="L21" s="683"/>
      <c r="M21" s="684"/>
      <c r="N21" s="680"/>
      <c r="O21" s="681"/>
      <c r="P21" s="657"/>
      <c r="Q21" s="658"/>
      <c r="R21" s="659"/>
    </row>
    <row r="22" spans="1:19" x14ac:dyDescent="0.25">
      <c r="A22" s="661">
        <v>7</v>
      </c>
      <c r="B22" s="669"/>
      <c r="C22" s="669"/>
      <c r="D22" s="670"/>
      <c r="E22" s="671"/>
      <c r="F22" s="671"/>
      <c r="G22" s="655" t="s">
        <v>489</v>
      </c>
      <c r="H22" s="655"/>
      <c r="I22" s="656"/>
      <c r="J22" s="680"/>
      <c r="K22" s="681"/>
      <c r="L22" s="682"/>
      <c r="M22" s="693"/>
      <c r="N22" s="680"/>
      <c r="O22" s="681"/>
      <c r="P22" s="657"/>
      <c r="Q22" s="658"/>
      <c r="R22" s="659"/>
    </row>
    <row r="23" spans="1:19" x14ac:dyDescent="0.25">
      <c r="A23" s="661"/>
      <c r="B23" s="663"/>
      <c r="C23" s="663"/>
      <c r="D23" s="664"/>
      <c r="E23" s="665"/>
      <c r="F23" s="666"/>
      <c r="G23" s="665"/>
      <c r="H23" s="667"/>
      <c r="I23" s="668"/>
      <c r="J23" s="683"/>
      <c r="K23" s="684"/>
      <c r="L23" s="679"/>
      <c r="M23" s="694"/>
      <c r="N23" s="680"/>
      <c r="O23" s="681"/>
      <c r="P23" s="657"/>
      <c r="Q23" s="658"/>
      <c r="R23" s="659"/>
    </row>
    <row r="24" spans="1:19" x14ac:dyDescent="0.25">
      <c r="A24" s="661">
        <v>8</v>
      </c>
      <c r="B24" s="669"/>
      <c r="C24" s="669" t="str">
        <f>IF($D24="","",VLOOKUP($D24,#REF!,5))</f>
        <v/>
      </c>
      <c r="D24" s="695"/>
      <c r="E24" s="671"/>
      <c r="F24" s="671"/>
      <c r="G24" s="655" t="s">
        <v>801</v>
      </c>
      <c r="H24" s="655"/>
      <c r="I24" s="696"/>
      <c r="J24" s="686"/>
      <c r="K24" s="687"/>
      <c r="L24" s="680"/>
      <c r="M24" s="697"/>
      <c r="N24" s="680"/>
      <c r="O24" s="681"/>
      <c r="P24" s="657"/>
      <c r="Q24" s="658"/>
      <c r="R24" s="659"/>
    </row>
    <row r="25" spans="1:19" x14ac:dyDescent="0.25">
      <c r="A25" s="661"/>
      <c r="B25" s="663"/>
      <c r="C25" s="663"/>
      <c r="D25" s="698"/>
      <c r="E25" s="665"/>
      <c r="F25" s="665"/>
      <c r="G25" s="862"/>
      <c r="H25" s="665"/>
      <c r="I25" s="678"/>
      <c r="J25" s="657"/>
      <c r="K25" s="687"/>
      <c r="L25" s="680"/>
      <c r="M25" s="697"/>
      <c r="N25" s="679"/>
      <c r="O25" s="668"/>
      <c r="P25" s="690"/>
      <c r="Q25" s="691"/>
      <c r="R25" s="659"/>
      <c r="S25" s="660"/>
    </row>
    <row r="26" spans="1:19" x14ac:dyDescent="0.25">
      <c r="A26" s="661">
        <v>9</v>
      </c>
      <c r="B26" s="669"/>
      <c r="C26" s="669" t="str">
        <f>IF($D26="","",VLOOKUP($D26,#REF!,5))</f>
        <v/>
      </c>
      <c r="D26" s="695"/>
      <c r="E26" s="671"/>
      <c r="F26" s="671"/>
      <c r="G26" s="655" t="s">
        <v>575</v>
      </c>
      <c r="H26" s="655"/>
      <c r="I26" s="656"/>
      <c r="J26" s="657"/>
      <c r="K26" s="658"/>
      <c r="L26" s="657"/>
      <c r="M26" s="658"/>
      <c r="N26" s="657"/>
      <c r="O26" s="681"/>
      <c r="P26" s="686"/>
      <c r="Q26" s="681"/>
      <c r="R26" s="659"/>
      <c r="S26" s="660"/>
    </row>
    <row r="27" spans="1:19" x14ac:dyDescent="0.25">
      <c r="A27" s="661"/>
      <c r="B27" s="662"/>
      <c r="C27" s="663"/>
      <c r="D27" s="664"/>
      <c r="E27" s="665"/>
      <c r="F27" s="666"/>
      <c r="G27" s="665"/>
      <c r="H27" s="667"/>
      <c r="I27" s="668"/>
      <c r="J27" s="655" t="s">
        <v>575</v>
      </c>
      <c r="K27" s="655"/>
      <c r="L27" s="657"/>
      <c r="M27" s="658"/>
      <c r="N27" s="657"/>
      <c r="O27" s="681"/>
      <c r="P27" s="657"/>
      <c r="Q27" s="699"/>
      <c r="R27" s="659"/>
      <c r="S27" s="660"/>
    </row>
    <row r="28" spans="1:19" x14ac:dyDescent="0.25">
      <c r="A28" s="661">
        <v>10</v>
      </c>
      <c r="B28" s="669"/>
      <c r="C28" s="669"/>
      <c r="D28" s="670"/>
      <c r="E28" s="671"/>
      <c r="F28" s="671"/>
      <c r="G28" s="655" t="s">
        <v>1032</v>
      </c>
      <c r="H28" s="655"/>
      <c r="I28" s="672"/>
      <c r="J28" s="673"/>
      <c r="K28" s="674"/>
      <c r="L28" s="657"/>
      <c r="M28" s="658"/>
      <c r="N28" s="657"/>
      <c r="O28" s="681"/>
      <c r="P28" s="657"/>
      <c r="Q28" s="699"/>
      <c r="R28" s="659"/>
      <c r="S28" s="660"/>
    </row>
    <row r="29" spans="1:19" x14ac:dyDescent="0.25">
      <c r="A29" s="661"/>
      <c r="B29" s="662"/>
      <c r="C29" s="675"/>
      <c r="D29" s="676"/>
      <c r="E29" s="677"/>
      <c r="F29" s="677"/>
      <c r="G29" s="677"/>
      <c r="H29" s="677"/>
      <c r="I29" s="678"/>
      <c r="J29" s="679"/>
      <c r="K29" s="668"/>
      <c r="L29" s="655"/>
      <c r="M29" s="655"/>
      <c r="N29" s="657"/>
      <c r="O29" s="681"/>
      <c r="P29" s="657"/>
      <c r="Q29" s="699"/>
      <c r="R29" s="659"/>
      <c r="S29" s="660"/>
    </row>
    <row r="30" spans="1:19" x14ac:dyDescent="0.25">
      <c r="A30" s="661">
        <v>11</v>
      </c>
      <c r="B30" s="669"/>
      <c r="C30" s="669"/>
      <c r="D30" s="670"/>
      <c r="E30" s="671"/>
      <c r="F30" s="671"/>
      <c r="G30" s="655" t="s">
        <v>1032</v>
      </c>
      <c r="H30" s="655"/>
      <c r="I30" s="656"/>
      <c r="J30" s="680"/>
      <c r="K30" s="681"/>
      <c r="L30" s="686"/>
      <c r="M30" s="674"/>
      <c r="N30" s="657"/>
      <c r="O30" s="681"/>
      <c r="P30" s="657"/>
      <c r="Q30" s="699"/>
      <c r="R30" s="659"/>
      <c r="S30" s="660"/>
    </row>
    <row r="31" spans="1:19" x14ac:dyDescent="0.25">
      <c r="A31" s="661"/>
      <c r="B31" s="675"/>
      <c r="C31" s="675"/>
      <c r="D31" s="676"/>
      <c r="E31" s="677"/>
      <c r="F31" s="677"/>
      <c r="G31" s="677"/>
      <c r="H31" s="677"/>
      <c r="I31" s="668"/>
      <c r="J31" s="683" t="s">
        <v>1111</v>
      </c>
      <c r="K31" s="684"/>
      <c r="L31" s="679"/>
      <c r="M31" s="685"/>
      <c r="N31" s="657"/>
      <c r="O31" s="681"/>
      <c r="P31" s="657"/>
      <c r="Q31" s="699"/>
      <c r="R31" s="659"/>
      <c r="S31" s="660"/>
    </row>
    <row r="32" spans="1:19" x14ac:dyDescent="0.25">
      <c r="A32" s="651">
        <v>12</v>
      </c>
      <c r="B32" s="652"/>
      <c r="C32" s="652"/>
      <c r="D32" s="692" t="s">
        <v>1035</v>
      </c>
      <c r="E32" s="654"/>
      <c r="F32" s="654"/>
      <c r="G32" s="655" t="s">
        <v>1111</v>
      </c>
      <c r="H32" s="655"/>
      <c r="I32" s="672"/>
      <c r="J32" s="686"/>
      <c r="K32" s="687"/>
      <c r="L32" s="680"/>
      <c r="M32" s="681"/>
      <c r="N32" s="657"/>
      <c r="O32" s="681"/>
      <c r="P32" s="657"/>
      <c r="Q32" s="699"/>
      <c r="R32" s="659"/>
      <c r="S32" s="660"/>
    </row>
    <row r="33" spans="1:20" x14ac:dyDescent="0.25">
      <c r="A33" s="661"/>
      <c r="B33" s="675"/>
      <c r="C33" s="675"/>
      <c r="D33" s="676"/>
      <c r="E33" s="677"/>
      <c r="F33" s="677"/>
      <c r="G33" s="677"/>
      <c r="H33" s="677"/>
      <c r="I33" s="689"/>
      <c r="J33" s="657"/>
      <c r="K33" s="687"/>
      <c r="L33" s="679"/>
      <c r="M33" s="668"/>
      <c r="N33" s="683"/>
      <c r="O33" s="684"/>
      <c r="P33" s="657"/>
      <c r="Q33" s="699"/>
      <c r="R33" s="659"/>
      <c r="S33" s="660"/>
    </row>
    <row r="34" spans="1:20" x14ac:dyDescent="0.25">
      <c r="A34" s="661">
        <v>13</v>
      </c>
      <c r="B34" s="669"/>
      <c r="C34" s="669"/>
      <c r="D34" s="670"/>
      <c r="E34" s="671"/>
      <c r="F34" s="671"/>
      <c r="G34" s="655" t="s">
        <v>479</v>
      </c>
      <c r="H34" s="655"/>
      <c r="I34" s="656"/>
      <c r="J34" s="657"/>
      <c r="K34" s="687"/>
      <c r="L34" s="657"/>
      <c r="M34" s="681"/>
      <c r="N34" s="682"/>
      <c r="O34" s="697"/>
      <c r="P34" s="657"/>
      <c r="Q34" s="699"/>
      <c r="R34" s="659"/>
      <c r="S34" s="660"/>
    </row>
    <row r="35" spans="1:20" x14ac:dyDescent="0.25">
      <c r="A35" s="661"/>
      <c r="B35" s="675"/>
      <c r="C35" s="675"/>
      <c r="D35" s="676"/>
      <c r="E35" s="677"/>
      <c r="F35" s="677"/>
      <c r="G35" s="677"/>
      <c r="H35" s="677"/>
      <c r="I35" s="668"/>
      <c r="J35" s="655" t="s">
        <v>479</v>
      </c>
      <c r="K35" s="655"/>
      <c r="L35" s="657"/>
      <c r="M35" s="681"/>
      <c r="N35" s="680"/>
      <c r="O35" s="697"/>
      <c r="P35" s="657"/>
      <c r="Q35" s="699"/>
      <c r="R35" s="659"/>
      <c r="S35" s="660"/>
    </row>
    <row r="36" spans="1:20" x14ac:dyDescent="0.25">
      <c r="A36" s="661">
        <v>14</v>
      </c>
      <c r="B36" s="669"/>
      <c r="C36" s="669"/>
      <c r="D36" s="670"/>
      <c r="E36" s="671"/>
      <c r="F36" s="671"/>
      <c r="G36" s="655" t="s">
        <v>1032</v>
      </c>
      <c r="H36" s="655"/>
      <c r="I36" s="672"/>
      <c r="J36" s="673"/>
      <c r="K36" s="674"/>
      <c r="L36" s="657"/>
      <c r="M36" s="681"/>
      <c r="N36" s="680"/>
      <c r="O36" s="700"/>
      <c r="P36" s="657"/>
      <c r="Q36" s="699"/>
      <c r="R36" s="659"/>
      <c r="S36" s="660"/>
    </row>
    <row r="37" spans="1:20" x14ac:dyDescent="0.25">
      <c r="A37" s="661"/>
      <c r="B37" s="675"/>
      <c r="C37" s="675"/>
      <c r="D37" s="676"/>
      <c r="E37" s="677"/>
      <c r="F37" s="677"/>
      <c r="G37" s="677"/>
      <c r="H37" s="677"/>
      <c r="I37" s="678"/>
      <c r="J37" s="679"/>
      <c r="K37" s="668"/>
      <c r="L37" s="683"/>
      <c r="M37" s="684"/>
      <c r="N37" s="680"/>
      <c r="O37" s="700"/>
      <c r="P37" s="657"/>
      <c r="Q37" s="699"/>
      <c r="R37" s="659"/>
      <c r="S37" s="660"/>
    </row>
    <row r="38" spans="1:20" x14ac:dyDescent="0.25">
      <c r="A38" s="661">
        <v>15</v>
      </c>
      <c r="B38" s="669"/>
      <c r="C38" s="669"/>
      <c r="D38" s="670"/>
      <c r="E38" s="671"/>
      <c r="F38" s="671"/>
      <c r="G38" s="655" t="s">
        <v>1032</v>
      </c>
      <c r="H38" s="655"/>
      <c r="I38" s="656"/>
      <c r="J38" s="680"/>
      <c r="K38" s="681"/>
      <c r="L38" s="686"/>
      <c r="M38" s="693"/>
      <c r="N38" s="680"/>
      <c r="O38" s="700"/>
      <c r="P38" s="657"/>
      <c r="Q38" s="699"/>
      <c r="R38" s="659"/>
      <c r="S38" s="660"/>
    </row>
    <row r="39" spans="1:20" x14ac:dyDescent="0.25">
      <c r="A39" s="661"/>
      <c r="B39" s="663"/>
      <c r="C39" s="663"/>
      <c r="D39" s="664"/>
      <c r="E39" s="665"/>
      <c r="F39" s="666"/>
      <c r="G39" s="665"/>
      <c r="H39" s="667"/>
      <c r="I39" s="668"/>
      <c r="J39" s="683" t="s">
        <v>1110</v>
      </c>
      <c r="K39" s="684"/>
      <c r="L39" s="679"/>
      <c r="M39" s="694"/>
      <c r="N39" s="680"/>
      <c r="O39" s="700"/>
      <c r="P39" s="657"/>
      <c r="Q39" s="699"/>
      <c r="R39" s="659"/>
      <c r="S39" s="660"/>
      <c r="T39" s="623"/>
    </row>
    <row r="40" spans="1:20" x14ac:dyDescent="0.25">
      <c r="A40" s="651">
        <v>16</v>
      </c>
      <c r="B40" s="652"/>
      <c r="C40" s="652" t="e">
        <f>IF($D40="","",VLOOKUP($D40,#REF!,5))</f>
        <v>#REF!</v>
      </c>
      <c r="D40" s="653" t="s">
        <v>1037</v>
      </c>
      <c r="E40" s="654"/>
      <c r="F40" s="654"/>
      <c r="G40" s="655" t="s">
        <v>1110</v>
      </c>
      <c r="H40" s="655"/>
      <c r="I40" s="696"/>
      <c r="J40" s="657"/>
      <c r="K40" s="687"/>
      <c r="L40" s="680"/>
      <c r="M40" s="697"/>
      <c r="N40" s="680"/>
      <c r="O40" s="700"/>
      <c r="P40" s="657"/>
      <c r="Q40" s="699"/>
      <c r="R40" s="659"/>
      <c r="S40" s="660"/>
    </row>
    <row r="41" spans="1:20" x14ac:dyDescent="0.25">
      <c r="A41" s="701"/>
      <c r="B41" s="702"/>
      <c r="C41" s="702"/>
      <c r="D41" s="703"/>
      <c r="E41" s="704"/>
      <c r="F41" s="704"/>
      <c r="G41" s="704"/>
      <c r="H41" s="704"/>
      <c r="I41" s="705"/>
      <c r="J41" s="706"/>
      <c r="K41" s="697"/>
      <c r="L41" s="706"/>
      <c r="M41" s="697"/>
      <c r="N41" s="706"/>
      <c r="O41" s="697"/>
      <c r="P41" s="706"/>
      <c r="Q41" s="697"/>
      <c r="R41" s="707"/>
      <c r="S41" s="707"/>
    </row>
    <row r="42" spans="1:20" x14ac:dyDescent="0.25">
      <c r="A42" s="701"/>
      <c r="B42" s="702"/>
      <c r="C42" s="702"/>
      <c r="D42" s="703"/>
      <c r="E42" s="704"/>
      <c r="F42" s="704"/>
      <c r="G42" s="704"/>
      <c r="H42" s="704"/>
      <c r="I42" s="705"/>
      <c r="J42" s="706"/>
      <c r="K42" s="697"/>
      <c r="L42" s="706"/>
      <c r="M42" s="697"/>
      <c r="N42" s="706"/>
      <c r="O42" s="697"/>
      <c r="P42" s="706"/>
      <c r="Q42" s="697"/>
      <c r="R42" s="707"/>
      <c r="S42" s="707"/>
    </row>
    <row r="43" spans="1:20" x14ac:dyDescent="0.25">
      <c r="A43" s="701"/>
      <c r="B43" s="702"/>
      <c r="C43" s="702"/>
      <c r="D43" s="703"/>
      <c r="E43" s="704"/>
      <c r="F43" s="704"/>
      <c r="G43" s="704"/>
      <c r="H43" s="704"/>
      <c r="I43" s="705"/>
      <c r="J43" s="655"/>
      <c r="K43" s="655"/>
      <c r="L43" s="657"/>
      <c r="M43" s="697"/>
      <c r="N43" s="706"/>
      <c r="O43" s="697"/>
      <c r="P43" s="706"/>
      <c r="Q43" s="697"/>
      <c r="R43" s="707"/>
      <c r="S43" s="707"/>
    </row>
    <row r="44" spans="1:20" x14ac:dyDescent="0.25">
      <c r="J44" s="682"/>
      <c r="K44" s="674"/>
      <c r="L44" s="657"/>
      <c r="Q44" s="697"/>
      <c r="R44" s="707"/>
      <c r="S44" s="707"/>
    </row>
    <row r="45" spans="1:20" x14ac:dyDescent="0.25">
      <c r="J45" s="679"/>
      <c r="K45" s="685"/>
      <c r="L45" s="657"/>
      <c r="Q45" s="697"/>
      <c r="R45" s="707"/>
      <c r="S45" s="707"/>
    </row>
    <row r="46" spans="1:20" x14ac:dyDescent="0.25">
      <c r="J46" s="680"/>
      <c r="K46" s="681"/>
      <c r="L46" s="657"/>
      <c r="Q46" s="697"/>
      <c r="R46" s="707"/>
      <c r="S46" s="707"/>
    </row>
    <row r="47" spans="1:20" x14ac:dyDescent="0.25">
      <c r="J47" s="679"/>
      <c r="K47" s="668"/>
      <c r="L47" s="655"/>
      <c r="M47" s="655"/>
      <c r="N47" s="708"/>
      <c r="Q47" s="697"/>
      <c r="R47" s="707"/>
      <c r="S47" s="707"/>
    </row>
    <row r="48" spans="1:20" x14ac:dyDescent="0.25">
      <c r="J48" s="657"/>
      <c r="K48" s="681"/>
      <c r="L48" s="682"/>
      <c r="Q48" s="697"/>
      <c r="R48" s="707"/>
      <c r="S48" s="707"/>
    </row>
    <row r="49" spans="1:19" x14ac:dyDescent="0.25">
      <c r="J49" s="657"/>
      <c r="K49" s="681"/>
      <c r="L49" s="680"/>
      <c r="Q49" s="697"/>
      <c r="R49" s="707"/>
      <c r="S49" s="707"/>
    </row>
    <row r="50" spans="1:19" x14ac:dyDescent="0.25">
      <c r="J50" s="657"/>
      <c r="K50" s="681"/>
      <c r="L50" s="680"/>
      <c r="Q50" s="697"/>
      <c r="R50" s="707"/>
      <c r="S50" s="707"/>
    </row>
    <row r="51" spans="1:19" x14ac:dyDescent="0.25">
      <c r="I51" s="78"/>
      <c r="J51" s="655"/>
      <c r="K51" s="684"/>
      <c r="L51" s="680"/>
      <c r="Q51" s="697"/>
      <c r="R51" s="707"/>
      <c r="S51" s="707"/>
    </row>
    <row r="52" spans="1:19" x14ac:dyDescent="0.25">
      <c r="J52" s="709"/>
      <c r="K52" s="693"/>
      <c r="L52" s="680"/>
      <c r="Q52" s="697"/>
      <c r="R52" s="707"/>
      <c r="S52" s="707"/>
    </row>
    <row r="53" spans="1:19" x14ac:dyDescent="0.25">
      <c r="A53" s="701"/>
      <c r="B53" s="702"/>
      <c r="C53" s="702"/>
      <c r="D53" s="703"/>
      <c r="E53" s="704"/>
      <c r="F53" s="704"/>
      <c r="G53" s="704"/>
      <c r="H53" s="704"/>
      <c r="I53" s="705"/>
      <c r="J53" s="679"/>
      <c r="K53" s="694"/>
      <c r="L53" s="680"/>
      <c r="M53" s="697"/>
      <c r="N53" s="706"/>
      <c r="O53" s="697"/>
      <c r="P53" s="706"/>
      <c r="Q53" s="697"/>
      <c r="R53" s="707"/>
      <c r="S53" s="707"/>
    </row>
    <row r="54" spans="1:19" x14ac:dyDescent="0.25">
      <c r="A54" s="701"/>
      <c r="B54" s="702"/>
      <c r="C54" s="702"/>
      <c r="D54" s="703"/>
      <c r="E54" s="704"/>
      <c r="F54" s="704"/>
      <c r="G54" s="704"/>
      <c r="H54" s="704"/>
      <c r="I54" s="705"/>
      <c r="J54" s="706"/>
      <c r="K54" s="697"/>
      <c r="L54" s="706"/>
      <c r="M54" s="697"/>
      <c r="N54" s="706"/>
      <c r="O54" s="697"/>
      <c r="P54" s="706"/>
      <c r="Q54" s="697"/>
      <c r="R54" s="707"/>
      <c r="S54" s="707"/>
    </row>
    <row r="55" spans="1:19" x14ac:dyDescent="0.25">
      <c r="A55" s="710" t="s">
        <v>1038</v>
      </c>
      <c r="B55" s="711"/>
      <c r="C55" s="712"/>
      <c r="D55" s="712" t="s">
        <v>1039</v>
      </c>
      <c r="E55" s="713" t="s">
        <v>1040</v>
      </c>
      <c r="F55" s="713"/>
      <c r="G55" s="714"/>
      <c r="H55" s="712" t="s">
        <v>1039</v>
      </c>
      <c r="I55" s="713" t="s">
        <v>1041</v>
      </c>
      <c r="J55" s="715"/>
      <c r="K55" s="713" t="s">
        <v>1042</v>
      </c>
      <c r="L55" s="715"/>
      <c r="M55" s="716"/>
      <c r="N55" s="717" t="s">
        <v>1043</v>
      </c>
      <c r="O55" s="718"/>
      <c r="P55" s="719" t="s">
        <v>1063</v>
      </c>
      <c r="Q55" s="697"/>
      <c r="R55" s="707"/>
      <c r="S55" s="707"/>
    </row>
    <row r="56" spans="1:19" x14ac:dyDescent="0.25">
      <c r="A56" s="720" t="s">
        <v>1044</v>
      </c>
      <c r="B56" s="721"/>
      <c r="C56" s="722"/>
      <c r="D56" s="723">
        <v>1</v>
      </c>
      <c r="E56" s="724" t="str">
        <f>IF(D10=1,E10," ")</f>
        <v xml:space="preserve"> </v>
      </c>
      <c r="F56" s="725"/>
      <c r="G56" s="726" t="s">
        <v>1109</v>
      </c>
      <c r="H56" s="727" t="s">
        <v>1045</v>
      </c>
      <c r="I56" s="728"/>
      <c r="J56" s="729"/>
      <c r="K56" s="728"/>
      <c r="L56" s="730"/>
      <c r="M56" s="731"/>
      <c r="N56" s="732" t="s">
        <v>1046</v>
      </c>
      <c r="O56" s="733"/>
      <c r="P56" s="734"/>
      <c r="Q56" s="697"/>
      <c r="R56" s="707"/>
      <c r="S56" s="707"/>
    </row>
    <row r="57" spans="1:19" x14ac:dyDescent="0.25">
      <c r="A57" s="720" t="s">
        <v>1047</v>
      </c>
      <c r="B57" s="735"/>
      <c r="C57" s="722"/>
      <c r="D57" s="723">
        <v>2</v>
      </c>
      <c r="E57" s="724" t="str">
        <f>IF(D40=2,E40," ")</f>
        <v xml:space="preserve"> </v>
      </c>
      <c r="F57" s="725"/>
      <c r="G57" s="726" t="s">
        <v>1110</v>
      </c>
      <c r="H57" s="727" t="s">
        <v>1048</v>
      </c>
      <c r="I57" s="728"/>
      <c r="J57" s="729"/>
      <c r="K57" s="728"/>
      <c r="L57" s="730"/>
      <c r="M57" s="736"/>
      <c r="N57" s="730"/>
      <c r="O57" s="737"/>
      <c r="P57" s="738"/>
      <c r="Q57" s="697"/>
      <c r="R57" s="707"/>
      <c r="S57" s="707"/>
    </row>
    <row r="58" spans="1:19" x14ac:dyDescent="0.25">
      <c r="A58" s="739" t="s">
        <v>1049</v>
      </c>
      <c r="B58" s="740"/>
      <c r="C58" s="741"/>
      <c r="D58" s="723">
        <v>3</v>
      </c>
      <c r="E58" s="724" t="str">
        <f>IF(D18=3,E18,IF(D32=3,E32,""))</f>
        <v/>
      </c>
      <c r="F58" s="724"/>
      <c r="G58" s="726" t="s">
        <v>480</v>
      </c>
      <c r="H58" s="727" t="s">
        <v>1050</v>
      </c>
      <c r="I58" s="728"/>
      <c r="J58" s="729"/>
      <c r="K58" s="728"/>
      <c r="L58" s="730"/>
      <c r="M58" s="742"/>
      <c r="N58" s="743" t="s">
        <v>1051</v>
      </c>
      <c r="O58" s="744"/>
      <c r="P58" s="745"/>
      <c r="Q58" s="697"/>
      <c r="R58" s="707"/>
      <c r="S58" s="707"/>
    </row>
    <row r="59" spans="1:19" x14ac:dyDescent="0.25">
      <c r="A59" s="710" t="s">
        <v>1052</v>
      </c>
      <c r="B59" s="746"/>
      <c r="C59" s="747"/>
      <c r="D59" s="723">
        <v>4</v>
      </c>
      <c r="E59" s="724" t="str">
        <f>IF(D18=4,E18,IF(D32=4,E32,""))</f>
        <v/>
      </c>
      <c r="F59" s="725"/>
      <c r="G59" s="726" t="s">
        <v>1111</v>
      </c>
      <c r="H59" s="727" t="s">
        <v>1053</v>
      </c>
      <c r="I59" s="728"/>
      <c r="J59" s="729"/>
      <c r="K59" s="728"/>
      <c r="L59" s="730"/>
      <c r="M59" s="736"/>
      <c r="N59" s="748"/>
      <c r="O59" s="749"/>
      <c r="P59" s="750"/>
      <c r="Q59" s="697"/>
      <c r="R59" s="707"/>
      <c r="S59" s="707"/>
    </row>
    <row r="60" spans="1:19" x14ac:dyDescent="0.25">
      <c r="A60" s="720" t="s">
        <v>1044</v>
      </c>
      <c r="B60" s="735"/>
      <c r="C60" s="722"/>
      <c r="D60" s="724"/>
      <c r="E60" s="725"/>
      <c r="F60" s="725"/>
      <c r="G60" s="726"/>
      <c r="H60" s="727" t="s">
        <v>1054</v>
      </c>
      <c r="I60" s="728"/>
      <c r="J60" s="729"/>
      <c r="K60" s="728"/>
      <c r="L60" s="730"/>
      <c r="M60" s="731"/>
      <c r="N60" s="732" t="s">
        <v>1055</v>
      </c>
      <c r="O60" s="733"/>
      <c r="P60" s="734"/>
      <c r="Q60" s="697"/>
      <c r="R60" s="707"/>
      <c r="S60" s="707"/>
    </row>
    <row r="61" spans="1:19" x14ac:dyDescent="0.25">
      <c r="A61" s="720" t="s">
        <v>1047</v>
      </c>
      <c r="B61" s="751"/>
      <c r="C61" s="752"/>
      <c r="D61" s="724"/>
      <c r="E61" s="725"/>
      <c r="F61" s="725"/>
      <c r="G61" s="726"/>
      <c r="H61" s="727" t="s">
        <v>1056</v>
      </c>
      <c r="I61" s="728"/>
      <c r="J61" s="729"/>
      <c r="K61" s="728"/>
      <c r="L61" s="730"/>
      <c r="M61" s="753"/>
      <c r="N61" s="730"/>
      <c r="O61" s="737"/>
      <c r="P61" s="738"/>
      <c r="Q61" s="697"/>
      <c r="R61" s="707"/>
      <c r="S61" s="707"/>
    </row>
    <row r="62" spans="1:19" x14ac:dyDescent="0.25">
      <c r="A62" s="739" t="s">
        <v>1049</v>
      </c>
      <c r="B62" s="754"/>
      <c r="C62" s="755"/>
      <c r="D62" s="724"/>
      <c r="E62" s="725"/>
      <c r="F62" s="725"/>
      <c r="G62" s="726"/>
      <c r="H62" s="727" t="s">
        <v>1057</v>
      </c>
      <c r="I62" s="728"/>
      <c r="J62" s="729"/>
      <c r="K62" s="728"/>
      <c r="L62" s="730"/>
      <c r="M62" s="756"/>
      <c r="N62" s="743" t="s">
        <v>1058</v>
      </c>
      <c r="O62" s="744"/>
      <c r="P62" s="745"/>
      <c r="Q62" s="697"/>
      <c r="R62" s="707"/>
      <c r="S62" s="707"/>
    </row>
    <row r="63" spans="1:19" x14ac:dyDescent="0.25">
      <c r="A63" s="757"/>
      <c r="B63" s="746"/>
      <c r="C63" s="747"/>
      <c r="D63" s="758"/>
      <c r="E63" s="759"/>
      <c r="F63" s="759"/>
      <c r="G63" s="760"/>
      <c r="H63" s="761" t="s">
        <v>1059</v>
      </c>
      <c r="I63" s="762"/>
      <c r="J63" s="763"/>
      <c r="K63" s="762"/>
      <c r="L63" s="748"/>
      <c r="M63" s="764"/>
      <c r="N63" s="763"/>
      <c r="O63" s="765"/>
      <c r="P63" s="766"/>
      <c r="Q63" s="697"/>
      <c r="R63" s="707"/>
      <c r="S63" s="707"/>
    </row>
    <row r="64" spans="1:19" x14ac:dyDescent="0.25">
      <c r="A64" s="701"/>
      <c r="B64" s="702"/>
      <c r="C64" s="702"/>
      <c r="D64" s="703"/>
      <c r="E64" s="704"/>
      <c r="F64" s="704"/>
      <c r="G64" s="704"/>
      <c r="H64" s="704"/>
      <c r="I64" s="705"/>
      <c r="J64" s="706"/>
      <c r="K64" s="697"/>
      <c r="L64" s="706"/>
      <c r="M64" s="697"/>
      <c r="N64" s="706"/>
      <c r="O64" s="697"/>
      <c r="P64" s="706"/>
      <c r="Q64" s="697"/>
      <c r="R64" s="707"/>
      <c r="S64" s="707"/>
    </row>
    <row r="65" spans="1:19" x14ac:dyDescent="0.25">
      <c r="A65" s="701"/>
      <c r="B65" s="702"/>
      <c r="C65" s="702"/>
      <c r="D65" s="703"/>
      <c r="E65" s="704"/>
      <c r="F65" s="704"/>
      <c r="G65" s="704"/>
      <c r="H65" s="704"/>
      <c r="I65" s="705"/>
      <c r="J65" s="706"/>
      <c r="K65" s="697"/>
      <c r="L65" s="706"/>
      <c r="M65" s="697"/>
      <c r="N65" s="706"/>
      <c r="O65" s="697"/>
      <c r="P65" s="706"/>
      <c r="Q65" s="697"/>
      <c r="R65" s="707"/>
      <c r="S65" s="707"/>
    </row>
    <row r="66" spans="1:19" x14ac:dyDescent="0.25">
      <c r="A66" s="701"/>
      <c r="B66" s="702"/>
      <c r="C66" s="702"/>
      <c r="D66" s="703"/>
      <c r="E66" s="704"/>
      <c r="F66" s="704"/>
      <c r="K66" s="697"/>
      <c r="L66" s="706"/>
      <c r="M66" s="697"/>
      <c r="N66" s="706"/>
      <c r="O66" s="697"/>
      <c r="P66" s="706"/>
      <c r="Q66" s="697"/>
      <c r="R66" s="707"/>
      <c r="S66" s="707"/>
    </row>
    <row r="67" spans="1:19" x14ac:dyDescent="0.25">
      <c r="A67" s="701"/>
      <c r="B67" s="702"/>
      <c r="C67" s="702"/>
      <c r="D67" s="703"/>
      <c r="E67" s="704"/>
      <c r="F67" s="704"/>
      <c r="K67" s="697"/>
      <c r="L67" s="706"/>
      <c r="M67" s="697"/>
      <c r="N67" s="706"/>
      <c r="O67" s="697"/>
      <c r="P67" s="706"/>
      <c r="Q67" s="697"/>
      <c r="R67" s="707"/>
      <c r="S67" s="707"/>
    </row>
    <row r="68" spans="1:19" x14ac:dyDescent="0.25">
      <c r="A68" s="701"/>
      <c r="B68" s="702"/>
      <c r="C68" s="702"/>
      <c r="D68" s="703"/>
      <c r="E68" s="704"/>
      <c r="F68" s="704"/>
      <c r="K68" s="697"/>
      <c r="L68" s="706"/>
      <c r="M68" s="697"/>
      <c r="N68" s="706"/>
      <c r="O68" s="697"/>
      <c r="P68" s="706"/>
      <c r="Q68" s="697"/>
      <c r="R68" s="707"/>
      <c r="S68" s="707"/>
    </row>
    <row r="69" spans="1:19" x14ac:dyDescent="0.25">
      <c r="A69" s="701"/>
      <c r="B69" s="702"/>
      <c r="C69" s="702"/>
      <c r="D69" s="703"/>
      <c r="E69" s="704"/>
      <c r="F69" s="704"/>
      <c r="K69" s="697"/>
      <c r="L69" s="706"/>
      <c r="M69" s="697"/>
      <c r="N69" s="706"/>
      <c r="O69" s="697"/>
      <c r="P69" s="706"/>
      <c r="Q69" s="697"/>
      <c r="R69" s="707"/>
      <c r="S69" s="707"/>
    </row>
    <row r="70" spans="1:19" x14ac:dyDescent="0.25">
      <c r="A70" s="701"/>
      <c r="B70" s="702"/>
      <c r="C70" s="702"/>
      <c r="D70" s="703"/>
      <c r="E70" s="704"/>
      <c r="F70" s="704"/>
      <c r="K70" s="697"/>
      <c r="L70" s="706"/>
      <c r="M70" s="697"/>
      <c r="N70" s="706"/>
      <c r="O70" s="697"/>
      <c r="P70" s="706"/>
      <c r="Q70" s="697"/>
      <c r="R70" s="707"/>
      <c r="S70" s="707"/>
    </row>
    <row r="71" spans="1:19" x14ac:dyDescent="0.25">
      <c r="A71" s="701"/>
      <c r="B71" s="702"/>
      <c r="C71" s="702"/>
      <c r="D71" s="703"/>
      <c r="E71" s="704"/>
      <c r="F71" s="704"/>
      <c r="K71" s="697"/>
      <c r="L71" s="706"/>
      <c r="M71" s="697"/>
      <c r="N71" s="706"/>
      <c r="O71" s="697"/>
      <c r="P71" s="706"/>
      <c r="Q71" s="697"/>
      <c r="R71" s="707"/>
      <c r="S71" s="707"/>
    </row>
    <row r="72" spans="1:19" x14ac:dyDescent="0.25">
      <c r="A72" s="701"/>
      <c r="B72" s="702"/>
      <c r="C72" s="702"/>
      <c r="D72" s="703"/>
      <c r="E72" s="704"/>
      <c r="F72" s="704"/>
      <c r="K72" s="697"/>
      <c r="L72" s="706"/>
      <c r="M72" s="697"/>
      <c r="N72" s="706"/>
      <c r="O72" s="697"/>
      <c r="P72" s="706"/>
      <c r="Q72" s="697"/>
      <c r="R72" s="707"/>
      <c r="S72" s="707"/>
    </row>
    <row r="73" spans="1:19" x14ac:dyDescent="0.25">
      <c r="A73" s="767"/>
      <c r="B73" s="768"/>
      <c r="C73" s="769"/>
      <c r="D73" s="654"/>
      <c r="E73" s="654"/>
      <c r="F73" s="770"/>
      <c r="K73" s="773"/>
      <c r="L73" s="774"/>
      <c r="M73" s="773"/>
      <c r="N73" s="774"/>
      <c r="O73" s="771"/>
      <c r="P73" s="772"/>
      <c r="Q73" s="775"/>
      <c r="R73" s="775"/>
      <c r="S73" s="775"/>
    </row>
    <row r="74" spans="1:19" x14ac:dyDescent="0.25">
      <c r="Q74" s="776"/>
      <c r="R74" s="776"/>
      <c r="S74" s="776"/>
    </row>
    <row r="75" spans="1:19" x14ac:dyDescent="0.25">
      <c r="Q75" s="776"/>
      <c r="R75" s="776"/>
      <c r="S75" s="776"/>
    </row>
    <row r="76" spans="1:19" x14ac:dyDescent="0.25">
      <c r="Q76" s="776"/>
      <c r="R76" s="776"/>
      <c r="S76" s="776"/>
    </row>
    <row r="77" spans="1:19" x14ac:dyDescent="0.25">
      <c r="Q77" s="776"/>
      <c r="R77" s="776"/>
      <c r="S77" s="776"/>
    </row>
    <row r="78" spans="1:19" x14ac:dyDescent="0.25">
      <c r="Q78" s="776"/>
      <c r="R78" s="776"/>
      <c r="S78" s="776"/>
    </row>
    <row r="79" spans="1:19" x14ac:dyDescent="0.25">
      <c r="Q79" s="776"/>
      <c r="R79" s="776"/>
      <c r="S79" s="776"/>
    </row>
    <row r="80" spans="1:19" x14ac:dyDescent="0.25">
      <c r="Q80" s="776"/>
      <c r="R80" s="776"/>
      <c r="S80" s="776"/>
    </row>
    <row r="81" spans="17:19" x14ac:dyDescent="0.25">
      <c r="Q81" s="776"/>
      <c r="R81" s="776"/>
      <c r="S81" s="776"/>
    </row>
    <row r="82" spans="17:19" x14ac:dyDescent="0.25">
      <c r="Q82" s="776"/>
      <c r="R82" s="776"/>
      <c r="S82" s="776"/>
    </row>
  </sheetData>
  <mergeCells count="46">
    <mergeCell ref="V3:W3"/>
    <mergeCell ref="N62:P62"/>
    <mergeCell ref="V4:W4"/>
    <mergeCell ref="V5:W5"/>
    <mergeCell ref="V11:W11"/>
    <mergeCell ref="V12:W12"/>
    <mergeCell ref="V6:W6"/>
    <mergeCell ref="V7:W7"/>
    <mergeCell ref="V9:W9"/>
    <mergeCell ref="V8:W8"/>
    <mergeCell ref="J39:K39"/>
    <mergeCell ref="G40:H40"/>
    <mergeCell ref="J43:K43"/>
    <mergeCell ref="L47:M47"/>
    <mergeCell ref="J51:K51"/>
    <mergeCell ref="N58:P58"/>
    <mergeCell ref="N33:O33"/>
    <mergeCell ref="G34:H34"/>
    <mergeCell ref="J35:K35"/>
    <mergeCell ref="G36:H36"/>
    <mergeCell ref="L37:M37"/>
    <mergeCell ref="G38:H38"/>
    <mergeCell ref="J27:K27"/>
    <mergeCell ref="G28:H28"/>
    <mergeCell ref="L29:M29"/>
    <mergeCell ref="G30:H30"/>
    <mergeCell ref="J31:K31"/>
    <mergeCell ref="G32:H32"/>
    <mergeCell ref="G20:H20"/>
    <mergeCell ref="L21:M21"/>
    <mergeCell ref="G22:H22"/>
    <mergeCell ref="J23:K23"/>
    <mergeCell ref="G24:H24"/>
    <mergeCell ref="G26:H26"/>
    <mergeCell ref="L13:M13"/>
    <mergeCell ref="G14:H14"/>
    <mergeCell ref="J15:K15"/>
    <mergeCell ref="G16:H16"/>
    <mergeCell ref="G18:H18"/>
    <mergeCell ref="J19:K19"/>
    <mergeCell ref="A1:Q1"/>
    <mergeCell ref="A2:Q2"/>
    <mergeCell ref="A4:C4"/>
    <mergeCell ref="G10:H10"/>
    <mergeCell ref="J11:K11"/>
    <mergeCell ref="G12:H12"/>
  </mergeCells>
  <pageMargins left="0.7" right="0.7" top="0.75" bottom="0.75" header="0.3" footer="0.3"/>
  <pageSetup paperSize="9" scale="5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Button 1">
              <controlPr defaultSize="0" print="0" autoFill="0" autoPict="0" macro="[1]!Jun_Show_CU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Button 2">
              <controlPr defaultSize="0" print="0" autoFill="0" autoPict="0" macro="[1]!Jun_Hide_CU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Button 3">
              <controlPr defaultSize="0" print="0" autoFill="0" autoPict="0" macro="[1]!Jun_Show_CU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Button 4">
              <controlPr defaultSize="0" print="0" autoFill="0" autoPict="0" macro="[1]!Jun_Hide_CU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Button 5">
              <controlPr defaultSize="0" print="0" autoFill="0" autoPict="0" macro="[1]!Jun_Show_CU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Button 6">
              <controlPr defaultSize="0" print="0" autoFill="0" autoPict="0" macro="[1]!Jun_Hide_CU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Button 7">
              <controlPr defaultSize="0" print="0" autoFill="0" autoPict="0" macro="[1]!Jun_Show_CU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Button 8">
              <controlPr defaultSize="0" print="0" autoFill="0" autoPict="0" macro="[1]!Jun_Hide_CU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Button 9">
              <controlPr defaultSize="0" print="0" autoFill="0" autoPict="0" macro="[1]!Jun_Show_CU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Button 10">
              <controlPr defaultSize="0" print="0" autoFill="0" autoPict="0" macro="[1]!Jun_Hide_CU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Button 11">
              <controlPr defaultSize="0" print="0" autoFill="0" autoPict="0" macro="[1]!Jun_Show_CU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Button 12">
              <controlPr defaultSize="0" print="0" autoFill="0" autoPict="0" macro="[1]!Jun_Hide_CU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Button 13">
              <controlPr defaultSize="0" print="0" autoFill="0" autoPict="0" macro="[1]!Jun_Show_CU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Button 14">
              <controlPr defaultSize="0" print="0" autoFill="0" autoPict="0" macro="[1]!Jun_Hide_CU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Button 15">
              <controlPr defaultSize="0" print="0" autoFill="0" autoPict="0" macro="[1]!Jun_Show_CU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Button 16">
              <controlPr defaultSize="0" print="0" autoFill="0" autoPict="0" macro="[1]!Jun_Hide_CU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Button 17">
              <controlPr defaultSize="0" print="0" autoFill="0" autoPict="0" macro="[1]!Jun_Show_CU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Button 18">
              <controlPr defaultSize="0" print="0" autoFill="0" autoPict="0" macro="[1]!Jun_Hide_CU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2" name="Button 19">
              <controlPr defaultSize="0" print="0" autoFill="0" autoPict="0" macro="[1]!Jun_Show_CU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3" name="Button 20">
              <controlPr defaultSize="0" print="0" autoFill="0" autoPict="0" macro="[1]!Jun_Hide_CU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4" name="Button 21">
              <controlPr defaultSize="0" print="0" autoFill="0" autoPict="0" macro="[1]!Jun_Show_CU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5" name="Button 22">
              <controlPr defaultSize="0" print="0" autoFill="0" autoPict="0" macro="[1]!Jun_Hide_CU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6" name="Button 23">
              <controlPr defaultSize="0" print="0" autoFill="0" autoPict="0" macro="[1]!Jun_Show_CU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7" name="Button 24">
              <controlPr defaultSize="0" print="0" autoFill="0" autoPict="0" macro="[1]!Jun_Hide_CU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8" name="Button 25">
              <controlPr defaultSize="0" print="0" autoFill="0" autoPict="0" macro="[1]!Jun_Show_CU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" name="Button 26">
              <controlPr defaultSize="0" print="0" autoFill="0" autoPict="0" macro="[1]!Jun_Hide_CU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30" name="Button 27">
              <controlPr defaultSize="0" print="0" autoFill="0" autoPict="0" macro="[1]!Jun_Show_CU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1" name="Button 28">
              <controlPr defaultSize="0" print="0" autoFill="0" autoPict="0" macro="[1]!Jun_Hide_CU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2" name="Button 29">
              <controlPr defaultSize="0" print="0" autoFill="0" autoPict="0" macro="[1]!Jun_Show_CU">
                <anchor moveWithCells="1" sizeWithCells="1">
                  <from>
                    <xdr:col>30</xdr:col>
                    <xdr:colOff>495300</xdr:colOff>
                    <xdr:row>0</xdr:row>
                    <xdr:rowOff>9525</xdr:rowOff>
                  </from>
                  <to>
                    <xdr:col>32</xdr:col>
                    <xdr:colOff>342900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3" name="Button 30">
              <controlPr defaultSize="0" print="0" autoFill="0" autoPict="0" macro="[1]!Jun_Hide_CU">
                <anchor moveWithCells="1" sizeWithCells="1">
                  <from>
                    <xdr:col>30</xdr:col>
                    <xdr:colOff>485775</xdr:colOff>
                    <xdr:row>0</xdr:row>
                    <xdr:rowOff>171450</xdr:rowOff>
                  </from>
                  <to>
                    <xdr:col>32</xdr:col>
                    <xdr:colOff>342900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4" name="Button 31">
              <controlPr defaultSize="0" print="0" autoFill="0" autoPict="0" macro="[1]!Jun_Show_CU">
                <anchor moveWithCells="1" sizeWithCells="1">
                  <from>
                    <xdr:col>30</xdr:col>
                    <xdr:colOff>495300</xdr:colOff>
                    <xdr:row>0</xdr:row>
                    <xdr:rowOff>9525</xdr:rowOff>
                  </from>
                  <to>
                    <xdr:col>32</xdr:col>
                    <xdr:colOff>342900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5" name="Button 32">
              <controlPr defaultSize="0" print="0" autoFill="0" autoPict="0" macro="[1]!Jun_Hide_CU">
                <anchor moveWithCells="1" sizeWithCells="1">
                  <from>
                    <xdr:col>30</xdr:col>
                    <xdr:colOff>485775</xdr:colOff>
                    <xdr:row>0</xdr:row>
                    <xdr:rowOff>171450</xdr:rowOff>
                  </from>
                  <to>
                    <xdr:col>32</xdr:col>
                    <xdr:colOff>342900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6" name="Button 33">
              <controlPr defaultSize="0" print="0" autoFill="0" autoPict="0" macro="[1]!Jun_Show_CU">
                <anchor moveWithCells="1" sizeWithCells="1">
                  <from>
                    <xdr:col>30</xdr:col>
                    <xdr:colOff>523875</xdr:colOff>
                    <xdr:row>0</xdr:row>
                    <xdr:rowOff>9525</xdr:rowOff>
                  </from>
                  <to>
                    <xdr:col>32</xdr:col>
                    <xdr:colOff>371475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7" name="Button 34">
              <controlPr defaultSize="0" print="0" autoFill="0" autoPict="0" macro="[1]!Jun_Hide_CU">
                <anchor moveWithCells="1" sizeWithCells="1">
                  <from>
                    <xdr:col>30</xdr:col>
                    <xdr:colOff>514350</xdr:colOff>
                    <xdr:row>0</xdr:row>
                    <xdr:rowOff>171450</xdr:rowOff>
                  </from>
                  <to>
                    <xdr:col>32</xdr:col>
                    <xdr:colOff>371475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8" name="Button 35">
              <controlPr defaultSize="0" print="0" autoFill="0" autoPict="0" macro="[1]!Jun_Show_CU">
                <anchor moveWithCells="1" sizeWithCells="1">
                  <from>
                    <xdr:col>30</xdr:col>
                    <xdr:colOff>533400</xdr:colOff>
                    <xdr:row>0</xdr:row>
                    <xdr:rowOff>9525</xdr:rowOff>
                  </from>
                  <to>
                    <xdr:col>32</xdr:col>
                    <xdr:colOff>381000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9" name="Button 36">
              <controlPr defaultSize="0" print="0" autoFill="0" autoPict="0" macro="[1]!Jun_Hide_CU">
                <anchor moveWithCells="1" sizeWithCells="1">
                  <from>
                    <xdr:col>30</xdr:col>
                    <xdr:colOff>523875</xdr:colOff>
                    <xdr:row>0</xdr:row>
                    <xdr:rowOff>180975</xdr:rowOff>
                  </from>
                  <to>
                    <xdr:col>32</xdr:col>
                    <xdr:colOff>381000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40" name="Button 37">
              <controlPr defaultSize="0" print="0" autoFill="0" autoPict="0" macro="[1]!Jun_Show_CU">
                <anchor moveWithCells="1" sizeWithCells="1">
                  <from>
                    <xdr:col>30</xdr:col>
                    <xdr:colOff>533400</xdr:colOff>
                    <xdr:row>0</xdr:row>
                    <xdr:rowOff>9525</xdr:rowOff>
                  </from>
                  <to>
                    <xdr:col>32</xdr:col>
                    <xdr:colOff>381000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41" name="Button 38">
              <controlPr defaultSize="0" print="0" autoFill="0" autoPict="0" macro="[1]!Jun_Hide_CU">
                <anchor moveWithCells="1" sizeWithCells="1">
                  <from>
                    <xdr:col>30</xdr:col>
                    <xdr:colOff>523875</xdr:colOff>
                    <xdr:row>0</xdr:row>
                    <xdr:rowOff>180975</xdr:rowOff>
                  </from>
                  <to>
                    <xdr:col>32</xdr:col>
                    <xdr:colOff>381000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42" name="Button 39">
              <controlPr defaultSize="0" print="0" autoFill="0" autoPict="0" macro="[1]!Jun_Show_CU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43" name="Button 40">
              <controlPr defaultSize="0" print="0" autoFill="0" autoPict="0" macro="[1]!Jun_Hide_CU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44" name="Button 41">
              <controlPr defaultSize="0" print="0" autoFill="0" autoPict="0" macro="[1]!Jun_Show_CU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45" name="Button 42">
              <controlPr defaultSize="0" print="0" autoFill="0" autoPict="0" macro="[1]!Jun_Hide_CU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46" name="Button 43">
              <controlPr defaultSize="0" print="0" autoFill="0" autoPict="0" macro="[1]!Jun_Show_CU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47" name="Button 44">
              <controlPr defaultSize="0" print="0" autoFill="0" autoPict="0" macro="[1]!Jun_Hide_CU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48" name="Button 45">
              <controlPr defaultSize="0" print="0" autoFill="0" autoPict="0" macro="[1]!Jun_Show_CU">
                <anchor moveWithCells="1" sizeWithCells="1">
                  <from>
                    <xdr:col>30</xdr:col>
                    <xdr:colOff>523875</xdr:colOff>
                    <xdr:row>0</xdr:row>
                    <xdr:rowOff>9525</xdr:rowOff>
                  </from>
                  <to>
                    <xdr:col>32</xdr:col>
                    <xdr:colOff>371475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49" name="Button 46">
              <controlPr defaultSize="0" print="0" autoFill="0" autoPict="0" macro="[1]!Jun_Hide_CU">
                <anchor moveWithCells="1" sizeWithCells="1">
                  <from>
                    <xdr:col>30</xdr:col>
                    <xdr:colOff>514350</xdr:colOff>
                    <xdr:row>0</xdr:row>
                    <xdr:rowOff>171450</xdr:rowOff>
                  </from>
                  <to>
                    <xdr:col>32</xdr:col>
                    <xdr:colOff>371475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50" name="Button 47">
              <controlPr defaultSize="0" print="0" autoFill="0" autoPict="0" macro="[1]!Jun_Show_CU">
                <anchor moveWithCells="1" sizeWithCells="1">
                  <from>
                    <xdr:col>30</xdr:col>
                    <xdr:colOff>533400</xdr:colOff>
                    <xdr:row>0</xdr:row>
                    <xdr:rowOff>9525</xdr:rowOff>
                  </from>
                  <to>
                    <xdr:col>32</xdr:col>
                    <xdr:colOff>381000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51" name="Button 48">
              <controlPr defaultSize="0" print="0" autoFill="0" autoPict="0" macro="[1]!Jun_Hide_CU">
                <anchor moveWithCells="1" sizeWithCells="1">
                  <from>
                    <xdr:col>30</xdr:col>
                    <xdr:colOff>523875</xdr:colOff>
                    <xdr:row>0</xdr:row>
                    <xdr:rowOff>180975</xdr:rowOff>
                  </from>
                  <to>
                    <xdr:col>32</xdr:col>
                    <xdr:colOff>381000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52" name="Button 49">
              <controlPr defaultSize="0" print="0" autoFill="0" autoPict="0" macro="[1]!Jun_Show_CU">
                <anchor moveWithCells="1" sizeWithCells="1">
                  <from>
                    <xdr:col>30</xdr:col>
                    <xdr:colOff>533400</xdr:colOff>
                    <xdr:row>0</xdr:row>
                    <xdr:rowOff>9525</xdr:rowOff>
                  </from>
                  <to>
                    <xdr:col>32</xdr:col>
                    <xdr:colOff>381000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53" name="Button 50">
              <controlPr defaultSize="0" print="0" autoFill="0" autoPict="0" macro="[1]!Jun_Hide_CU">
                <anchor moveWithCells="1" sizeWithCells="1">
                  <from>
                    <xdr:col>30</xdr:col>
                    <xdr:colOff>523875</xdr:colOff>
                    <xdr:row>0</xdr:row>
                    <xdr:rowOff>180975</xdr:rowOff>
                  </from>
                  <to>
                    <xdr:col>32</xdr:col>
                    <xdr:colOff>381000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54" name="Button 51">
              <controlPr defaultSize="0" print="0" autoFill="0" autoPict="0" macro="[1]!Jun_Show_CU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55" name="Button 52">
              <controlPr defaultSize="0" print="0" autoFill="0" autoPict="0" macro="[1]!Jun_Hide_CU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56" name="Button 53">
              <controlPr defaultSize="0" print="0" autoFill="0" autoPict="0" macro="[1]!Jun_Show_CU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57" name="Button 54">
              <controlPr defaultSize="0" print="0" autoFill="0" autoPict="0" macro="[1]!Jun_Hide_CU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58" name="Button 55">
              <controlPr defaultSize="0" print="0" autoFill="0" autoPict="0" macro="[1]!Jun_Show_CU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59" name="Button 56">
              <controlPr defaultSize="0" print="0" autoFill="0" autoPict="0" macro="[1]!Jun_Hide_CU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48"/>
  <sheetViews>
    <sheetView topLeftCell="L88" zoomScale="80" zoomScaleNormal="80" workbookViewId="0">
      <selection activeCell="K17" sqref="K17:N17"/>
    </sheetView>
  </sheetViews>
  <sheetFormatPr defaultRowHeight="15" x14ac:dyDescent="0.25"/>
  <cols>
    <col min="1" max="1" width="14.28515625" customWidth="1"/>
    <col min="5" max="5" width="11" customWidth="1"/>
    <col min="7" max="7" width="10.28515625" customWidth="1"/>
    <col min="9" max="9" width="13.85546875" customWidth="1"/>
    <col min="10" max="10" width="14.85546875" customWidth="1"/>
    <col min="12" max="12" width="11.28515625" customWidth="1"/>
    <col min="14" max="14" width="10.7109375" customWidth="1"/>
    <col min="20" max="20" width="14.5703125" customWidth="1"/>
    <col min="29" max="29" width="14.85546875" customWidth="1"/>
    <col min="39" max="39" width="11.28515625" customWidth="1"/>
  </cols>
  <sheetData>
    <row r="1" spans="1:41" ht="18.75" x14ac:dyDescent="0.3">
      <c r="A1" s="529" t="s">
        <v>610</v>
      </c>
      <c r="B1" s="530"/>
      <c r="C1" s="530"/>
      <c r="D1" s="530"/>
      <c r="E1" s="530"/>
      <c r="F1" s="530"/>
      <c r="G1" s="530"/>
      <c r="H1" s="530"/>
      <c r="I1" s="531"/>
      <c r="J1" s="529" t="s">
        <v>610</v>
      </c>
      <c r="K1" s="530"/>
      <c r="L1" s="530"/>
      <c r="M1" s="530"/>
      <c r="N1" s="530"/>
      <c r="O1" s="530"/>
      <c r="P1" s="530"/>
      <c r="Q1" s="530"/>
      <c r="R1" s="531"/>
      <c r="T1" s="529" t="s">
        <v>610</v>
      </c>
      <c r="U1" s="530"/>
      <c r="V1" s="530"/>
      <c r="W1" s="530"/>
      <c r="X1" s="530"/>
      <c r="Y1" s="530"/>
      <c r="Z1" s="530"/>
      <c r="AA1" s="530"/>
      <c r="AB1" s="530"/>
      <c r="AC1" s="578" t="s">
        <v>610</v>
      </c>
      <c r="AD1" s="579"/>
      <c r="AE1" s="579"/>
      <c r="AF1" s="579"/>
      <c r="AG1" s="579"/>
      <c r="AH1" s="579"/>
      <c r="AI1" s="579"/>
      <c r="AJ1" s="579"/>
      <c r="AK1" s="580"/>
      <c r="AL1" s="179"/>
      <c r="AM1" s="179"/>
      <c r="AN1" s="179"/>
      <c r="AO1" s="179"/>
    </row>
    <row r="2" spans="1:41" ht="20.25" customHeight="1" x14ac:dyDescent="0.25">
      <c r="A2" s="161" t="s">
        <v>0</v>
      </c>
      <c r="B2" s="532" t="s">
        <v>612</v>
      </c>
      <c r="C2" s="533"/>
      <c r="D2" s="533"/>
      <c r="E2" s="534"/>
      <c r="F2" s="535" t="s">
        <v>26</v>
      </c>
      <c r="G2" s="536"/>
      <c r="H2" s="536"/>
      <c r="I2" s="537"/>
      <c r="J2" s="161" t="s">
        <v>0</v>
      </c>
      <c r="K2" s="532" t="s">
        <v>613</v>
      </c>
      <c r="L2" s="533"/>
      <c r="M2" s="533"/>
      <c r="N2" s="534"/>
      <c r="O2" s="535" t="s">
        <v>614</v>
      </c>
      <c r="P2" s="536"/>
      <c r="Q2" s="536"/>
      <c r="R2" s="537"/>
      <c r="T2" s="161" t="s">
        <v>0</v>
      </c>
      <c r="U2" s="544" t="s">
        <v>582</v>
      </c>
      <c r="V2" s="545"/>
      <c r="W2" s="545"/>
      <c r="X2" s="546"/>
      <c r="Y2" s="547" t="s">
        <v>640</v>
      </c>
      <c r="Z2" s="548"/>
      <c r="AA2" s="548"/>
      <c r="AB2" s="549"/>
      <c r="AC2" s="162" t="s">
        <v>0</v>
      </c>
      <c r="AD2" s="581" t="s">
        <v>584</v>
      </c>
      <c r="AE2" s="582"/>
      <c r="AF2" s="582"/>
      <c r="AG2" s="582"/>
      <c r="AH2" s="589" t="s">
        <v>585</v>
      </c>
      <c r="AI2" s="590"/>
      <c r="AJ2" s="590"/>
      <c r="AK2" s="591"/>
      <c r="AL2" s="78"/>
      <c r="AM2" s="78"/>
      <c r="AN2" s="78"/>
      <c r="AO2" s="78"/>
    </row>
    <row r="3" spans="1:41" ht="20.25" customHeight="1" x14ac:dyDescent="0.25">
      <c r="A3" s="163" t="s">
        <v>611</v>
      </c>
      <c r="B3" s="525"/>
      <c r="C3" s="526"/>
      <c r="D3" s="526"/>
      <c r="E3" s="527"/>
      <c r="F3" s="528"/>
      <c r="G3" s="509"/>
      <c r="H3" s="509"/>
      <c r="I3" s="510"/>
      <c r="J3" s="163" t="s">
        <v>611</v>
      </c>
      <c r="K3" s="525"/>
      <c r="L3" s="526"/>
      <c r="M3" s="526"/>
      <c r="N3" s="527"/>
      <c r="O3" s="528"/>
      <c r="P3" s="509"/>
      <c r="Q3" s="509"/>
      <c r="R3" s="510"/>
      <c r="T3" s="163" t="s">
        <v>611</v>
      </c>
      <c r="U3" s="571"/>
      <c r="V3" s="572"/>
      <c r="W3" s="572"/>
      <c r="X3" s="573"/>
      <c r="Y3" s="571"/>
      <c r="Z3" s="572"/>
      <c r="AA3" s="572"/>
      <c r="AB3" s="573"/>
      <c r="AC3" s="163" t="s">
        <v>611</v>
      </c>
      <c r="AD3" s="571"/>
      <c r="AE3" s="572"/>
      <c r="AF3" s="572"/>
      <c r="AG3" s="573"/>
      <c r="AH3" s="571"/>
      <c r="AI3" s="572"/>
      <c r="AJ3" s="572"/>
      <c r="AK3" s="573"/>
    </row>
    <row r="4" spans="1:41" ht="20.25" customHeight="1" x14ac:dyDescent="0.25">
      <c r="A4" s="164" t="s">
        <v>600</v>
      </c>
      <c r="B4" s="502" t="s">
        <v>145</v>
      </c>
      <c r="C4" s="503"/>
      <c r="D4" s="503"/>
      <c r="E4" s="504"/>
      <c r="F4" s="505" t="s">
        <v>164</v>
      </c>
      <c r="G4" s="506"/>
      <c r="H4" s="506"/>
      <c r="I4" s="507"/>
      <c r="J4" s="164" t="s">
        <v>600</v>
      </c>
      <c r="K4" s="502" t="s">
        <v>136</v>
      </c>
      <c r="L4" s="503"/>
      <c r="M4" s="503"/>
      <c r="N4" s="504"/>
      <c r="O4" s="505" t="s">
        <v>257</v>
      </c>
      <c r="P4" s="506"/>
      <c r="Q4" s="506"/>
      <c r="R4" s="507"/>
      <c r="T4" s="164" t="s">
        <v>600</v>
      </c>
      <c r="U4" s="513" t="s">
        <v>80</v>
      </c>
      <c r="V4" s="514"/>
      <c r="W4" s="514"/>
      <c r="X4" s="515"/>
      <c r="Y4" s="562" t="s">
        <v>403</v>
      </c>
      <c r="Z4" s="563"/>
      <c r="AA4" s="563"/>
      <c r="AB4" s="564"/>
      <c r="AC4" s="164" t="s">
        <v>600</v>
      </c>
      <c r="AD4" s="502" t="s">
        <v>362</v>
      </c>
      <c r="AE4" s="503"/>
      <c r="AF4" s="503"/>
      <c r="AG4" s="504"/>
      <c r="AH4" s="513" t="s">
        <v>641</v>
      </c>
      <c r="AI4" s="514"/>
      <c r="AJ4" s="514"/>
      <c r="AK4" s="515"/>
    </row>
    <row r="5" spans="1:41" ht="20.25" customHeight="1" x14ac:dyDescent="0.25">
      <c r="A5" s="165" t="s">
        <v>601</v>
      </c>
      <c r="B5" s="508" t="s">
        <v>807</v>
      </c>
      <c r="C5" s="509"/>
      <c r="D5" s="509"/>
      <c r="E5" s="510"/>
      <c r="F5" s="505"/>
      <c r="G5" s="506"/>
      <c r="H5" s="506"/>
      <c r="I5" s="507"/>
      <c r="J5" s="165" t="s">
        <v>601</v>
      </c>
      <c r="K5" s="508" t="s">
        <v>810</v>
      </c>
      <c r="L5" s="509"/>
      <c r="M5" s="509"/>
      <c r="N5" s="510"/>
      <c r="O5" s="505"/>
      <c r="P5" s="506"/>
      <c r="Q5" s="506"/>
      <c r="R5" s="507"/>
      <c r="T5" s="165" t="s">
        <v>601</v>
      </c>
      <c r="U5" s="508"/>
      <c r="V5" s="509"/>
      <c r="W5" s="509"/>
      <c r="X5" s="510"/>
      <c r="Y5" s="508" t="s">
        <v>828</v>
      </c>
      <c r="Z5" s="509"/>
      <c r="AA5" s="509"/>
      <c r="AB5" s="510"/>
      <c r="AC5" s="165" t="s">
        <v>601</v>
      </c>
      <c r="AD5" s="508" t="s">
        <v>812</v>
      </c>
      <c r="AE5" s="509"/>
      <c r="AF5" s="509"/>
      <c r="AG5" s="510"/>
      <c r="AH5" s="505"/>
      <c r="AI5" s="506"/>
      <c r="AJ5" s="506"/>
      <c r="AK5" s="507"/>
    </row>
    <row r="6" spans="1:41" ht="20.25" customHeight="1" x14ac:dyDescent="0.25">
      <c r="A6" s="166" t="s">
        <v>602</v>
      </c>
      <c r="B6" s="508" t="s">
        <v>146</v>
      </c>
      <c r="C6" s="509"/>
      <c r="D6" s="509"/>
      <c r="E6" s="510"/>
      <c r="F6" s="522" t="s">
        <v>637</v>
      </c>
      <c r="G6" s="523"/>
      <c r="H6" s="523"/>
      <c r="I6" s="524"/>
      <c r="J6" s="166" t="s">
        <v>602</v>
      </c>
      <c r="K6" s="508" t="s">
        <v>134</v>
      </c>
      <c r="L6" s="509"/>
      <c r="M6" s="509"/>
      <c r="N6" s="510"/>
      <c r="O6" s="522" t="s">
        <v>638</v>
      </c>
      <c r="P6" s="523"/>
      <c r="Q6" s="523"/>
      <c r="R6" s="524"/>
      <c r="T6" s="166" t="s">
        <v>602</v>
      </c>
      <c r="U6" s="538" t="s">
        <v>78</v>
      </c>
      <c r="V6" s="539"/>
      <c r="W6" s="539"/>
      <c r="X6" s="540"/>
      <c r="Y6" s="505" t="s">
        <v>401</v>
      </c>
      <c r="Z6" s="506"/>
      <c r="AA6" s="506"/>
      <c r="AB6" s="507"/>
      <c r="AC6" s="166" t="s">
        <v>602</v>
      </c>
      <c r="AD6" s="508" t="s">
        <v>361</v>
      </c>
      <c r="AE6" s="509"/>
      <c r="AF6" s="509"/>
      <c r="AG6" s="510"/>
      <c r="AH6" s="522" t="s">
        <v>342</v>
      </c>
      <c r="AI6" s="523"/>
      <c r="AJ6" s="523"/>
      <c r="AK6" s="524"/>
    </row>
    <row r="7" spans="1:41" ht="20.25" customHeight="1" x14ac:dyDescent="0.25">
      <c r="A7" s="165" t="s">
        <v>601</v>
      </c>
      <c r="B7" s="508" t="s">
        <v>808</v>
      </c>
      <c r="C7" s="509"/>
      <c r="D7" s="509"/>
      <c r="E7" s="510"/>
      <c r="F7" s="505"/>
      <c r="G7" s="506"/>
      <c r="H7" s="506"/>
      <c r="I7" s="507"/>
      <c r="J7" s="165" t="s">
        <v>601</v>
      </c>
      <c r="K7" s="508" t="s">
        <v>811</v>
      </c>
      <c r="L7" s="509"/>
      <c r="M7" s="509"/>
      <c r="N7" s="510"/>
      <c r="O7" s="505"/>
      <c r="P7" s="506"/>
      <c r="Q7" s="506"/>
      <c r="R7" s="507"/>
      <c r="T7" s="165" t="s">
        <v>601</v>
      </c>
      <c r="U7" s="508" t="s">
        <v>809</v>
      </c>
      <c r="V7" s="509"/>
      <c r="W7" s="509"/>
      <c r="X7" s="510"/>
      <c r="Y7" s="505"/>
      <c r="Z7" s="506"/>
      <c r="AA7" s="506"/>
      <c r="AB7" s="507"/>
      <c r="AC7" s="165" t="s">
        <v>601</v>
      </c>
      <c r="AD7" s="508" t="s">
        <v>809</v>
      </c>
      <c r="AE7" s="509"/>
      <c r="AF7" s="509"/>
      <c r="AG7" s="510"/>
      <c r="AH7" s="508"/>
      <c r="AI7" s="509"/>
      <c r="AJ7" s="509"/>
      <c r="AK7" s="510"/>
    </row>
    <row r="8" spans="1:41" ht="20.25" customHeight="1" x14ac:dyDescent="0.25">
      <c r="A8" s="164" t="s">
        <v>603</v>
      </c>
      <c r="B8" s="513" t="s">
        <v>145</v>
      </c>
      <c r="C8" s="514"/>
      <c r="D8" s="514"/>
      <c r="E8" s="515"/>
      <c r="F8" s="508" t="s">
        <v>164</v>
      </c>
      <c r="G8" s="509"/>
      <c r="H8" s="509"/>
      <c r="I8" s="510"/>
      <c r="J8" s="164" t="s">
        <v>603</v>
      </c>
      <c r="K8" s="502" t="s">
        <v>134</v>
      </c>
      <c r="L8" s="503"/>
      <c r="M8" s="503"/>
      <c r="N8" s="504"/>
      <c r="O8" s="505" t="s">
        <v>638</v>
      </c>
      <c r="P8" s="506"/>
      <c r="Q8" s="506"/>
      <c r="R8" s="507"/>
      <c r="T8" s="164" t="s">
        <v>603</v>
      </c>
      <c r="U8" s="508" t="s">
        <v>78</v>
      </c>
      <c r="V8" s="509"/>
      <c r="W8" s="509"/>
      <c r="X8" s="510"/>
      <c r="Y8" s="505" t="s">
        <v>403</v>
      </c>
      <c r="Z8" s="506"/>
      <c r="AA8" s="506"/>
      <c r="AB8" s="507"/>
      <c r="AC8" s="164" t="s">
        <v>603</v>
      </c>
      <c r="AD8" s="508" t="s">
        <v>362</v>
      </c>
      <c r="AE8" s="509"/>
      <c r="AF8" s="509"/>
      <c r="AG8" s="510"/>
      <c r="AH8" s="505" t="s">
        <v>342</v>
      </c>
      <c r="AI8" s="506"/>
      <c r="AJ8" s="506"/>
      <c r="AK8" s="507"/>
    </row>
    <row r="9" spans="1:41" ht="20.25" customHeight="1" x14ac:dyDescent="0.25">
      <c r="A9" s="165"/>
      <c r="B9" s="513" t="s">
        <v>146</v>
      </c>
      <c r="C9" s="514"/>
      <c r="D9" s="514"/>
      <c r="E9" s="515"/>
      <c r="F9" s="508" t="s">
        <v>637</v>
      </c>
      <c r="G9" s="509"/>
      <c r="H9" s="509"/>
      <c r="I9" s="510"/>
      <c r="J9" s="165"/>
      <c r="K9" s="502" t="s">
        <v>135</v>
      </c>
      <c r="L9" s="503"/>
      <c r="M9" s="503"/>
      <c r="N9" s="504"/>
      <c r="O9" s="505" t="s">
        <v>257</v>
      </c>
      <c r="P9" s="506"/>
      <c r="Q9" s="506"/>
      <c r="R9" s="507"/>
      <c r="T9" s="165"/>
      <c r="U9" s="550" t="s">
        <v>80</v>
      </c>
      <c r="V9" s="551"/>
      <c r="W9" s="551"/>
      <c r="X9" s="552"/>
      <c r="Y9" s="553" t="s">
        <v>401</v>
      </c>
      <c r="Z9" s="554"/>
      <c r="AA9" s="554"/>
      <c r="AB9" s="555"/>
      <c r="AC9" s="165"/>
      <c r="AD9" s="550" t="s">
        <v>363</v>
      </c>
      <c r="AE9" s="551"/>
      <c r="AF9" s="551"/>
      <c r="AG9" s="552"/>
      <c r="AH9" s="553" t="s">
        <v>914</v>
      </c>
      <c r="AI9" s="554"/>
      <c r="AJ9" s="554"/>
      <c r="AK9" s="555"/>
    </row>
    <row r="10" spans="1:41" ht="20.25" customHeight="1" thickBot="1" x14ac:dyDescent="0.3">
      <c r="A10" s="165" t="s">
        <v>601</v>
      </c>
      <c r="B10" s="508"/>
      <c r="C10" s="509"/>
      <c r="D10" s="509"/>
      <c r="E10" s="510"/>
      <c r="F10" s="508" t="s">
        <v>809</v>
      </c>
      <c r="G10" s="509"/>
      <c r="H10" s="509"/>
      <c r="I10" s="510"/>
      <c r="J10" s="165" t="s">
        <v>601</v>
      </c>
      <c r="K10" s="508" t="s">
        <v>812</v>
      </c>
      <c r="L10" s="509"/>
      <c r="M10" s="509"/>
      <c r="N10" s="510"/>
      <c r="O10" s="508"/>
      <c r="P10" s="509"/>
      <c r="Q10" s="509"/>
      <c r="R10" s="510"/>
      <c r="T10" s="165" t="s">
        <v>601</v>
      </c>
      <c r="U10" s="508" t="s">
        <v>815</v>
      </c>
      <c r="V10" s="509"/>
      <c r="W10" s="509"/>
      <c r="X10" s="510"/>
      <c r="Y10" s="505"/>
      <c r="Z10" s="506"/>
      <c r="AA10" s="506"/>
      <c r="AB10" s="507"/>
      <c r="AC10" s="165" t="s">
        <v>601</v>
      </c>
      <c r="AD10" s="508" t="s">
        <v>809</v>
      </c>
      <c r="AE10" s="509"/>
      <c r="AF10" s="509"/>
      <c r="AG10" s="510"/>
      <c r="AH10" s="508"/>
      <c r="AI10" s="509"/>
      <c r="AJ10" s="509"/>
      <c r="AK10" s="510"/>
    </row>
    <row r="11" spans="1:41" ht="20.25" customHeight="1" x14ac:dyDescent="0.25">
      <c r="A11" s="167" t="s">
        <v>604</v>
      </c>
      <c r="B11" s="494"/>
      <c r="C11" s="495"/>
      <c r="D11" s="498">
        <v>2</v>
      </c>
      <c r="E11" s="499"/>
      <c r="F11" s="494">
        <v>1</v>
      </c>
      <c r="G11" s="495"/>
      <c r="H11" s="498"/>
      <c r="I11" s="499"/>
      <c r="J11" s="167" t="s">
        <v>604</v>
      </c>
      <c r="K11" s="494"/>
      <c r="L11" s="495"/>
      <c r="M11" s="498">
        <v>3</v>
      </c>
      <c r="N11" s="499"/>
      <c r="O11" s="494">
        <v>0</v>
      </c>
      <c r="P11" s="495"/>
      <c r="Q11" s="498"/>
      <c r="R11" s="499"/>
      <c r="T11" s="167" t="s">
        <v>604</v>
      </c>
      <c r="U11" s="494"/>
      <c r="V11" s="495"/>
      <c r="W11" s="498">
        <v>2</v>
      </c>
      <c r="X11" s="499"/>
      <c r="Y11" s="494">
        <v>1</v>
      </c>
      <c r="Z11" s="495"/>
      <c r="AA11" s="498"/>
      <c r="AB11" s="499"/>
      <c r="AC11" s="167" t="s">
        <v>604</v>
      </c>
      <c r="AD11" s="494"/>
      <c r="AE11" s="495"/>
      <c r="AF11" s="498">
        <v>3</v>
      </c>
      <c r="AG11" s="499"/>
      <c r="AH11" s="494">
        <v>0</v>
      </c>
      <c r="AI11" s="495"/>
      <c r="AJ11" s="498"/>
      <c r="AK11" s="499"/>
    </row>
    <row r="12" spans="1:41" ht="15.75" customHeight="1" thickBot="1" x14ac:dyDescent="0.3">
      <c r="A12" s="168" t="s">
        <v>605</v>
      </c>
      <c r="B12" s="496"/>
      <c r="C12" s="497"/>
      <c r="D12" s="500"/>
      <c r="E12" s="501"/>
      <c r="F12" s="496"/>
      <c r="G12" s="497"/>
      <c r="H12" s="500"/>
      <c r="I12" s="501"/>
      <c r="J12" s="168" t="s">
        <v>605</v>
      </c>
      <c r="K12" s="496"/>
      <c r="L12" s="497"/>
      <c r="M12" s="500"/>
      <c r="N12" s="501"/>
      <c r="O12" s="496"/>
      <c r="P12" s="497"/>
      <c r="Q12" s="500"/>
      <c r="R12" s="501"/>
      <c r="T12" s="168" t="s">
        <v>605</v>
      </c>
      <c r="U12" s="496"/>
      <c r="V12" s="497"/>
      <c r="W12" s="500"/>
      <c r="X12" s="501"/>
      <c r="Y12" s="496"/>
      <c r="Z12" s="497"/>
      <c r="AA12" s="500"/>
      <c r="AB12" s="501"/>
      <c r="AC12" s="168" t="s">
        <v>605</v>
      </c>
      <c r="AD12" s="496"/>
      <c r="AE12" s="497"/>
      <c r="AF12" s="500"/>
      <c r="AG12" s="501"/>
      <c r="AH12" s="496"/>
      <c r="AI12" s="497"/>
      <c r="AJ12" s="500"/>
      <c r="AK12" s="501"/>
    </row>
    <row r="13" spans="1:41" ht="20.25" customHeight="1" x14ac:dyDescent="0.25">
      <c r="A13" s="169" t="s">
        <v>606</v>
      </c>
      <c r="B13" s="170" t="s">
        <v>607</v>
      </c>
      <c r="C13" s="171">
        <v>1</v>
      </c>
      <c r="D13" s="170" t="s">
        <v>608</v>
      </c>
      <c r="E13" s="171">
        <v>-5</v>
      </c>
      <c r="F13" s="171" t="s">
        <v>607</v>
      </c>
      <c r="G13" s="171">
        <v>-1</v>
      </c>
      <c r="H13" s="170" t="s">
        <v>608</v>
      </c>
      <c r="I13" s="171">
        <v>5</v>
      </c>
      <c r="J13" s="169" t="s">
        <v>606</v>
      </c>
      <c r="K13" s="171" t="s">
        <v>607</v>
      </c>
      <c r="L13" s="171">
        <v>6</v>
      </c>
      <c r="M13" s="170" t="s">
        <v>608</v>
      </c>
      <c r="N13" s="171">
        <v>18</v>
      </c>
      <c r="O13" s="171" t="s">
        <v>607</v>
      </c>
      <c r="P13" s="171">
        <v>-6</v>
      </c>
      <c r="Q13" s="170" t="s">
        <v>608</v>
      </c>
      <c r="R13" s="171">
        <v>-18</v>
      </c>
      <c r="T13" s="169" t="s">
        <v>606</v>
      </c>
      <c r="U13" s="169" t="s">
        <v>607</v>
      </c>
      <c r="V13" s="171">
        <v>3</v>
      </c>
      <c r="W13" s="171" t="s">
        <v>608</v>
      </c>
      <c r="X13" s="171">
        <v>14</v>
      </c>
      <c r="Y13" s="170" t="s">
        <v>607</v>
      </c>
      <c r="Z13" s="171">
        <v>-3</v>
      </c>
      <c r="AA13" s="170" t="s">
        <v>608</v>
      </c>
      <c r="AB13" s="171">
        <v>-14</v>
      </c>
      <c r="AC13" s="169" t="s">
        <v>606</v>
      </c>
      <c r="AD13" s="171" t="s">
        <v>607</v>
      </c>
      <c r="AE13" s="171">
        <v>6</v>
      </c>
      <c r="AF13" s="171" t="s">
        <v>608</v>
      </c>
      <c r="AG13" s="171">
        <v>23</v>
      </c>
      <c r="AH13" s="171" t="s">
        <v>607</v>
      </c>
      <c r="AI13" s="171">
        <v>-6</v>
      </c>
      <c r="AJ13" s="170" t="s">
        <v>608</v>
      </c>
      <c r="AK13" s="171">
        <v>-23</v>
      </c>
    </row>
    <row r="14" spans="1:41" ht="20.25" customHeight="1" x14ac:dyDescent="0.25"/>
    <row r="15" spans="1:41" ht="20.25" customHeight="1" x14ac:dyDescent="0.25"/>
    <row r="16" spans="1:41" ht="20.25" customHeight="1" x14ac:dyDescent="0.3">
      <c r="A16" s="529" t="s">
        <v>610</v>
      </c>
      <c r="B16" s="530"/>
      <c r="C16" s="530"/>
      <c r="D16" s="530"/>
      <c r="E16" s="530"/>
      <c r="F16" s="530"/>
      <c r="G16" s="530"/>
      <c r="H16" s="530"/>
      <c r="I16" s="531"/>
      <c r="J16" s="529" t="s">
        <v>610</v>
      </c>
      <c r="K16" s="530"/>
      <c r="L16" s="530"/>
      <c r="M16" s="530"/>
      <c r="N16" s="530"/>
      <c r="O16" s="530"/>
      <c r="P16" s="530"/>
      <c r="Q16" s="530"/>
      <c r="R16" s="531"/>
      <c r="T16" s="529" t="s">
        <v>610</v>
      </c>
      <c r="U16" s="530"/>
      <c r="V16" s="530"/>
      <c r="W16" s="530"/>
      <c r="X16" s="530"/>
      <c r="Y16" s="530"/>
      <c r="Z16" s="530"/>
      <c r="AA16" s="530"/>
      <c r="AB16" s="530"/>
      <c r="AC16" s="578" t="s">
        <v>610</v>
      </c>
      <c r="AD16" s="579"/>
      <c r="AE16" s="579"/>
      <c r="AF16" s="579"/>
      <c r="AG16" s="579"/>
      <c r="AH16" s="579"/>
      <c r="AI16" s="579"/>
      <c r="AJ16" s="579"/>
      <c r="AK16" s="580"/>
      <c r="AL16" s="179"/>
      <c r="AM16" s="179"/>
      <c r="AN16" s="179"/>
      <c r="AO16" s="179"/>
    </row>
    <row r="17" spans="1:41" ht="20.25" customHeight="1" x14ac:dyDescent="0.25">
      <c r="A17" s="161" t="s">
        <v>0</v>
      </c>
      <c r="B17" s="532" t="s">
        <v>552</v>
      </c>
      <c r="C17" s="533"/>
      <c r="D17" s="533"/>
      <c r="E17" s="534"/>
      <c r="F17" s="535" t="s">
        <v>615</v>
      </c>
      <c r="G17" s="536"/>
      <c r="H17" s="536"/>
      <c r="I17" s="537"/>
      <c r="J17" s="161" t="s">
        <v>0</v>
      </c>
      <c r="K17" s="532" t="s">
        <v>491</v>
      </c>
      <c r="L17" s="533"/>
      <c r="M17" s="533"/>
      <c r="N17" s="534"/>
      <c r="O17" s="535" t="s">
        <v>553</v>
      </c>
      <c r="P17" s="536"/>
      <c r="Q17" s="536"/>
      <c r="R17" s="537"/>
      <c r="T17" s="161" t="s">
        <v>0</v>
      </c>
      <c r="U17" s="544" t="s">
        <v>618</v>
      </c>
      <c r="V17" s="545"/>
      <c r="W17" s="545"/>
      <c r="X17" s="546"/>
      <c r="Y17" s="547" t="s">
        <v>586</v>
      </c>
      <c r="Z17" s="548"/>
      <c r="AA17" s="548"/>
      <c r="AB17" s="549"/>
      <c r="AC17" s="162" t="s">
        <v>0</v>
      </c>
      <c r="AD17" s="581" t="s">
        <v>587</v>
      </c>
      <c r="AE17" s="582"/>
      <c r="AF17" s="582"/>
      <c r="AG17" s="583"/>
      <c r="AH17" s="584" t="s">
        <v>479</v>
      </c>
      <c r="AI17" s="585"/>
      <c r="AJ17" s="585"/>
      <c r="AK17" s="588"/>
    </row>
    <row r="18" spans="1:41" ht="20.25" customHeight="1" x14ac:dyDescent="0.25">
      <c r="A18" s="163" t="s">
        <v>611</v>
      </c>
      <c r="B18" s="525"/>
      <c r="C18" s="526"/>
      <c r="D18" s="526"/>
      <c r="E18" s="527"/>
      <c r="F18" s="528"/>
      <c r="G18" s="509"/>
      <c r="H18" s="509"/>
      <c r="I18" s="510"/>
      <c r="J18" s="163" t="s">
        <v>611</v>
      </c>
      <c r="K18" s="525"/>
      <c r="L18" s="526"/>
      <c r="M18" s="526"/>
      <c r="N18" s="527"/>
      <c r="O18" s="528"/>
      <c r="P18" s="509"/>
      <c r="Q18" s="509"/>
      <c r="R18" s="510"/>
      <c r="T18" s="163" t="s">
        <v>616</v>
      </c>
      <c r="U18" s="571"/>
      <c r="V18" s="572"/>
      <c r="W18" s="572"/>
      <c r="X18" s="573"/>
      <c r="Y18" s="571"/>
      <c r="Z18" s="572"/>
      <c r="AA18" s="572"/>
      <c r="AB18" s="573"/>
      <c r="AC18" s="163" t="s">
        <v>616</v>
      </c>
      <c r="AD18" s="571"/>
      <c r="AE18" s="572"/>
      <c r="AF18" s="572"/>
      <c r="AG18" s="573"/>
      <c r="AH18" s="571"/>
      <c r="AI18" s="572"/>
      <c r="AJ18" s="572"/>
      <c r="AK18" s="573"/>
    </row>
    <row r="19" spans="1:41" ht="20.25" customHeight="1" x14ac:dyDescent="0.25">
      <c r="A19" s="164" t="s">
        <v>600</v>
      </c>
      <c r="B19" s="513" t="s">
        <v>157</v>
      </c>
      <c r="C19" s="514"/>
      <c r="D19" s="514"/>
      <c r="E19" s="515"/>
      <c r="F19" s="508" t="s">
        <v>51</v>
      </c>
      <c r="G19" s="509"/>
      <c r="H19" s="509"/>
      <c r="I19" s="510"/>
      <c r="J19" s="164" t="s">
        <v>600</v>
      </c>
      <c r="K19" s="502" t="s">
        <v>291</v>
      </c>
      <c r="L19" s="503"/>
      <c r="M19" s="503"/>
      <c r="N19" s="504"/>
      <c r="O19" s="505" t="s">
        <v>328</v>
      </c>
      <c r="P19" s="506"/>
      <c r="Q19" s="506"/>
      <c r="R19" s="507"/>
      <c r="T19" s="164" t="s">
        <v>600</v>
      </c>
      <c r="U19" s="502" t="s">
        <v>140</v>
      </c>
      <c r="V19" s="503"/>
      <c r="W19" s="503"/>
      <c r="X19" s="504"/>
      <c r="Y19" s="574" t="s">
        <v>665</v>
      </c>
      <c r="Z19" s="575"/>
      <c r="AA19" s="575"/>
      <c r="AB19" s="576"/>
      <c r="AC19" s="164" t="s">
        <v>600</v>
      </c>
      <c r="AD19" s="513" t="s">
        <v>150</v>
      </c>
      <c r="AE19" s="514"/>
      <c r="AF19" s="514"/>
      <c r="AG19" s="515"/>
      <c r="AH19" s="502" t="s">
        <v>277</v>
      </c>
      <c r="AI19" s="503"/>
      <c r="AJ19" s="503"/>
      <c r="AK19" s="504"/>
    </row>
    <row r="20" spans="1:41" ht="20.25" customHeight="1" x14ac:dyDescent="0.25">
      <c r="A20" s="165" t="s">
        <v>601</v>
      </c>
      <c r="B20" s="508"/>
      <c r="C20" s="509"/>
      <c r="D20" s="509"/>
      <c r="E20" s="510"/>
      <c r="F20" s="508" t="s">
        <v>813</v>
      </c>
      <c r="G20" s="509"/>
      <c r="H20" s="509"/>
      <c r="I20" s="510"/>
      <c r="J20" s="165" t="s">
        <v>601</v>
      </c>
      <c r="K20" s="508" t="s">
        <v>809</v>
      </c>
      <c r="L20" s="509"/>
      <c r="M20" s="509"/>
      <c r="N20" s="510"/>
      <c r="O20" s="505"/>
      <c r="P20" s="506"/>
      <c r="Q20" s="506"/>
      <c r="R20" s="507"/>
      <c r="T20" s="165" t="s">
        <v>601</v>
      </c>
      <c r="U20" s="508" t="s">
        <v>829</v>
      </c>
      <c r="V20" s="509"/>
      <c r="W20" s="509"/>
      <c r="X20" s="510"/>
      <c r="Y20" s="505"/>
      <c r="Z20" s="506"/>
      <c r="AA20" s="506"/>
      <c r="AB20" s="507"/>
      <c r="AC20" s="165" t="s">
        <v>601</v>
      </c>
      <c r="AD20" s="505"/>
      <c r="AE20" s="506"/>
      <c r="AF20" s="506"/>
      <c r="AG20" s="507"/>
      <c r="AH20" s="508" t="s">
        <v>809</v>
      </c>
      <c r="AI20" s="509"/>
      <c r="AJ20" s="509"/>
      <c r="AK20" s="510"/>
    </row>
    <row r="21" spans="1:41" ht="20.25" customHeight="1" x14ac:dyDescent="0.25">
      <c r="A21" s="166" t="s">
        <v>602</v>
      </c>
      <c r="B21" s="505" t="s">
        <v>642</v>
      </c>
      <c r="C21" s="506"/>
      <c r="D21" s="506"/>
      <c r="E21" s="507"/>
      <c r="F21" s="538" t="s">
        <v>643</v>
      </c>
      <c r="G21" s="539"/>
      <c r="H21" s="539"/>
      <c r="I21" s="540"/>
      <c r="J21" s="166" t="s">
        <v>602</v>
      </c>
      <c r="K21" s="508" t="s">
        <v>290</v>
      </c>
      <c r="L21" s="509"/>
      <c r="M21" s="509"/>
      <c r="N21" s="510"/>
      <c r="O21" s="522" t="s">
        <v>636</v>
      </c>
      <c r="P21" s="523"/>
      <c r="Q21" s="523"/>
      <c r="R21" s="524"/>
      <c r="T21" s="166" t="s">
        <v>602</v>
      </c>
      <c r="U21" s="522" t="s">
        <v>139</v>
      </c>
      <c r="V21" s="523"/>
      <c r="W21" s="523"/>
      <c r="X21" s="524"/>
      <c r="Y21" s="508" t="s">
        <v>666</v>
      </c>
      <c r="Z21" s="509"/>
      <c r="AA21" s="509"/>
      <c r="AB21" s="510"/>
      <c r="AC21" s="166" t="s">
        <v>602</v>
      </c>
      <c r="AD21" s="505" t="s">
        <v>149</v>
      </c>
      <c r="AE21" s="506"/>
      <c r="AF21" s="506"/>
      <c r="AG21" s="507"/>
      <c r="AH21" s="538" t="s">
        <v>276</v>
      </c>
      <c r="AI21" s="539"/>
      <c r="AJ21" s="539"/>
      <c r="AK21" s="540"/>
    </row>
    <row r="22" spans="1:41" ht="20.25" customHeight="1" x14ac:dyDescent="0.25">
      <c r="A22" s="165" t="s">
        <v>601</v>
      </c>
      <c r="B22" s="508"/>
      <c r="C22" s="509"/>
      <c r="D22" s="509"/>
      <c r="E22" s="510"/>
      <c r="F22" s="508" t="s">
        <v>814</v>
      </c>
      <c r="G22" s="509"/>
      <c r="H22" s="509"/>
      <c r="I22" s="510"/>
      <c r="J22" s="165" t="s">
        <v>601</v>
      </c>
      <c r="K22" s="508" t="s">
        <v>815</v>
      </c>
      <c r="L22" s="509"/>
      <c r="M22" s="509"/>
      <c r="N22" s="510"/>
      <c r="O22" s="505"/>
      <c r="P22" s="506"/>
      <c r="Q22" s="506"/>
      <c r="R22" s="507"/>
      <c r="T22" s="165" t="s">
        <v>601</v>
      </c>
      <c r="U22" s="505"/>
      <c r="V22" s="506"/>
      <c r="W22" s="506"/>
      <c r="X22" s="507"/>
      <c r="Y22" s="508" t="s">
        <v>820</v>
      </c>
      <c r="Z22" s="509"/>
      <c r="AA22" s="509"/>
      <c r="AB22" s="510"/>
      <c r="AC22" s="165" t="s">
        <v>601</v>
      </c>
      <c r="AD22" s="505"/>
      <c r="AE22" s="506"/>
      <c r="AF22" s="506"/>
      <c r="AG22" s="507"/>
      <c r="AH22" s="508" t="s">
        <v>815</v>
      </c>
      <c r="AI22" s="509"/>
      <c r="AJ22" s="509"/>
      <c r="AK22" s="510"/>
    </row>
    <row r="23" spans="1:41" ht="20.25" customHeight="1" x14ac:dyDescent="0.25">
      <c r="A23" s="164" t="s">
        <v>603</v>
      </c>
      <c r="B23" s="502" t="s">
        <v>642</v>
      </c>
      <c r="C23" s="503"/>
      <c r="D23" s="503"/>
      <c r="E23" s="504"/>
      <c r="F23" s="505" t="s">
        <v>643</v>
      </c>
      <c r="G23" s="506"/>
      <c r="H23" s="506"/>
      <c r="I23" s="507"/>
      <c r="J23" s="164" t="s">
        <v>603</v>
      </c>
      <c r="K23" s="502" t="s">
        <v>639</v>
      </c>
      <c r="L23" s="503"/>
      <c r="M23" s="503"/>
      <c r="N23" s="504"/>
      <c r="O23" s="505" t="s">
        <v>328</v>
      </c>
      <c r="P23" s="506"/>
      <c r="Q23" s="506"/>
      <c r="R23" s="507"/>
      <c r="T23" s="164" t="s">
        <v>603</v>
      </c>
      <c r="U23" s="505" t="s">
        <v>139</v>
      </c>
      <c r="V23" s="506"/>
      <c r="W23" s="506"/>
      <c r="X23" s="507"/>
      <c r="Y23" s="508" t="s">
        <v>665</v>
      </c>
      <c r="Z23" s="509"/>
      <c r="AA23" s="509"/>
      <c r="AB23" s="510"/>
      <c r="AC23" s="164" t="s">
        <v>603</v>
      </c>
      <c r="AD23" s="505" t="s">
        <v>149</v>
      </c>
      <c r="AE23" s="506"/>
      <c r="AF23" s="506"/>
      <c r="AG23" s="507"/>
      <c r="AH23" s="508" t="s">
        <v>854</v>
      </c>
      <c r="AI23" s="509"/>
      <c r="AJ23" s="509"/>
      <c r="AK23" s="510"/>
    </row>
    <row r="24" spans="1:41" ht="20.25" customHeight="1" x14ac:dyDescent="0.25">
      <c r="A24" s="165"/>
      <c r="B24" s="502" t="s">
        <v>157</v>
      </c>
      <c r="C24" s="503"/>
      <c r="D24" s="503"/>
      <c r="E24" s="504"/>
      <c r="F24" s="505" t="s">
        <v>51</v>
      </c>
      <c r="G24" s="506"/>
      <c r="H24" s="506"/>
      <c r="I24" s="507"/>
      <c r="J24" s="165"/>
      <c r="K24" s="508" t="s">
        <v>809</v>
      </c>
      <c r="L24" s="509"/>
      <c r="M24" s="509"/>
      <c r="N24" s="510"/>
      <c r="O24" s="505" t="s">
        <v>636</v>
      </c>
      <c r="P24" s="506"/>
      <c r="Q24" s="506"/>
      <c r="R24" s="507"/>
      <c r="T24" s="165"/>
      <c r="U24" s="565" t="s">
        <v>140</v>
      </c>
      <c r="V24" s="566"/>
      <c r="W24" s="566"/>
      <c r="X24" s="567"/>
      <c r="Y24" s="568" t="s">
        <v>666</v>
      </c>
      <c r="Z24" s="569"/>
      <c r="AA24" s="569"/>
      <c r="AB24" s="570"/>
      <c r="AC24" s="165"/>
      <c r="AD24" s="565" t="s">
        <v>150</v>
      </c>
      <c r="AE24" s="566"/>
      <c r="AF24" s="566"/>
      <c r="AG24" s="567"/>
      <c r="AH24" s="586" t="s">
        <v>855</v>
      </c>
      <c r="AI24" s="587"/>
      <c r="AJ24" s="587"/>
      <c r="AK24" s="587"/>
    </row>
    <row r="25" spans="1:41" ht="20.25" customHeight="1" thickBot="1" x14ac:dyDescent="0.3">
      <c r="A25" s="165" t="s">
        <v>601</v>
      </c>
      <c r="B25" s="508" t="s">
        <v>913</v>
      </c>
      <c r="C25" s="509"/>
      <c r="D25" s="509"/>
      <c r="E25" s="510"/>
      <c r="F25" s="505"/>
      <c r="G25" s="506"/>
      <c r="H25" s="506"/>
      <c r="I25" s="507"/>
      <c r="J25" s="165" t="s">
        <v>601</v>
      </c>
      <c r="K25" s="505"/>
      <c r="L25" s="506"/>
      <c r="M25" s="506"/>
      <c r="N25" s="507"/>
      <c r="O25" s="508"/>
      <c r="P25" s="509"/>
      <c r="Q25" s="509"/>
      <c r="R25" s="510"/>
      <c r="T25" s="165" t="s">
        <v>601</v>
      </c>
      <c r="U25" s="508"/>
      <c r="V25" s="509"/>
      <c r="W25" s="509"/>
      <c r="X25" s="510"/>
      <c r="Y25" s="508" t="s">
        <v>822</v>
      </c>
      <c r="Z25" s="509"/>
      <c r="AA25" s="509"/>
      <c r="AB25" s="510"/>
      <c r="AC25" s="165" t="s">
        <v>601</v>
      </c>
      <c r="AD25" s="508"/>
      <c r="AE25" s="509"/>
      <c r="AF25" s="509"/>
      <c r="AG25" s="510"/>
      <c r="AH25" s="568" t="s">
        <v>812</v>
      </c>
      <c r="AI25" s="569"/>
      <c r="AJ25" s="569"/>
      <c r="AK25" s="570"/>
    </row>
    <row r="26" spans="1:41" ht="20.25" customHeight="1" x14ac:dyDescent="0.25">
      <c r="A26" s="167" t="s">
        <v>604</v>
      </c>
      <c r="B26" s="494"/>
      <c r="C26" s="495"/>
      <c r="D26" s="498">
        <v>1</v>
      </c>
      <c r="E26" s="499"/>
      <c r="F26" s="494">
        <v>2</v>
      </c>
      <c r="G26" s="495"/>
      <c r="H26" s="498"/>
      <c r="I26" s="499"/>
      <c r="J26" s="167" t="s">
        <v>604</v>
      </c>
      <c r="K26" s="494"/>
      <c r="L26" s="495"/>
      <c r="M26" s="498">
        <v>3</v>
      </c>
      <c r="N26" s="499"/>
      <c r="O26" s="494">
        <v>0</v>
      </c>
      <c r="P26" s="495"/>
      <c r="Q26" s="498"/>
      <c r="R26" s="499"/>
      <c r="T26" s="167" t="s">
        <v>604</v>
      </c>
      <c r="U26" s="494"/>
      <c r="V26" s="495"/>
      <c r="W26" s="498">
        <v>1</v>
      </c>
      <c r="X26" s="499"/>
      <c r="Y26" s="494">
        <v>2</v>
      </c>
      <c r="Z26" s="495"/>
      <c r="AA26" s="498"/>
      <c r="AB26" s="499"/>
      <c r="AC26" s="167" t="s">
        <v>604</v>
      </c>
      <c r="AD26" s="494"/>
      <c r="AE26" s="495"/>
      <c r="AF26" s="498">
        <v>0</v>
      </c>
      <c r="AG26" s="499"/>
      <c r="AH26" s="494">
        <v>3</v>
      </c>
      <c r="AI26" s="495"/>
      <c r="AJ26" s="498"/>
      <c r="AK26" s="499"/>
    </row>
    <row r="27" spans="1:41" ht="20.25" customHeight="1" thickBot="1" x14ac:dyDescent="0.3">
      <c r="A27" s="168" t="s">
        <v>605</v>
      </c>
      <c r="B27" s="496"/>
      <c r="C27" s="497"/>
      <c r="D27" s="500"/>
      <c r="E27" s="501"/>
      <c r="F27" s="496"/>
      <c r="G27" s="497"/>
      <c r="H27" s="500"/>
      <c r="I27" s="501"/>
      <c r="J27" s="168" t="s">
        <v>605</v>
      </c>
      <c r="K27" s="496"/>
      <c r="L27" s="497"/>
      <c r="M27" s="500"/>
      <c r="N27" s="501"/>
      <c r="O27" s="496"/>
      <c r="P27" s="497"/>
      <c r="Q27" s="500"/>
      <c r="R27" s="501"/>
      <c r="T27" s="168" t="s">
        <v>605</v>
      </c>
      <c r="U27" s="496"/>
      <c r="V27" s="497"/>
      <c r="W27" s="500"/>
      <c r="X27" s="501"/>
      <c r="Y27" s="496"/>
      <c r="Z27" s="497"/>
      <c r="AA27" s="500"/>
      <c r="AB27" s="501"/>
      <c r="AC27" s="168" t="s">
        <v>605</v>
      </c>
      <c r="AD27" s="496"/>
      <c r="AE27" s="497"/>
      <c r="AF27" s="500"/>
      <c r="AG27" s="501"/>
      <c r="AH27" s="496"/>
      <c r="AI27" s="497"/>
      <c r="AJ27" s="500"/>
      <c r="AK27" s="501"/>
    </row>
    <row r="28" spans="1:41" ht="20.25" customHeight="1" x14ac:dyDescent="0.25">
      <c r="A28" s="169" t="s">
        <v>606</v>
      </c>
      <c r="B28" s="169" t="s">
        <v>607</v>
      </c>
      <c r="C28" s="172">
        <v>-1</v>
      </c>
      <c r="D28" s="169" t="s">
        <v>608</v>
      </c>
      <c r="E28" s="172">
        <v>-4</v>
      </c>
      <c r="F28" s="171" t="s">
        <v>607</v>
      </c>
      <c r="G28" s="171">
        <v>1</v>
      </c>
      <c r="H28" s="170" t="s">
        <v>608</v>
      </c>
      <c r="I28" s="171">
        <v>4</v>
      </c>
      <c r="J28" s="169" t="s">
        <v>606</v>
      </c>
      <c r="K28" s="171" t="s">
        <v>607</v>
      </c>
      <c r="L28" s="171">
        <v>6</v>
      </c>
      <c r="M28" s="170" t="s">
        <v>608</v>
      </c>
      <c r="N28" s="171">
        <v>23</v>
      </c>
      <c r="O28" s="170" t="s">
        <v>607</v>
      </c>
      <c r="P28" s="171">
        <v>-6</v>
      </c>
      <c r="Q28" s="170" t="s">
        <v>608</v>
      </c>
      <c r="R28" s="171">
        <v>-23</v>
      </c>
      <c r="T28" s="169" t="s">
        <v>606</v>
      </c>
      <c r="U28" s="169" t="s">
        <v>607</v>
      </c>
      <c r="V28" s="171">
        <v>-3</v>
      </c>
      <c r="W28" s="171" t="s">
        <v>608</v>
      </c>
      <c r="X28" s="171">
        <v>-9</v>
      </c>
      <c r="Y28" s="170" t="s">
        <v>607</v>
      </c>
      <c r="Z28" s="171">
        <v>3</v>
      </c>
      <c r="AA28" s="170" t="s">
        <v>608</v>
      </c>
      <c r="AB28" s="171">
        <v>9</v>
      </c>
      <c r="AC28" s="169" t="s">
        <v>606</v>
      </c>
      <c r="AD28" s="171" t="s">
        <v>607</v>
      </c>
      <c r="AE28" s="171">
        <v>-6</v>
      </c>
      <c r="AF28" s="171" t="s">
        <v>608</v>
      </c>
      <c r="AG28" s="171">
        <v>-22</v>
      </c>
      <c r="AH28" s="171" t="s">
        <v>607</v>
      </c>
      <c r="AI28" s="171">
        <v>6</v>
      </c>
      <c r="AJ28" s="170" t="s">
        <v>608</v>
      </c>
      <c r="AK28" s="171">
        <v>22</v>
      </c>
    </row>
    <row r="29" spans="1:41" ht="20.25" customHeight="1" x14ac:dyDescent="0.25"/>
    <row r="30" spans="1:41" ht="20.25" customHeight="1" x14ac:dyDescent="0.25"/>
    <row r="31" spans="1:41" ht="18.75" x14ac:dyDescent="0.3">
      <c r="A31" s="529" t="s">
        <v>610</v>
      </c>
      <c r="B31" s="530"/>
      <c r="C31" s="530"/>
      <c r="D31" s="530"/>
      <c r="E31" s="530"/>
      <c r="F31" s="530"/>
      <c r="G31" s="530"/>
      <c r="H31" s="530"/>
      <c r="I31" s="531"/>
      <c r="J31" s="529" t="s">
        <v>610</v>
      </c>
      <c r="K31" s="530"/>
      <c r="L31" s="530"/>
      <c r="M31" s="530"/>
      <c r="N31" s="530"/>
      <c r="O31" s="530"/>
      <c r="P31" s="530"/>
      <c r="Q31" s="530"/>
      <c r="R31" s="531"/>
      <c r="T31" s="529" t="s">
        <v>610</v>
      </c>
      <c r="U31" s="530"/>
      <c r="V31" s="530"/>
      <c r="W31" s="530"/>
      <c r="X31" s="530"/>
      <c r="Y31" s="530"/>
      <c r="Z31" s="530"/>
      <c r="AA31" s="530"/>
      <c r="AB31" s="530"/>
      <c r="AC31" s="578" t="s">
        <v>610</v>
      </c>
      <c r="AD31" s="579"/>
      <c r="AE31" s="579"/>
      <c r="AF31" s="579"/>
      <c r="AG31" s="579"/>
      <c r="AH31" s="579"/>
      <c r="AI31" s="579"/>
      <c r="AJ31" s="579"/>
      <c r="AK31" s="580"/>
      <c r="AL31" s="179"/>
      <c r="AM31" s="179"/>
      <c r="AN31" s="179"/>
      <c r="AO31" s="179"/>
    </row>
    <row r="32" spans="1:41" ht="20.25" customHeight="1" x14ac:dyDescent="0.25">
      <c r="A32" s="161" t="s">
        <v>0</v>
      </c>
      <c r="B32" s="532" t="s">
        <v>12</v>
      </c>
      <c r="C32" s="533"/>
      <c r="D32" s="533"/>
      <c r="E32" s="534"/>
      <c r="F32" s="535" t="s">
        <v>554</v>
      </c>
      <c r="G32" s="536"/>
      <c r="H32" s="536"/>
      <c r="I32" s="537"/>
      <c r="J32" s="161" t="s">
        <v>0</v>
      </c>
      <c r="K32" s="532" t="s">
        <v>490</v>
      </c>
      <c r="L32" s="533"/>
      <c r="M32" s="533"/>
      <c r="N32" s="534"/>
      <c r="O32" s="535" t="s">
        <v>617</v>
      </c>
      <c r="P32" s="536"/>
      <c r="Q32" s="536"/>
      <c r="R32" s="537"/>
      <c r="T32" s="161" t="s">
        <v>0</v>
      </c>
      <c r="U32" s="544" t="s">
        <v>621</v>
      </c>
      <c r="V32" s="545"/>
      <c r="W32" s="545"/>
      <c r="X32" s="546"/>
      <c r="Y32" s="547" t="s">
        <v>489</v>
      </c>
      <c r="Z32" s="548"/>
      <c r="AA32" s="548"/>
      <c r="AB32" s="549"/>
      <c r="AC32" s="162" t="s">
        <v>0</v>
      </c>
      <c r="AD32" s="581" t="s">
        <v>523</v>
      </c>
      <c r="AE32" s="582"/>
      <c r="AF32" s="582"/>
      <c r="AG32" s="583"/>
      <c r="AH32" s="584" t="s">
        <v>529</v>
      </c>
      <c r="AI32" s="585"/>
      <c r="AJ32" s="585"/>
      <c r="AK32" s="585"/>
      <c r="AL32" s="78"/>
      <c r="AM32" s="78"/>
      <c r="AN32" s="78"/>
      <c r="AO32" s="78"/>
    </row>
    <row r="33" spans="1:41" ht="20.25" customHeight="1" x14ac:dyDescent="0.25">
      <c r="A33" s="163" t="s">
        <v>616</v>
      </c>
      <c r="B33" s="525"/>
      <c r="C33" s="526"/>
      <c r="D33" s="526"/>
      <c r="E33" s="527"/>
      <c r="F33" s="528"/>
      <c r="G33" s="509"/>
      <c r="H33" s="509"/>
      <c r="I33" s="510"/>
      <c r="J33" s="163" t="s">
        <v>616</v>
      </c>
      <c r="K33" s="525"/>
      <c r="L33" s="526"/>
      <c r="M33" s="526"/>
      <c r="N33" s="527"/>
      <c r="O33" s="528"/>
      <c r="P33" s="509"/>
      <c r="Q33" s="509"/>
      <c r="R33" s="510"/>
      <c r="T33" s="163" t="s">
        <v>619</v>
      </c>
      <c r="U33" s="571"/>
      <c r="V33" s="572"/>
      <c r="W33" s="572"/>
      <c r="X33" s="573"/>
      <c r="Y33" s="571"/>
      <c r="Z33" s="572"/>
      <c r="AA33" s="572"/>
      <c r="AB33" s="573"/>
      <c r="AC33" s="163" t="s">
        <v>619</v>
      </c>
      <c r="AD33" s="571"/>
      <c r="AE33" s="572"/>
      <c r="AF33" s="572"/>
      <c r="AG33" s="573"/>
      <c r="AH33" s="571"/>
      <c r="AI33" s="572"/>
      <c r="AJ33" s="572"/>
      <c r="AK33" s="573"/>
    </row>
    <row r="34" spans="1:41" ht="20.25" customHeight="1" x14ac:dyDescent="0.25">
      <c r="A34" s="164" t="s">
        <v>600</v>
      </c>
      <c r="B34" s="502" t="s">
        <v>355</v>
      </c>
      <c r="C34" s="503"/>
      <c r="D34" s="503"/>
      <c r="E34" s="504"/>
      <c r="F34" s="505" t="s">
        <v>407</v>
      </c>
      <c r="G34" s="506"/>
      <c r="H34" s="506"/>
      <c r="I34" s="507"/>
      <c r="J34" s="164" t="s">
        <v>600</v>
      </c>
      <c r="K34" s="502" t="s">
        <v>646</v>
      </c>
      <c r="L34" s="503"/>
      <c r="M34" s="503"/>
      <c r="N34" s="504"/>
      <c r="O34" s="511" t="s">
        <v>645</v>
      </c>
      <c r="P34" s="512"/>
      <c r="Q34" s="512"/>
      <c r="R34" s="512"/>
      <c r="T34" s="164" t="s">
        <v>600</v>
      </c>
      <c r="U34" s="513" t="s">
        <v>370</v>
      </c>
      <c r="V34" s="514"/>
      <c r="W34" s="514"/>
      <c r="X34" s="515"/>
      <c r="Y34" s="562" t="s">
        <v>206</v>
      </c>
      <c r="Z34" s="563"/>
      <c r="AA34" s="563"/>
      <c r="AB34" s="564"/>
      <c r="AC34" s="164" t="s">
        <v>600</v>
      </c>
      <c r="AD34" s="502" t="s">
        <v>750</v>
      </c>
      <c r="AE34" s="503"/>
      <c r="AF34" s="503"/>
      <c r="AG34" s="504"/>
      <c r="AH34" s="513" t="s">
        <v>667</v>
      </c>
      <c r="AI34" s="514"/>
      <c r="AJ34" s="514"/>
      <c r="AK34" s="515"/>
    </row>
    <row r="35" spans="1:41" ht="20.25" customHeight="1" x14ac:dyDescent="0.25">
      <c r="A35" s="165" t="s">
        <v>601</v>
      </c>
      <c r="B35" s="508" t="s">
        <v>822</v>
      </c>
      <c r="C35" s="509"/>
      <c r="D35" s="509"/>
      <c r="E35" s="510"/>
      <c r="F35" s="505"/>
      <c r="G35" s="506"/>
      <c r="H35" s="506"/>
      <c r="I35" s="507"/>
      <c r="J35" s="165" t="s">
        <v>601</v>
      </c>
      <c r="K35" s="508" t="s">
        <v>823</v>
      </c>
      <c r="L35" s="509"/>
      <c r="M35" s="509"/>
      <c r="N35" s="510"/>
      <c r="O35" s="505"/>
      <c r="P35" s="506"/>
      <c r="Q35" s="506"/>
      <c r="R35" s="507"/>
      <c r="T35" s="165" t="s">
        <v>601</v>
      </c>
      <c r="U35" s="505"/>
      <c r="V35" s="506"/>
      <c r="W35" s="506"/>
      <c r="X35" s="507"/>
      <c r="Y35" s="508" t="s">
        <v>809</v>
      </c>
      <c r="Z35" s="509"/>
      <c r="AA35" s="509"/>
      <c r="AB35" s="510"/>
      <c r="AC35" s="165" t="s">
        <v>601</v>
      </c>
      <c r="AD35" s="508" t="s">
        <v>820</v>
      </c>
      <c r="AE35" s="509"/>
      <c r="AF35" s="509"/>
      <c r="AG35" s="510"/>
      <c r="AH35" s="508"/>
      <c r="AI35" s="509"/>
      <c r="AJ35" s="509"/>
      <c r="AK35" s="510"/>
    </row>
    <row r="36" spans="1:41" ht="20.25" customHeight="1" x14ac:dyDescent="0.25">
      <c r="A36" s="166" t="s">
        <v>602</v>
      </c>
      <c r="B36" s="508" t="s">
        <v>644</v>
      </c>
      <c r="C36" s="509"/>
      <c r="D36" s="509"/>
      <c r="E36" s="510"/>
      <c r="F36" s="522" t="s">
        <v>406</v>
      </c>
      <c r="G36" s="523"/>
      <c r="H36" s="523"/>
      <c r="I36" s="524"/>
      <c r="J36" s="166" t="s">
        <v>602</v>
      </c>
      <c r="K36" s="505" t="s">
        <v>109</v>
      </c>
      <c r="L36" s="506"/>
      <c r="M36" s="506"/>
      <c r="N36" s="507"/>
      <c r="O36" s="508" t="s">
        <v>330</v>
      </c>
      <c r="P36" s="509"/>
      <c r="Q36" s="509"/>
      <c r="R36" s="510"/>
      <c r="T36" s="166" t="s">
        <v>602</v>
      </c>
      <c r="U36" s="522" t="s">
        <v>369</v>
      </c>
      <c r="V36" s="523"/>
      <c r="W36" s="523"/>
      <c r="X36" s="524"/>
      <c r="Y36" s="508" t="s">
        <v>664</v>
      </c>
      <c r="Z36" s="509"/>
      <c r="AA36" s="509"/>
      <c r="AB36" s="510"/>
      <c r="AC36" s="166" t="s">
        <v>602</v>
      </c>
      <c r="AD36" s="508" t="s">
        <v>253</v>
      </c>
      <c r="AE36" s="509"/>
      <c r="AF36" s="509"/>
      <c r="AG36" s="510"/>
      <c r="AH36" s="538" t="s">
        <v>195</v>
      </c>
      <c r="AI36" s="539"/>
      <c r="AJ36" s="539"/>
      <c r="AK36" s="540"/>
    </row>
    <row r="37" spans="1:41" ht="20.25" customHeight="1" x14ac:dyDescent="0.25">
      <c r="A37" s="165" t="s">
        <v>601</v>
      </c>
      <c r="B37" s="508" t="s">
        <v>809</v>
      </c>
      <c r="C37" s="509"/>
      <c r="D37" s="509"/>
      <c r="E37" s="510"/>
      <c r="F37" s="505"/>
      <c r="G37" s="506"/>
      <c r="H37" s="506"/>
      <c r="I37" s="507"/>
      <c r="J37" s="165" t="s">
        <v>601</v>
      </c>
      <c r="K37" s="505"/>
      <c r="L37" s="506"/>
      <c r="M37" s="506"/>
      <c r="N37" s="507"/>
      <c r="O37" s="508" t="s">
        <v>824</v>
      </c>
      <c r="P37" s="509"/>
      <c r="Q37" s="509"/>
      <c r="R37" s="510"/>
      <c r="T37" s="165" t="s">
        <v>601</v>
      </c>
      <c r="U37" s="505"/>
      <c r="V37" s="506"/>
      <c r="W37" s="506"/>
      <c r="X37" s="507"/>
      <c r="Y37" s="508" t="s">
        <v>831</v>
      </c>
      <c r="Z37" s="509"/>
      <c r="AA37" s="509"/>
      <c r="AB37" s="510"/>
      <c r="AC37" s="165" t="s">
        <v>601</v>
      </c>
      <c r="AD37" s="508"/>
      <c r="AE37" s="509"/>
      <c r="AF37" s="509"/>
      <c r="AG37" s="510"/>
      <c r="AH37" s="508" t="s">
        <v>821</v>
      </c>
      <c r="AI37" s="509"/>
      <c r="AJ37" s="509"/>
      <c r="AK37" s="510"/>
    </row>
    <row r="38" spans="1:41" ht="20.25" customHeight="1" x14ac:dyDescent="0.25">
      <c r="A38" s="164" t="s">
        <v>603</v>
      </c>
      <c r="B38" s="502" t="s">
        <v>644</v>
      </c>
      <c r="C38" s="503"/>
      <c r="D38" s="503"/>
      <c r="E38" s="504"/>
      <c r="F38" s="522" t="s">
        <v>406</v>
      </c>
      <c r="G38" s="523"/>
      <c r="H38" s="523"/>
      <c r="I38" s="524"/>
      <c r="J38" s="164" t="s">
        <v>603</v>
      </c>
      <c r="K38" s="502" t="s">
        <v>646</v>
      </c>
      <c r="L38" s="503"/>
      <c r="M38" s="503"/>
      <c r="N38" s="504"/>
      <c r="O38" s="505" t="s">
        <v>645</v>
      </c>
      <c r="P38" s="506"/>
      <c r="Q38" s="506"/>
      <c r="R38" s="507"/>
      <c r="T38" s="164" t="s">
        <v>603</v>
      </c>
      <c r="U38" s="505" t="s">
        <v>370</v>
      </c>
      <c r="V38" s="506"/>
      <c r="W38" s="506"/>
      <c r="X38" s="507"/>
      <c r="Y38" s="508" t="s">
        <v>206</v>
      </c>
      <c r="Z38" s="509"/>
      <c r="AA38" s="509"/>
      <c r="AB38" s="510"/>
      <c r="AC38" s="164" t="s">
        <v>603</v>
      </c>
      <c r="AD38" s="505" t="s">
        <v>750</v>
      </c>
      <c r="AE38" s="506"/>
      <c r="AF38" s="506"/>
      <c r="AG38" s="507"/>
      <c r="AH38" s="508" t="s">
        <v>195</v>
      </c>
      <c r="AI38" s="509"/>
      <c r="AJ38" s="509"/>
      <c r="AK38" s="510"/>
    </row>
    <row r="39" spans="1:41" ht="20.25" customHeight="1" x14ac:dyDescent="0.25">
      <c r="A39" s="165"/>
      <c r="B39" s="502" t="s">
        <v>355</v>
      </c>
      <c r="C39" s="503"/>
      <c r="D39" s="503"/>
      <c r="E39" s="504"/>
      <c r="F39" s="505" t="s">
        <v>407</v>
      </c>
      <c r="G39" s="506"/>
      <c r="H39" s="506"/>
      <c r="I39" s="507"/>
      <c r="J39" s="165"/>
      <c r="K39" s="502" t="s">
        <v>109</v>
      </c>
      <c r="L39" s="503"/>
      <c r="M39" s="503"/>
      <c r="N39" s="504"/>
      <c r="O39" s="505" t="s">
        <v>330</v>
      </c>
      <c r="P39" s="506"/>
      <c r="Q39" s="506"/>
      <c r="R39" s="507"/>
      <c r="T39" s="165"/>
      <c r="U39" s="565" t="s">
        <v>369</v>
      </c>
      <c r="V39" s="566"/>
      <c r="W39" s="566"/>
      <c r="X39" s="567"/>
      <c r="Y39" s="568" t="s">
        <v>907</v>
      </c>
      <c r="Z39" s="569"/>
      <c r="AA39" s="569"/>
      <c r="AB39" s="570"/>
      <c r="AC39" s="165"/>
      <c r="AD39" s="565" t="s">
        <v>253</v>
      </c>
      <c r="AE39" s="566"/>
      <c r="AF39" s="566"/>
      <c r="AG39" s="567"/>
      <c r="AH39" s="568" t="s">
        <v>906</v>
      </c>
      <c r="AI39" s="569"/>
      <c r="AJ39" s="569"/>
      <c r="AK39" s="570"/>
    </row>
    <row r="40" spans="1:41" ht="20.25" customHeight="1" thickBot="1" x14ac:dyDescent="0.3">
      <c r="A40" s="165" t="s">
        <v>601</v>
      </c>
      <c r="B40" s="508" t="s">
        <v>822</v>
      </c>
      <c r="C40" s="509"/>
      <c r="D40" s="509"/>
      <c r="E40" s="510"/>
      <c r="F40" s="505"/>
      <c r="G40" s="506"/>
      <c r="H40" s="506"/>
      <c r="I40" s="507"/>
      <c r="J40" s="165" t="s">
        <v>601</v>
      </c>
      <c r="K40" s="508" t="s">
        <v>823</v>
      </c>
      <c r="L40" s="509"/>
      <c r="M40" s="509"/>
      <c r="N40" s="510"/>
      <c r="O40" s="505"/>
      <c r="P40" s="506"/>
      <c r="Q40" s="506"/>
      <c r="R40" s="507"/>
      <c r="T40" s="165" t="s">
        <v>601</v>
      </c>
      <c r="U40" s="505"/>
      <c r="V40" s="506"/>
      <c r="W40" s="506"/>
      <c r="X40" s="507"/>
      <c r="Y40" s="508" t="s">
        <v>815</v>
      </c>
      <c r="Z40" s="509"/>
      <c r="AA40" s="509"/>
      <c r="AB40" s="510"/>
      <c r="AC40" s="165" t="s">
        <v>601</v>
      </c>
      <c r="AD40" s="508"/>
      <c r="AE40" s="509"/>
      <c r="AF40" s="509"/>
      <c r="AG40" s="510"/>
      <c r="AH40" s="508" t="s">
        <v>905</v>
      </c>
      <c r="AI40" s="509"/>
      <c r="AJ40" s="509"/>
      <c r="AK40" s="510"/>
    </row>
    <row r="41" spans="1:41" ht="20.25" customHeight="1" x14ac:dyDescent="0.25">
      <c r="A41" s="167" t="s">
        <v>604</v>
      </c>
      <c r="B41" s="494"/>
      <c r="C41" s="495"/>
      <c r="D41" s="498">
        <v>3</v>
      </c>
      <c r="E41" s="499"/>
      <c r="F41" s="494">
        <v>0</v>
      </c>
      <c r="G41" s="495"/>
      <c r="H41" s="498"/>
      <c r="I41" s="499"/>
      <c r="J41" s="167" t="s">
        <v>604</v>
      </c>
      <c r="K41" s="494"/>
      <c r="L41" s="495"/>
      <c r="M41" s="498">
        <v>2</v>
      </c>
      <c r="N41" s="499"/>
      <c r="O41" s="494">
        <v>1</v>
      </c>
      <c r="P41" s="495"/>
      <c r="Q41" s="498"/>
      <c r="R41" s="499"/>
      <c r="T41" s="167" t="s">
        <v>604</v>
      </c>
      <c r="U41" s="494"/>
      <c r="V41" s="495"/>
      <c r="W41" s="498">
        <v>0</v>
      </c>
      <c r="X41" s="499"/>
      <c r="Y41" s="494">
        <v>3</v>
      </c>
      <c r="Z41" s="495"/>
      <c r="AA41" s="498"/>
      <c r="AB41" s="499"/>
      <c r="AC41" s="167" t="s">
        <v>604</v>
      </c>
      <c r="AD41" s="494"/>
      <c r="AE41" s="495"/>
      <c r="AF41" s="498">
        <v>1</v>
      </c>
      <c r="AG41" s="499"/>
      <c r="AH41" s="494">
        <v>2</v>
      </c>
      <c r="AI41" s="495"/>
      <c r="AJ41" s="498"/>
      <c r="AK41" s="499"/>
    </row>
    <row r="42" spans="1:41" ht="15.75" customHeight="1" thickBot="1" x14ac:dyDescent="0.3">
      <c r="A42" s="168" t="s">
        <v>605</v>
      </c>
      <c r="B42" s="496"/>
      <c r="C42" s="497"/>
      <c r="D42" s="500"/>
      <c r="E42" s="501"/>
      <c r="F42" s="496"/>
      <c r="G42" s="497"/>
      <c r="H42" s="500"/>
      <c r="I42" s="501"/>
      <c r="J42" s="168" t="s">
        <v>605</v>
      </c>
      <c r="K42" s="496"/>
      <c r="L42" s="497"/>
      <c r="M42" s="500"/>
      <c r="N42" s="501"/>
      <c r="O42" s="496"/>
      <c r="P42" s="497"/>
      <c r="Q42" s="500"/>
      <c r="R42" s="501"/>
      <c r="T42" s="168" t="s">
        <v>605</v>
      </c>
      <c r="U42" s="496"/>
      <c r="V42" s="497"/>
      <c r="W42" s="500"/>
      <c r="X42" s="501"/>
      <c r="Y42" s="496"/>
      <c r="Z42" s="497"/>
      <c r="AA42" s="500"/>
      <c r="AB42" s="501"/>
      <c r="AC42" s="168" t="s">
        <v>605</v>
      </c>
      <c r="AD42" s="496"/>
      <c r="AE42" s="497"/>
      <c r="AF42" s="500"/>
      <c r="AG42" s="501"/>
      <c r="AH42" s="496"/>
      <c r="AI42" s="497"/>
      <c r="AJ42" s="500"/>
      <c r="AK42" s="501"/>
    </row>
    <row r="43" spans="1:41" ht="20.25" customHeight="1" x14ac:dyDescent="0.25">
      <c r="A43" s="169" t="s">
        <v>606</v>
      </c>
      <c r="B43" s="170" t="s">
        <v>607</v>
      </c>
      <c r="C43" s="171">
        <v>6</v>
      </c>
      <c r="D43" s="170" t="s">
        <v>608</v>
      </c>
      <c r="E43" s="171">
        <v>18</v>
      </c>
      <c r="F43" s="171" t="s">
        <v>607</v>
      </c>
      <c r="G43" s="171">
        <v>-6</v>
      </c>
      <c r="H43" s="170" t="s">
        <v>608</v>
      </c>
      <c r="I43" s="171">
        <v>-18</v>
      </c>
      <c r="J43" s="169" t="s">
        <v>606</v>
      </c>
      <c r="K43" s="171" t="s">
        <v>607</v>
      </c>
      <c r="L43" s="171">
        <v>3</v>
      </c>
      <c r="M43" s="170" t="s">
        <v>608</v>
      </c>
      <c r="N43" s="171">
        <v>11</v>
      </c>
      <c r="O43" s="170" t="s">
        <v>607</v>
      </c>
      <c r="P43" s="171">
        <v>-3</v>
      </c>
      <c r="Q43" s="170" t="s">
        <v>608</v>
      </c>
      <c r="R43" s="171">
        <v>-11</v>
      </c>
      <c r="T43" s="169" t="s">
        <v>606</v>
      </c>
      <c r="U43" s="169" t="s">
        <v>607</v>
      </c>
      <c r="V43" s="171">
        <v>-5</v>
      </c>
      <c r="W43" s="171" t="s">
        <v>608</v>
      </c>
      <c r="X43" s="171">
        <v>-18</v>
      </c>
      <c r="Y43" s="170" t="s">
        <v>607</v>
      </c>
      <c r="Z43" s="171">
        <v>5</v>
      </c>
      <c r="AA43" s="170" t="s">
        <v>608</v>
      </c>
      <c r="AB43" s="171">
        <v>18</v>
      </c>
      <c r="AC43" s="169" t="s">
        <v>606</v>
      </c>
      <c r="AD43" s="171" t="s">
        <v>607</v>
      </c>
      <c r="AE43" s="171">
        <v>0</v>
      </c>
      <c r="AF43" s="171" t="s">
        <v>608</v>
      </c>
      <c r="AG43" s="171">
        <v>1</v>
      </c>
      <c r="AH43" s="171" t="s">
        <v>607</v>
      </c>
      <c r="AI43" s="171">
        <v>0</v>
      </c>
      <c r="AJ43" s="170" t="s">
        <v>608</v>
      </c>
      <c r="AK43" s="171">
        <v>-1</v>
      </c>
    </row>
    <row r="44" spans="1:41" ht="20.25" customHeight="1" x14ac:dyDescent="0.25"/>
    <row r="45" spans="1:41" ht="20.25" customHeight="1" x14ac:dyDescent="0.25"/>
    <row r="46" spans="1:41" ht="20.25" customHeight="1" x14ac:dyDescent="0.3">
      <c r="A46" s="529" t="s">
        <v>610</v>
      </c>
      <c r="B46" s="530"/>
      <c r="C46" s="530"/>
      <c r="D46" s="530"/>
      <c r="E46" s="530"/>
      <c r="F46" s="530"/>
      <c r="G46" s="530"/>
      <c r="H46" s="530"/>
      <c r="I46" s="531"/>
      <c r="J46" s="529" t="s">
        <v>610</v>
      </c>
      <c r="K46" s="530"/>
      <c r="L46" s="530"/>
      <c r="M46" s="530"/>
      <c r="N46" s="530"/>
      <c r="O46" s="530"/>
      <c r="P46" s="530"/>
      <c r="Q46" s="530"/>
      <c r="R46" s="531"/>
      <c r="T46" s="529" t="s">
        <v>610</v>
      </c>
      <c r="U46" s="530"/>
      <c r="V46" s="530"/>
      <c r="W46" s="530"/>
      <c r="X46" s="530"/>
      <c r="Y46" s="530"/>
      <c r="Z46" s="530"/>
      <c r="AA46" s="530"/>
      <c r="AB46" s="531"/>
      <c r="AC46" s="541" t="s">
        <v>610</v>
      </c>
      <c r="AD46" s="542"/>
      <c r="AE46" s="542"/>
      <c r="AF46" s="542"/>
      <c r="AG46" s="542"/>
      <c r="AH46" s="542"/>
      <c r="AI46" s="542"/>
      <c r="AJ46" s="542"/>
      <c r="AK46" s="543"/>
      <c r="AL46" s="180"/>
      <c r="AM46" s="180"/>
      <c r="AN46" s="180"/>
      <c r="AO46" s="180"/>
    </row>
    <row r="47" spans="1:41" ht="20.25" customHeight="1" x14ac:dyDescent="0.25">
      <c r="A47" s="161" t="s">
        <v>0</v>
      </c>
      <c r="B47" s="532" t="s">
        <v>29</v>
      </c>
      <c r="C47" s="533"/>
      <c r="D47" s="533"/>
      <c r="E47" s="534"/>
      <c r="F47" s="535" t="s">
        <v>555</v>
      </c>
      <c r="G47" s="536"/>
      <c r="H47" s="536"/>
      <c r="I47" s="537"/>
      <c r="J47" s="161" t="s">
        <v>0</v>
      </c>
      <c r="K47" s="532" t="s">
        <v>489</v>
      </c>
      <c r="L47" s="533"/>
      <c r="M47" s="533"/>
      <c r="N47" s="534"/>
      <c r="O47" s="535" t="s">
        <v>556</v>
      </c>
      <c r="P47" s="536"/>
      <c r="Q47" s="536"/>
      <c r="R47" s="537"/>
      <c r="T47" s="161" t="s">
        <v>0</v>
      </c>
      <c r="U47" s="544" t="s">
        <v>624</v>
      </c>
      <c r="V47" s="545"/>
      <c r="W47" s="545"/>
      <c r="X47" s="546"/>
      <c r="Y47" s="547" t="s">
        <v>589</v>
      </c>
      <c r="Z47" s="548"/>
      <c r="AA47" s="548"/>
      <c r="AB47" s="549"/>
      <c r="AC47" s="161" t="s">
        <v>0</v>
      </c>
      <c r="AD47" s="544" t="s">
        <v>625</v>
      </c>
      <c r="AE47" s="545"/>
      <c r="AF47" s="545"/>
      <c r="AG47" s="546"/>
      <c r="AH47" s="544" t="s">
        <v>530</v>
      </c>
      <c r="AI47" s="545"/>
      <c r="AJ47" s="545"/>
      <c r="AK47" s="577"/>
      <c r="AL47" s="78"/>
      <c r="AM47" s="78"/>
      <c r="AN47" s="78"/>
      <c r="AO47" s="78"/>
    </row>
    <row r="48" spans="1:41" ht="20.25" customHeight="1" x14ac:dyDescent="0.25">
      <c r="A48" s="163" t="s">
        <v>616</v>
      </c>
      <c r="B48" s="525"/>
      <c r="C48" s="526"/>
      <c r="D48" s="526"/>
      <c r="E48" s="527"/>
      <c r="F48" s="528"/>
      <c r="G48" s="509"/>
      <c r="H48" s="509"/>
      <c r="I48" s="510"/>
      <c r="J48" s="163" t="s">
        <v>616</v>
      </c>
      <c r="K48" s="525"/>
      <c r="L48" s="526"/>
      <c r="M48" s="526"/>
      <c r="N48" s="527"/>
      <c r="O48" s="528"/>
      <c r="P48" s="509"/>
      <c r="Q48" s="509"/>
      <c r="R48" s="510"/>
      <c r="T48" s="163" t="s">
        <v>623</v>
      </c>
      <c r="U48" s="571"/>
      <c r="V48" s="572"/>
      <c r="W48" s="572"/>
      <c r="X48" s="573"/>
      <c r="Y48" s="571"/>
      <c r="Z48" s="572"/>
      <c r="AA48" s="572"/>
      <c r="AB48" s="573"/>
      <c r="AC48" s="163" t="s">
        <v>623</v>
      </c>
      <c r="AD48" s="571"/>
      <c r="AE48" s="572"/>
      <c r="AF48" s="572"/>
      <c r="AG48" s="573"/>
      <c r="AH48" s="571"/>
      <c r="AI48" s="572"/>
      <c r="AJ48" s="572"/>
      <c r="AK48" s="573"/>
    </row>
    <row r="49" spans="1:37" ht="20.25" customHeight="1" x14ac:dyDescent="0.25">
      <c r="A49" s="164" t="s">
        <v>600</v>
      </c>
      <c r="B49" s="502" t="s">
        <v>668</v>
      </c>
      <c r="C49" s="503"/>
      <c r="D49" s="503"/>
      <c r="E49" s="504"/>
      <c r="F49" s="505" t="s">
        <v>399</v>
      </c>
      <c r="G49" s="506"/>
      <c r="H49" s="506"/>
      <c r="I49" s="507"/>
      <c r="J49" s="164" t="s">
        <v>600</v>
      </c>
      <c r="K49" s="502" t="s">
        <v>208</v>
      </c>
      <c r="L49" s="503"/>
      <c r="M49" s="503"/>
      <c r="N49" s="504"/>
      <c r="O49" s="505" t="s">
        <v>647</v>
      </c>
      <c r="P49" s="506"/>
      <c r="Q49" s="506"/>
      <c r="R49" s="507"/>
      <c r="T49" s="164" t="s">
        <v>600</v>
      </c>
      <c r="U49" s="502" t="s">
        <v>77</v>
      </c>
      <c r="V49" s="503"/>
      <c r="W49" s="503"/>
      <c r="X49" s="504"/>
      <c r="Y49" s="574" t="s">
        <v>661</v>
      </c>
      <c r="Z49" s="575"/>
      <c r="AA49" s="575"/>
      <c r="AB49" s="576"/>
      <c r="AC49" s="164" t="s">
        <v>600</v>
      </c>
      <c r="AD49" s="513" t="s">
        <v>178</v>
      </c>
      <c r="AE49" s="514"/>
      <c r="AF49" s="514"/>
      <c r="AG49" s="515"/>
      <c r="AH49" s="502" t="s">
        <v>160</v>
      </c>
      <c r="AI49" s="503"/>
      <c r="AJ49" s="503"/>
      <c r="AK49" s="504"/>
    </row>
    <row r="50" spans="1:37" ht="20.25" customHeight="1" x14ac:dyDescent="0.25">
      <c r="A50" s="165" t="s">
        <v>601</v>
      </c>
      <c r="B50" s="508" t="s">
        <v>816</v>
      </c>
      <c r="C50" s="509"/>
      <c r="D50" s="509"/>
      <c r="E50" s="510"/>
      <c r="F50" s="505"/>
      <c r="G50" s="506"/>
      <c r="H50" s="506"/>
      <c r="I50" s="507"/>
      <c r="J50" s="165" t="s">
        <v>601</v>
      </c>
      <c r="K50" s="508" t="s">
        <v>815</v>
      </c>
      <c r="L50" s="509"/>
      <c r="M50" s="509"/>
      <c r="N50" s="510"/>
      <c r="O50" s="508"/>
      <c r="P50" s="509"/>
      <c r="Q50" s="509"/>
      <c r="R50" s="510"/>
      <c r="T50" s="165" t="s">
        <v>601</v>
      </c>
      <c r="U50" s="508" t="s">
        <v>839</v>
      </c>
      <c r="V50" s="509"/>
      <c r="W50" s="509"/>
      <c r="X50" s="510"/>
      <c r="Y50" s="505"/>
      <c r="Z50" s="506"/>
      <c r="AA50" s="506"/>
      <c r="AB50" s="507"/>
      <c r="AC50" s="165" t="s">
        <v>601</v>
      </c>
      <c r="AD50" s="505"/>
      <c r="AE50" s="506"/>
      <c r="AF50" s="506"/>
      <c r="AG50" s="507"/>
      <c r="AH50" s="508" t="s">
        <v>822</v>
      </c>
      <c r="AI50" s="509"/>
      <c r="AJ50" s="509"/>
      <c r="AK50" s="510"/>
    </row>
    <row r="51" spans="1:37" ht="20.25" customHeight="1" x14ac:dyDescent="0.25">
      <c r="A51" s="166" t="s">
        <v>602</v>
      </c>
      <c r="B51" s="508" t="s">
        <v>669</v>
      </c>
      <c r="C51" s="509"/>
      <c r="D51" s="509"/>
      <c r="E51" s="510"/>
      <c r="F51" s="522" t="s">
        <v>398</v>
      </c>
      <c r="G51" s="523"/>
      <c r="H51" s="523"/>
      <c r="I51" s="524"/>
      <c r="J51" s="166" t="s">
        <v>602</v>
      </c>
      <c r="K51" s="508" t="s">
        <v>207</v>
      </c>
      <c r="L51" s="509"/>
      <c r="M51" s="509"/>
      <c r="N51" s="510"/>
      <c r="O51" s="522" t="s">
        <v>151</v>
      </c>
      <c r="P51" s="523"/>
      <c r="Q51" s="523"/>
      <c r="R51" s="524"/>
      <c r="T51" s="166" t="s">
        <v>602</v>
      </c>
      <c r="U51" s="538" t="s">
        <v>74</v>
      </c>
      <c r="V51" s="539"/>
      <c r="W51" s="539"/>
      <c r="X51" s="540"/>
      <c r="Y51" s="505" t="s">
        <v>169</v>
      </c>
      <c r="Z51" s="506"/>
      <c r="AA51" s="506"/>
      <c r="AB51" s="507"/>
      <c r="AC51" s="166" t="s">
        <v>602</v>
      </c>
      <c r="AD51" s="508" t="s">
        <v>177</v>
      </c>
      <c r="AE51" s="509"/>
      <c r="AF51" s="509"/>
      <c r="AG51" s="510"/>
      <c r="AH51" s="522" t="s">
        <v>159</v>
      </c>
      <c r="AI51" s="523"/>
      <c r="AJ51" s="523"/>
      <c r="AK51" s="524"/>
    </row>
    <row r="52" spans="1:37" ht="20.25" customHeight="1" x14ac:dyDescent="0.25">
      <c r="A52" s="165" t="s">
        <v>601</v>
      </c>
      <c r="B52" s="508" t="s">
        <v>809</v>
      </c>
      <c r="C52" s="509"/>
      <c r="D52" s="509"/>
      <c r="E52" s="510"/>
      <c r="F52" s="505"/>
      <c r="G52" s="506"/>
      <c r="H52" s="506"/>
      <c r="I52" s="507"/>
      <c r="J52" s="165" t="s">
        <v>601</v>
      </c>
      <c r="K52" s="508" t="s">
        <v>812</v>
      </c>
      <c r="L52" s="509"/>
      <c r="M52" s="509"/>
      <c r="N52" s="510"/>
      <c r="O52" s="508"/>
      <c r="P52" s="509"/>
      <c r="Q52" s="509"/>
      <c r="R52" s="510"/>
      <c r="T52" s="165" t="s">
        <v>601</v>
      </c>
      <c r="U52" s="508" t="s">
        <v>840</v>
      </c>
      <c r="V52" s="509"/>
      <c r="W52" s="509"/>
      <c r="X52" s="510"/>
      <c r="Y52" s="505"/>
      <c r="Z52" s="506"/>
      <c r="AA52" s="506"/>
      <c r="AB52" s="507"/>
      <c r="AC52" s="165" t="s">
        <v>601</v>
      </c>
      <c r="AD52" s="508" t="s">
        <v>809</v>
      </c>
      <c r="AE52" s="509"/>
      <c r="AF52" s="509"/>
      <c r="AG52" s="510"/>
      <c r="AH52" s="505"/>
      <c r="AI52" s="506"/>
      <c r="AJ52" s="506"/>
      <c r="AK52" s="507"/>
    </row>
    <row r="53" spans="1:37" ht="20.25" customHeight="1" x14ac:dyDescent="0.25">
      <c r="A53" s="164" t="s">
        <v>603</v>
      </c>
      <c r="B53" s="502" t="s">
        <v>70</v>
      </c>
      <c r="C53" s="503"/>
      <c r="D53" s="503"/>
      <c r="E53" s="504"/>
      <c r="F53" s="505" t="s">
        <v>818</v>
      </c>
      <c r="G53" s="506"/>
      <c r="H53" s="506"/>
      <c r="I53" s="507"/>
      <c r="J53" s="164" t="s">
        <v>603</v>
      </c>
      <c r="K53" s="502" t="s">
        <v>208</v>
      </c>
      <c r="L53" s="503"/>
      <c r="M53" s="503"/>
      <c r="N53" s="504"/>
      <c r="O53" s="505" t="s">
        <v>647</v>
      </c>
      <c r="P53" s="506"/>
      <c r="Q53" s="506"/>
      <c r="R53" s="507"/>
      <c r="T53" s="164" t="s">
        <v>603</v>
      </c>
      <c r="U53" s="505" t="s">
        <v>836</v>
      </c>
      <c r="V53" s="506"/>
      <c r="W53" s="506"/>
      <c r="X53" s="507"/>
      <c r="Y53" s="562" t="s">
        <v>170</v>
      </c>
      <c r="Z53" s="563"/>
      <c r="AA53" s="563"/>
      <c r="AB53" s="564"/>
      <c r="AC53" s="164" t="s">
        <v>603</v>
      </c>
      <c r="AD53" s="508" t="s">
        <v>177</v>
      </c>
      <c r="AE53" s="509"/>
      <c r="AF53" s="509"/>
      <c r="AG53" s="510"/>
      <c r="AH53" s="505" t="s">
        <v>160</v>
      </c>
      <c r="AI53" s="506"/>
      <c r="AJ53" s="506"/>
      <c r="AK53" s="507"/>
    </row>
    <row r="54" spans="1:37" ht="20.25" customHeight="1" x14ac:dyDescent="0.25">
      <c r="A54" s="165"/>
      <c r="B54" s="502" t="s">
        <v>71</v>
      </c>
      <c r="C54" s="503"/>
      <c r="D54" s="503"/>
      <c r="E54" s="504"/>
      <c r="F54" s="505"/>
      <c r="G54" s="506"/>
      <c r="H54" s="506"/>
      <c r="I54" s="507"/>
      <c r="J54" s="165"/>
      <c r="K54" s="502" t="s">
        <v>207</v>
      </c>
      <c r="L54" s="503"/>
      <c r="M54" s="503"/>
      <c r="N54" s="504"/>
      <c r="O54" s="505" t="s">
        <v>153</v>
      </c>
      <c r="P54" s="506"/>
      <c r="Q54" s="506"/>
      <c r="R54" s="507"/>
      <c r="T54" s="165"/>
      <c r="U54" s="565" t="s">
        <v>77</v>
      </c>
      <c r="V54" s="566"/>
      <c r="W54" s="566"/>
      <c r="X54" s="567"/>
      <c r="Y54" s="568" t="s">
        <v>169</v>
      </c>
      <c r="Z54" s="569"/>
      <c r="AA54" s="569"/>
      <c r="AB54" s="570"/>
      <c r="AC54" s="165"/>
      <c r="AD54" s="550" t="s">
        <v>178</v>
      </c>
      <c r="AE54" s="551"/>
      <c r="AF54" s="551"/>
      <c r="AG54" s="552"/>
      <c r="AH54" s="553" t="s">
        <v>159</v>
      </c>
      <c r="AI54" s="554"/>
      <c r="AJ54" s="554"/>
      <c r="AK54" s="555"/>
    </row>
    <row r="55" spans="1:37" ht="20.25" customHeight="1" thickBot="1" x14ac:dyDescent="0.3">
      <c r="A55" s="165" t="s">
        <v>601</v>
      </c>
      <c r="B55" s="508" t="s">
        <v>817</v>
      </c>
      <c r="C55" s="509"/>
      <c r="D55" s="509"/>
      <c r="E55" s="510"/>
      <c r="F55" s="505"/>
      <c r="G55" s="506"/>
      <c r="H55" s="506"/>
      <c r="I55" s="507"/>
      <c r="J55" s="165" t="s">
        <v>601</v>
      </c>
      <c r="K55" s="508" t="s">
        <v>810</v>
      </c>
      <c r="L55" s="509"/>
      <c r="M55" s="509"/>
      <c r="N55" s="510"/>
      <c r="O55" s="505"/>
      <c r="P55" s="506"/>
      <c r="Q55" s="506"/>
      <c r="R55" s="507"/>
      <c r="T55" s="165" t="s">
        <v>601</v>
      </c>
      <c r="U55" s="505"/>
      <c r="V55" s="506"/>
      <c r="W55" s="506"/>
      <c r="X55" s="507"/>
      <c r="Y55" s="508" t="s">
        <v>841</v>
      </c>
      <c r="Z55" s="509"/>
      <c r="AA55" s="509"/>
      <c r="AB55" s="510"/>
      <c r="AC55" s="165" t="s">
        <v>601</v>
      </c>
      <c r="AD55" s="508" t="s">
        <v>850</v>
      </c>
      <c r="AE55" s="509"/>
      <c r="AF55" s="509"/>
      <c r="AG55" s="510"/>
      <c r="AH55" s="508"/>
      <c r="AI55" s="509"/>
      <c r="AJ55" s="509"/>
      <c r="AK55" s="510"/>
    </row>
    <row r="56" spans="1:37" ht="20.25" customHeight="1" x14ac:dyDescent="0.25">
      <c r="A56" s="167" t="s">
        <v>604</v>
      </c>
      <c r="B56" s="494"/>
      <c r="C56" s="495"/>
      <c r="D56" s="498">
        <v>3</v>
      </c>
      <c r="E56" s="499"/>
      <c r="F56" s="494">
        <v>0</v>
      </c>
      <c r="G56" s="495"/>
      <c r="H56" s="498"/>
      <c r="I56" s="499"/>
      <c r="J56" s="167" t="s">
        <v>604</v>
      </c>
      <c r="K56" s="494"/>
      <c r="L56" s="495"/>
      <c r="M56" s="498">
        <v>3</v>
      </c>
      <c r="N56" s="499"/>
      <c r="O56" s="494">
        <v>0</v>
      </c>
      <c r="P56" s="495"/>
      <c r="Q56" s="498"/>
      <c r="R56" s="499"/>
      <c r="T56" s="167" t="s">
        <v>604</v>
      </c>
      <c r="U56" s="494"/>
      <c r="V56" s="495"/>
      <c r="W56" s="498">
        <v>2</v>
      </c>
      <c r="X56" s="499"/>
      <c r="Y56" s="494">
        <v>1</v>
      </c>
      <c r="Z56" s="495"/>
      <c r="AA56" s="498"/>
      <c r="AB56" s="499"/>
      <c r="AC56" s="167" t="s">
        <v>604</v>
      </c>
      <c r="AD56" s="494"/>
      <c r="AE56" s="495"/>
      <c r="AF56" s="498">
        <v>2</v>
      </c>
      <c r="AG56" s="499"/>
      <c r="AH56" s="494">
        <v>1</v>
      </c>
      <c r="AI56" s="495"/>
      <c r="AJ56" s="498"/>
      <c r="AK56" s="499"/>
    </row>
    <row r="57" spans="1:37" ht="20.25" customHeight="1" thickBot="1" x14ac:dyDescent="0.3">
      <c r="A57" s="168" t="s">
        <v>605</v>
      </c>
      <c r="B57" s="496"/>
      <c r="C57" s="497"/>
      <c r="D57" s="500"/>
      <c r="E57" s="501"/>
      <c r="F57" s="496"/>
      <c r="G57" s="497"/>
      <c r="H57" s="500"/>
      <c r="I57" s="501"/>
      <c r="J57" s="168" t="s">
        <v>605</v>
      </c>
      <c r="K57" s="496"/>
      <c r="L57" s="497"/>
      <c r="M57" s="500"/>
      <c r="N57" s="501"/>
      <c r="O57" s="496"/>
      <c r="P57" s="497"/>
      <c r="Q57" s="500"/>
      <c r="R57" s="501"/>
      <c r="T57" s="168" t="s">
        <v>605</v>
      </c>
      <c r="U57" s="496"/>
      <c r="V57" s="497"/>
      <c r="W57" s="500"/>
      <c r="X57" s="501"/>
      <c r="Y57" s="496"/>
      <c r="Z57" s="497"/>
      <c r="AA57" s="500"/>
      <c r="AB57" s="501"/>
      <c r="AC57" s="168" t="s">
        <v>605</v>
      </c>
      <c r="AD57" s="496"/>
      <c r="AE57" s="497"/>
      <c r="AF57" s="500"/>
      <c r="AG57" s="501"/>
      <c r="AH57" s="496"/>
      <c r="AI57" s="497"/>
      <c r="AJ57" s="500"/>
      <c r="AK57" s="501"/>
    </row>
    <row r="58" spans="1:37" ht="20.25" customHeight="1" x14ac:dyDescent="0.25">
      <c r="A58" s="169" t="s">
        <v>606</v>
      </c>
      <c r="B58" s="169" t="s">
        <v>607</v>
      </c>
      <c r="C58" s="171">
        <v>5</v>
      </c>
      <c r="D58" s="169" t="s">
        <v>608</v>
      </c>
      <c r="E58" s="171">
        <v>16</v>
      </c>
      <c r="F58" s="171" t="s">
        <v>607</v>
      </c>
      <c r="G58" s="171">
        <v>-5</v>
      </c>
      <c r="H58" s="170" t="s">
        <v>608</v>
      </c>
      <c r="I58" s="171">
        <v>-16</v>
      </c>
      <c r="J58" s="169" t="s">
        <v>606</v>
      </c>
      <c r="K58" s="171" t="s">
        <v>607</v>
      </c>
      <c r="L58" s="171">
        <v>6</v>
      </c>
      <c r="M58" s="170" t="s">
        <v>608</v>
      </c>
      <c r="N58" s="171">
        <v>20</v>
      </c>
      <c r="O58" s="170" t="s">
        <v>607</v>
      </c>
      <c r="P58" s="171">
        <v>-6</v>
      </c>
      <c r="Q58" s="170" t="s">
        <v>608</v>
      </c>
      <c r="R58" s="171">
        <v>-20</v>
      </c>
      <c r="T58" s="169" t="s">
        <v>606</v>
      </c>
      <c r="U58" s="169" t="s">
        <v>607</v>
      </c>
      <c r="V58" s="171">
        <v>1</v>
      </c>
      <c r="W58" s="171" t="s">
        <v>608</v>
      </c>
      <c r="X58" s="171">
        <v>0</v>
      </c>
      <c r="Y58" s="170" t="s">
        <v>607</v>
      </c>
      <c r="Z58" s="171">
        <v>-1</v>
      </c>
      <c r="AA58" s="170" t="s">
        <v>608</v>
      </c>
      <c r="AB58" s="171">
        <v>0</v>
      </c>
      <c r="AC58" s="169" t="s">
        <v>606</v>
      </c>
      <c r="AD58" s="171" t="s">
        <v>607</v>
      </c>
      <c r="AE58" s="171">
        <v>1</v>
      </c>
      <c r="AF58" s="171" t="s">
        <v>608</v>
      </c>
      <c r="AG58" s="171">
        <v>2</v>
      </c>
      <c r="AH58" s="171" t="s">
        <v>607</v>
      </c>
      <c r="AI58" s="171">
        <v>-1</v>
      </c>
      <c r="AJ58" s="170" t="s">
        <v>608</v>
      </c>
      <c r="AK58" s="171">
        <v>-2</v>
      </c>
    </row>
    <row r="59" spans="1:37" ht="15.75" customHeight="1" x14ac:dyDescent="0.25"/>
    <row r="61" spans="1:37" ht="18.75" x14ac:dyDescent="0.3">
      <c r="A61" s="529" t="s">
        <v>610</v>
      </c>
      <c r="B61" s="530"/>
      <c r="C61" s="530"/>
      <c r="D61" s="530"/>
      <c r="E61" s="530"/>
      <c r="F61" s="530"/>
      <c r="G61" s="530"/>
      <c r="H61" s="530"/>
      <c r="I61" s="531"/>
      <c r="J61" s="529" t="s">
        <v>610</v>
      </c>
      <c r="K61" s="530"/>
      <c r="L61" s="530"/>
      <c r="M61" s="530"/>
      <c r="N61" s="530"/>
      <c r="O61" s="530"/>
      <c r="P61" s="530"/>
      <c r="Q61" s="530"/>
      <c r="R61" s="531"/>
      <c r="T61" s="529" t="s">
        <v>610</v>
      </c>
      <c r="U61" s="530"/>
      <c r="V61" s="530"/>
      <c r="W61" s="530"/>
      <c r="X61" s="530"/>
      <c r="Y61" s="530"/>
      <c r="Z61" s="530"/>
      <c r="AA61" s="530"/>
      <c r="AB61" s="531"/>
      <c r="AC61" s="541" t="s">
        <v>610</v>
      </c>
      <c r="AD61" s="542"/>
      <c r="AE61" s="542"/>
      <c r="AF61" s="542"/>
      <c r="AG61" s="542"/>
      <c r="AH61" s="542"/>
      <c r="AI61" s="542"/>
      <c r="AJ61" s="542"/>
      <c r="AK61" s="543"/>
    </row>
    <row r="62" spans="1:37" x14ac:dyDescent="0.25">
      <c r="A62" s="161" t="s">
        <v>0</v>
      </c>
      <c r="B62" s="532" t="s">
        <v>557</v>
      </c>
      <c r="C62" s="533"/>
      <c r="D62" s="533"/>
      <c r="E62" s="534"/>
      <c r="F62" s="535" t="s">
        <v>558</v>
      </c>
      <c r="G62" s="536"/>
      <c r="H62" s="536"/>
      <c r="I62" s="537"/>
      <c r="J62" s="161" t="s">
        <v>0</v>
      </c>
      <c r="K62" s="532" t="s">
        <v>47</v>
      </c>
      <c r="L62" s="533"/>
      <c r="M62" s="533"/>
      <c r="N62" s="534"/>
      <c r="O62" s="535" t="s">
        <v>620</v>
      </c>
      <c r="P62" s="536"/>
      <c r="Q62" s="536"/>
      <c r="R62" s="537"/>
      <c r="T62" s="161" t="s">
        <v>0</v>
      </c>
      <c r="U62" s="544" t="s">
        <v>564</v>
      </c>
      <c r="V62" s="545"/>
      <c r="W62" s="545"/>
      <c r="X62" s="546"/>
      <c r="Y62" s="547" t="s">
        <v>536</v>
      </c>
      <c r="Z62" s="548"/>
      <c r="AA62" s="548"/>
      <c r="AB62" s="549"/>
      <c r="AC62" s="161" t="s">
        <v>0</v>
      </c>
      <c r="AD62" s="544" t="s">
        <v>29</v>
      </c>
      <c r="AE62" s="545"/>
      <c r="AF62" s="545"/>
      <c r="AG62" s="546"/>
      <c r="AH62" s="547" t="s">
        <v>626</v>
      </c>
      <c r="AI62" s="548"/>
      <c r="AJ62" s="548"/>
      <c r="AK62" s="549"/>
    </row>
    <row r="63" spans="1:37" x14ac:dyDescent="0.25">
      <c r="A63" s="163" t="s">
        <v>619</v>
      </c>
      <c r="B63" s="525"/>
      <c r="C63" s="526"/>
      <c r="D63" s="526"/>
      <c r="E63" s="527"/>
      <c r="F63" s="528"/>
      <c r="G63" s="509"/>
      <c r="H63" s="509"/>
      <c r="I63" s="510"/>
      <c r="J63" s="163" t="s">
        <v>619</v>
      </c>
      <c r="K63" s="525"/>
      <c r="L63" s="526"/>
      <c r="M63" s="526"/>
      <c r="N63" s="527"/>
      <c r="O63" s="528"/>
      <c r="P63" s="509"/>
      <c r="Q63" s="509"/>
      <c r="R63" s="510"/>
      <c r="T63" s="163" t="s">
        <v>609</v>
      </c>
      <c r="U63" s="571"/>
      <c r="V63" s="572"/>
      <c r="W63" s="572"/>
      <c r="X63" s="573"/>
      <c r="Y63" s="571"/>
      <c r="Z63" s="572"/>
      <c r="AA63" s="572"/>
      <c r="AB63" s="573"/>
      <c r="AC63" s="163" t="s">
        <v>609</v>
      </c>
      <c r="AD63" s="173"/>
      <c r="AE63" s="174"/>
      <c r="AF63" s="174"/>
      <c r="AG63" s="175"/>
      <c r="AH63" s="176"/>
      <c r="AI63" s="177"/>
      <c r="AJ63" s="177"/>
      <c r="AK63" s="178"/>
    </row>
    <row r="64" spans="1:37" ht="20.25" customHeight="1" x14ac:dyDescent="0.25">
      <c r="A64" s="164" t="s">
        <v>600</v>
      </c>
      <c r="B64" s="502"/>
      <c r="C64" s="503"/>
      <c r="D64" s="503"/>
      <c r="E64" s="504"/>
      <c r="F64" s="508" t="s">
        <v>395</v>
      </c>
      <c r="G64" s="509"/>
      <c r="H64" s="509"/>
      <c r="I64" s="510"/>
      <c r="J64" s="164" t="s">
        <v>600</v>
      </c>
      <c r="K64" s="502" t="s">
        <v>319</v>
      </c>
      <c r="L64" s="503"/>
      <c r="M64" s="503"/>
      <c r="N64" s="504"/>
      <c r="O64" s="505" t="s">
        <v>316</v>
      </c>
      <c r="P64" s="506"/>
      <c r="Q64" s="506"/>
      <c r="R64" s="507"/>
      <c r="T64" s="164" t="s">
        <v>600</v>
      </c>
      <c r="U64" s="568" t="s">
        <v>413</v>
      </c>
      <c r="V64" s="569"/>
      <c r="W64" s="569"/>
      <c r="X64" s="570"/>
      <c r="Y64" s="505" t="s">
        <v>246</v>
      </c>
      <c r="Z64" s="506"/>
      <c r="AA64" s="506"/>
      <c r="AB64" s="507"/>
      <c r="AC64" s="164" t="s">
        <v>600</v>
      </c>
      <c r="AD64" s="502" t="s">
        <v>68</v>
      </c>
      <c r="AE64" s="503"/>
      <c r="AF64" s="503"/>
      <c r="AG64" s="504"/>
      <c r="AH64" s="513" t="s">
        <v>660</v>
      </c>
      <c r="AI64" s="514"/>
      <c r="AJ64" s="514"/>
      <c r="AK64" s="515"/>
    </row>
    <row r="65" spans="1:43" ht="20.25" customHeight="1" x14ac:dyDescent="0.25">
      <c r="A65" s="165" t="s">
        <v>601</v>
      </c>
      <c r="B65" s="508"/>
      <c r="C65" s="509"/>
      <c r="D65" s="509"/>
      <c r="E65" s="510"/>
      <c r="F65" s="508" t="s">
        <v>830</v>
      </c>
      <c r="G65" s="509"/>
      <c r="H65" s="509"/>
      <c r="I65" s="510"/>
      <c r="J65" s="165" t="s">
        <v>601</v>
      </c>
      <c r="K65" s="508" t="s">
        <v>817</v>
      </c>
      <c r="L65" s="509"/>
      <c r="M65" s="509"/>
      <c r="N65" s="510"/>
      <c r="O65" s="505"/>
      <c r="P65" s="506"/>
      <c r="Q65" s="506"/>
      <c r="R65" s="507"/>
      <c r="T65" s="165" t="s">
        <v>601</v>
      </c>
      <c r="U65" s="508" t="s">
        <v>851</v>
      </c>
      <c r="V65" s="509"/>
      <c r="W65" s="509"/>
      <c r="X65" s="510"/>
      <c r="Y65" s="505"/>
      <c r="Z65" s="506"/>
      <c r="AA65" s="506"/>
      <c r="AB65" s="507"/>
      <c r="AC65" s="165" t="s">
        <v>601</v>
      </c>
      <c r="AD65" s="508" t="s">
        <v>809</v>
      </c>
      <c r="AE65" s="509"/>
      <c r="AF65" s="509"/>
      <c r="AG65" s="510"/>
      <c r="AH65" s="505"/>
      <c r="AI65" s="506"/>
      <c r="AJ65" s="506"/>
      <c r="AK65" s="507"/>
      <c r="AQ65">
        <v>7</v>
      </c>
    </row>
    <row r="66" spans="1:43" ht="20.25" customHeight="1" x14ac:dyDescent="0.25">
      <c r="A66" s="166" t="s">
        <v>602</v>
      </c>
      <c r="B66" s="505"/>
      <c r="C66" s="506"/>
      <c r="D66" s="506"/>
      <c r="E66" s="507"/>
      <c r="F66" s="538" t="s">
        <v>659</v>
      </c>
      <c r="G66" s="539"/>
      <c r="H66" s="539"/>
      <c r="I66" s="540"/>
      <c r="J66" s="166" t="s">
        <v>602</v>
      </c>
      <c r="K66" s="505" t="s">
        <v>318</v>
      </c>
      <c r="L66" s="506"/>
      <c r="M66" s="506"/>
      <c r="N66" s="507"/>
      <c r="O66" s="538" t="s">
        <v>315</v>
      </c>
      <c r="P66" s="539"/>
      <c r="Q66" s="539"/>
      <c r="R66" s="540"/>
      <c r="T66" s="166" t="s">
        <v>602</v>
      </c>
      <c r="U66" s="513" t="s">
        <v>412</v>
      </c>
      <c r="V66" s="514"/>
      <c r="W66" s="514"/>
      <c r="X66" s="515"/>
      <c r="Y66" s="562" t="s">
        <v>663</v>
      </c>
      <c r="Z66" s="563"/>
      <c r="AA66" s="563"/>
      <c r="AB66" s="564"/>
      <c r="AC66" s="166" t="s">
        <v>602</v>
      </c>
      <c r="AD66" s="508" t="s">
        <v>66</v>
      </c>
      <c r="AE66" s="509"/>
      <c r="AF66" s="509"/>
      <c r="AG66" s="510"/>
      <c r="AH66" s="522" t="s">
        <v>174</v>
      </c>
      <c r="AI66" s="523"/>
      <c r="AJ66" s="523"/>
      <c r="AK66" s="524"/>
    </row>
    <row r="67" spans="1:43" ht="20.25" customHeight="1" x14ac:dyDescent="0.25">
      <c r="A67" s="165" t="s">
        <v>601</v>
      </c>
      <c r="B67" s="505"/>
      <c r="C67" s="506"/>
      <c r="D67" s="506"/>
      <c r="E67" s="507"/>
      <c r="F67" s="508" t="s">
        <v>830</v>
      </c>
      <c r="G67" s="509"/>
      <c r="H67" s="509"/>
      <c r="I67" s="510"/>
      <c r="J67" s="165" t="s">
        <v>601</v>
      </c>
      <c r="K67" s="505"/>
      <c r="L67" s="506"/>
      <c r="M67" s="506"/>
      <c r="N67" s="507"/>
      <c r="O67" s="508" t="s">
        <v>833</v>
      </c>
      <c r="P67" s="509"/>
      <c r="Q67" s="509"/>
      <c r="R67" s="510"/>
      <c r="T67" s="165" t="s">
        <v>601</v>
      </c>
      <c r="U67" s="505"/>
      <c r="V67" s="506"/>
      <c r="W67" s="506"/>
      <c r="X67" s="507"/>
      <c r="Y67" s="508" t="s">
        <v>834</v>
      </c>
      <c r="Z67" s="509"/>
      <c r="AA67" s="509"/>
      <c r="AB67" s="510"/>
      <c r="AC67" s="165" t="s">
        <v>601</v>
      </c>
      <c r="AD67" s="508" t="s">
        <v>810</v>
      </c>
      <c r="AE67" s="509"/>
      <c r="AF67" s="509"/>
      <c r="AG67" s="510"/>
      <c r="AH67" s="505"/>
      <c r="AI67" s="506"/>
      <c r="AJ67" s="506"/>
      <c r="AK67" s="507"/>
    </row>
    <row r="68" spans="1:43" ht="20.25" customHeight="1" x14ac:dyDescent="0.25">
      <c r="A68" s="164" t="s">
        <v>603</v>
      </c>
      <c r="B68" s="513"/>
      <c r="C68" s="514"/>
      <c r="D68" s="514"/>
      <c r="E68" s="515"/>
      <c r="F68" s="508" t="s">
        <v>395</v>
      </c>
      <c r="G68" s="509"/>
      <c r="H68" s="509"/>
      <c r="I68" s="510"/>
      <c r="J68" s="164" t="s">
        <v>603</v>
      </c>
      <c r="K68" s="502" t="s">
        <v>319</v>
      </c>
      <c r="L68" s="503"/>
      <c r="M68" s="503"/>
      <c r="N68" s="504"/>
      <c r="O68" s="505" t="s">
        <v>315</v>
      </c>
      <c r="P68" s="506"/>
      <c r="Q68" s="506"/>
      <c r="R68" s="507"/>
      <c r="T68" s="164" t="s">
        <v>603</v>
      </c>
      <c r="U68" s="522" t="s">
        <v>413</v>
      </c>
      <c r="V68" s="523"/>
      <c r="W68" s="523"/>
      <c r="X68" s="524"/>
      <c r="Y68" s="508" t="s">
        <v>246</v>
      </c>
      <c r="Z68" s="509"/>
      <c r="AA68" s="509"/>
      <c r="AB68" s="510"/>
      <c r="AC68" s="164" t="s">
        <v>603</v>
      </c>
      <c r="AD68" s="508" t="s">
        <v>66</v>
      </c>
      <c r="AE68" s="509"/>
      <c r="AF68" s="509"/>
      <c r="AG68" s="510"/>
      <c r="AH68" s="513" t="s">
        <v>660</v>
      </c>
      <c r="AI68" s="514"/>
      <c r="AJ68" s="514"/>
      <c r="AK68" s="515"/>
    </row>
    <row r="69" spans="1:43" ht="20.25" customHeight="1" x14ac:dyDescent="0.25">
      <c r="A69" s="165"/>
      <c r="B69" s="513"/>
      <c r="C69" s="514"/>
      <c r="D69" s="514"/>
      <c r="E69" s="515"/>
      <c r="F69" s="508" t="s">
        <v>659</v>
      </c>
      <c r="G69" s="509"/>
      <c r="H69" s="509"/>
      <c r="I69" s="510"/>
      <c r="J69" s="165"/>
      <c r="K69" s="502" t="s">
        <v>318</v>
      </c>
      <c r="L69" s="503"/>
      <c r="M69" s="503"/>
      <c r="N69" s="504"/>
      <c r="O69" s="505" t="s">
        <v>316</v>
      </c>
      <c r="P69" s="506"/>
      <c r="Q69" s="506"/>
      <c r="R69" s="507"/>
      <c r="T69" s="165"/>
      <c r="U69" s="505" t="s">
        <v>412</v>
      </c>
      <c r="V69" s="506"/>
      <c r="W69" s="506"/>
      <c r="X69" s="507"/>
      <c r="Y69" s="508" t="s">
        <v>663</v>
      </c>
      <c r="Z69" s="509"/>
      <c r="AA69" s="509"/>
      <c r="AB69" s="510"/>
      <c r="AC69" s="165"/>
      <c r="AD69" s="550" t="s">
        <v>67</v>
      </c>
      <c r="AE69" s="551"/>
      <c r="AF69" s="551"/>
      <c r="AG69" s="552"/>
      <c r="AH69" s="553" t="s">
        <v>174</v>
      </c>
      <c r="AI69" s="554"/>
      <c r="AJ69" s="554"/>
      <c r="AK69" s="555"/>
    </row>
    <row r="70" spans="1:43" ht="20.25" customHeight="1" thickBot="1" x14ac:dyDescent="0.3">
      <c r="A70" s="165" t="s">
        <v>601</v>
      </c>
      <c r="B70" s="505"/>
      <c r="C70" s="506"/>
      <c r="D70" s="506"/>
      <c r="E70" s="507"/>
      <c r="F70" s="508" t="s">
        <v>830</v>
      </c>
      <c r="G70" s="509"/>
      <c r="H70" s="509"/>
      <c r="I70" s="510"/>
      <c r="J70" s="165" t="s">
        <v>601</v>
      </c>
      <c r="K70" s="508" t="s">
        <v>834</v>
      </c>
      <c r="L70" s="509"/>
      <c r="M70" s="509"/>
      <c r="N70" s="510"/>
      <c r="O70" s="505"/>
      <c r="P70" s="506"/>
      <c r="Q70" s="506"/>
      <c r="R70" s="507"/>
      <c r="T70" s="165" t="s">
        <v>601</v>
      </c>
      <c r="U70" s="505"/>
      <c r="V70" s="506"/>
      <c r="W70" s="506"/>
      <c r="X70" s="507"/>
      <c r="Y70" s="508" t="s">
        <v>901</v>
      </c>
      <c r="Z70" s="509"/>
      <c r="AA70" s="509"/>
      <c r="AB70" s="510"/>
      <c r="AC70" s="165" t="s">
        <v>601</v>
      </c>
      <c r="AD70" s="508" t="s">
        <v>812</v>
      </c>
      <c r="AE70" s="509"/>
      <c r="AF70" s="509"/>
      <c r="AG70" s="510"/>
      <c r="AH70" s="505"/>
      <c r="AI70" s="506"/>
      <c r="AJ70" s="506"/>
      <c r="AK70" s="507"/>
    </row>
    <row r="71" spans="1:43" ht="20.25" customHeight="1" x14ac:dyDescent="0.25">
      <c r="A71" s="167" t="s">
        <v>604</v>
      </c>
      <c r="B71" s="494"/>
      <c r="C71" s="495"/>
      <c r="D71" s="498">
        <v>0</v>
      </c>
      <c r="E71" s="499"/>
      <c r="F71" s="494">
        <v>3</v>
      </c>
      <c r="G71" s="495"/>
      <c r="H71" s="498"/>
      <c r="I71" s="499"/>
      <c r="J71" s="167" t="s">
        <v>604</v>
      </c>
      <c r="K71" s="494"/>
      <c r="L71" s="495"/>
      <c r="M71" s="498">
        <v>2</v>
      </c>
      <c r="N71" s="499"/>
      <c r="O71" s="494">
        <v>1</v>
      </c>
      <c r="P71" s="495"/>
      <c r="Q71" s="498"/>
      <c r="R71" s="499"/>
      <c r="T71" s="167" t="s">
        <v>604</v>
      </c>
      <c r="U71" s="494"/>
      <c r="V71" s="495"/>
      <c r="W71" s="498">
        <v>1</v>
      </c>
      <c r="X71" s="499"/>
      <c r="Y71" s="494">
        <v>2</v>
      </c>
      <c r="Z71" s="495"/>
      <c r="AA71" s="498"/>
      <c r="AB71" s="499"/>
      <c r="AC71" s="167" t="s">
        <v>604</v>
      </c>
      <c r="AD71" s="494"/>
      <c r="AE71" s="495"/>
      <c r="AF71" s="498">
        <v>3</v>
      </c>
      <c r="AG71" s="499"/>
      <c r="AH71" s="494">
        <v>0</v>
      </c>
      <c r="AI71" s="495"/>
      <c r="AJ71" s="498"/>
      <c r="AK71" s="499"/>
    </row>
    <row r="72" spans="1:43" ht="20.25" customHeight="1" thickBot="1" x14ac:dyDescent="0.3">
      <c r="A72" s="168" t="s">
        <v>605</v>
      </c>
      <c r="B72" s="496"/>
      <c r="C72" s="497"/>
      <c r="D72" s="500"/>
      <c r="E72" s="501"/>
      <c r="F72" s="496"/>
      <c r="G72" s="497"/>
      <c r="H72" s="500"/>
      <c r="I72" s="501"/>
      <c r="J72" s="168" t="s">
        <v>605</v>
      </c>
      <c r="K72" s="496"/>
      <c r="L72" s="497"/>
      <c r="M72" s="500"/>
      <c r="N72" s="501"/>
      <c r="O72" s="496"/>
      <c r="P72" s="497"/>
      <c r="Q72" s="500"/>
      <c r="R72" s="501"/>
      <c r="T72" s="168" t="s">
        <v>605</v>
      </c>
      <c r="U72" s="496"/>
      <c r="V72" s="497"/>
      <c r="W72" s="500"/>
      <c r="X72" s="501"/>
      <c r="Y72" s="496"/>
      <c r="Z72" s="497"/>
      <c r="AA72" s="500"/>
      <c r="AB72" s="501"/>
      <c r="AC72" s="168" t="s">
        <v>605</v>
      </c>
      <c r="AD72" s="496"/>
      <c r="AE72" s="497"/>
      <c r="AF72" s="500"/>
      <c r="AG72" s="501"/>
      <c r="AH72" s="496"/>
      <c r="AI72" s="497"/>
      <c r="AJ72" s="500"/>
      <c r="AK72" s="501"/>
    </row>
    <row r="73" spans="1:43" ht="20.25" customHeight="1" x14ac:dyDescent="0.25">
      <c r="A73" s="169" t="s">
        <v>606</v>
      </c>
      <c r="B73" s="170" t="s">
        <v>607</v>
      </c>
      <c r="C73" s="171">
        <v>-6</v>
      </c>
      <c r="D73" s="170" t="s">
        <v>608</v>
      </c>
      <c r="E73" s="171">
        <v>-24</v>
      </c>
      <c r="F73" s="171" t="s">
        <v>607</v>
      </c>
      <c r="G73" s="171">
        <v>6</v>
      </c>
      <c r="H73" s="170" t="s">
        <v>608</v>
      </c>
      <c r="I73" s="171">
        <v>24</v>
      </c>
      <c r="J73" s="169" t="s">
        <v>606</v>
      </c>
      <c r="K73" s="171" t="s">
        <v>607</v>
      </c>
      <c r="L73" s="171">
        <v>2</v>
      </c>
      <c r="M73" s="170" t="s">
        <v>608</v>
      </c>
      <c r="N73" s="171">
        <v>9</v>
      </c>
      <c r="O73" s="170" t="s">
        <v>607</v>
      </c>
      <c r="P73" s="171">
        <v>-2</v>
      </c>
      <c r="Q73" s="170" t="s">
        <v>608</v>
      </c>
      <c r="R73" s="171">
        <v>-9</v>
      </c>
      <c r="T73" s="169" t="s">
        <v>606</v>
      </c>
      <c r="U73" s="169" t="s">
        <v>607</v>
      </c>
      <c r="V73" s="171">
        <v>-1</v>
      </c>
      <c r="W73" s="170" t="s">
        <v>608</v>
      </c>
      <c r="X73" s="171">
        <v>-2</v>
      </c>
      <c r="Y73" s="170" t="s">
        <v>607</v>
      </c>
      <c r="Z73" s="171"/>
      <c r="AA73" s="170" t="s">
        <v>608</v>
      </c>
      <c r="AB73" s="171"/>
      <c r="AC73" s="169" t="s">
        <v>606</v>
      </c>
      <c r="AD73" s="171" t="s">
        <v>607</v>
      </c>
      <c r="AE73" s="171">
        <v>6</v>
      </c>
      <c r="AF73" s="171" t="s">
        <v>608</v>
      </c>
      <c r="AG73" s="171">
        <v>21</v>
      </c>
      <c r="AH73" s="171" t="s">
        <v>607</v>
      </c>
      <c r="AI73" s="171">
        <v>-6</v>
      </c>
      <c r="AJ73" s="170" t="s">
        <v>608</v>
      </c>
      <c r="AK73" s="171">
        <v>-21</v>
      </c>
    </row>
    <row r="74" spans="1:43" ht="15.75" customHeight="1" x14ac:dyDescent="0.25"/>
    <row r="75" spans="1:43" ht="20.25" customHeight="1" x14ac:dyDescent="0.25"/>
    <row r="76" spans="1:43" ht="20.25" customHeight="1" x14ac:dyDescent="0.3">
      <c r="A76" s="529" t="s">
        <v>610</v>
      </c>
      <c r="B76" s="530"/>
      <c r="C76" s="530"/>
      <c r="D76" s="530"/>
      <c r="E76" s="530"/>
      <c r="F76" s="530"/>
      <c r="G76" s="530"/>
      <c r="H76" s="530"/>
      <c r="I76" s="531"/>
      <c r="J76" s="529" t="s">
        <v>610</v>
      </c>
      <c r="K76" s="530"/>
      <c r="L76" s="530"/>
      <c r="M76" s="530"/>
      <c r="N76" s="530"/>
      <c r="O76" s="530"/>
      <c r="P76" s="530"/>
      <c r="Q76" s="530"/>
      <c r="R76" s="531"/>
      <c r="T76" s="529" t="s">
        <v>610</v>
      </c>
      <c r="U76" s="530"/>
      <c r="V76" s="530"/>
      <c r="W76" s="530"/>
      <c r="X76" s="530"/>
      <c r="Y76" s="530"/>
      <c r="Z76" s="530"/>
      <c r="AA76" s="530"/>
      <c r="AB76" s="531"/>
      <c r="AC76" s="541" t="s">
        <v>610</v>
      </c>
      <c r="AD76" s="542"/>
      <c r="AE76" s="542"/>
      <c r="AF76" s="542"/>
      <c r="AG76" s="542"/>
      <c r="AH76" s="542"/>
      <c r="AI76" s="542"/>
      <c r="AJ76" s="542"/>
      <c r="AK76" s="543"/>
    </row>
    <row r="77" spans="1:43" ht="20.25" customHeight="1" x14ac:dyDescent="0.25">
      <c r="A77" s="161" t="s">
        <v>0</v>
      </c>
      <c r="B77" s="532" t="s">
        <v>622</v>
      </c>
      <c r="C77" s="533"/>
      <c r="D77" s="533"/>
      <c r="E77" s="534"/>
      <c r="F77" s="535" t="s">
        <v>560</v>
      </c>
      <c r="G77" s="536"/>
      <c r="H77" s="536"/>
      <c r="I77" s="537"/>
      <c r="J77" s="161" t="s">
        <v>0</v>
      </c>
      <c r="K77" s="532" t="s">
        <v>488</v>
      </c>
      <c r="L77" s="533"/>
      <c r="M77" s="533"/>
      <c r="N77" s="534"/>
      <c r="O77" s="535" t="s">
        <v>559</v>
      </c>
      <c r="P77" s="536"/>
      <c r="Q77" s="536"/>
      <c r="R77" s="537"/>
      <c r="T77" s="161" t="s">
        <v>0</v>
      </c>
      <c r="U77" s="544" t="s">
        <v>588</v>
      </c>
      <c r="V77" s="545"/>
      <c r="W77" s="545"/>
      <c r="X77" s="546"/>
      <c r="Y77" s="547" t="s">
        <v>579</v>
      </c>
      <c r="Z77" s="548"/>
      <c r="AA77" s="548"/>
      <c r="AB77" s="549"/>
      <c r="AC77" s="161" t="s">
        <v>0</v>
      </c>
      <c r="AD77" s="544" t="s">
        <v>583</v>
      </c>
      <c r="AE77" s="545"/>
      <c r="AF77" s="545"/>
      <c r="AG77" s="546"/>
      <c r="AH77" s="547" t="s">
        <v>629</v>
      </c>
      <c r="AI77" s="548"/>
      <c r="AJ77" s="548"/>
      <c r="AK77" s="549"/>
    </row>
    <row r="78" spans="1:43" ht="20.25" customHeight="1" x14ac:dyDescent="0.25">
      <c r="A78" s="163" t="s">
        <v>619</v>
      </c>
      <c r="B78" s="525"/>
      <c r="C78" s="526"/>
      <c r="D78" s="526"/>
      <c r="E78" s="527"/>
      <c r="F78" s="528"/>
      <c r="G78" s="509"/>
      <c r="H78" s="509"/>
      <c r="I78" s="510"/>
      <c r="J78" s="163" t="s">
        <v>619</v>
      </c>
      <c r="K78" s="525"/>
      <c r="L78" s="526"/>
      <c r="M78" s="526"/>
      <c r="N78" s="527"/>
      <c r="O78" s="528"/>
      <c r="P78" s="509"/>
      <c r="Q78" s="509"/>
      <c r="R78" s="510"/>
      <c r="T78" s="163" t="s">
        <v>628</v>
      </c>
      <c r="U78" s="505"/>
      <c r="V78" s="506"/>
      <c r="W78" s="506"/>
      <c r="X78" s="507"/>
      <c r="Y78" s="505"/>
      <c r="Z78" s="506"/>
      <c r="AA78" s="506"/>
      <c r="AB78" s="507"/>
      <c r="AC78" s="163" t="s">
        <v>628</v>
      </c>
      <c r="AD78" s="505"/>
      <c r="AE78" s="506"/>
      <c r="AF78" s="506"/>
      <c r="AG78" s="507"/>
      <c r="AH78" s="505"/>
      <c r="AI78" s="506"/>
      <c r="AJ78" s="506"/>
      <c r="AK78" s="507"/>
      <c r="AL78" s="179"/>
      <c r="AM78" s="179"/>
      <c r="AN78" s="179"/>
    </row>
    <row r="79" spans="1:43" ht="20.25" customHeight="1" x14ac:dyDescent="0.25">
      <c r="A79" s="164" t="s">
        <v>600</v>
      </c>
      <c r="B79" s="502" t="s">
        <v>306</v>
      </c>
      <c r="C79" s="503"/>
      <c r="D79" s="503"/>
      <c r="E79" s="504"/>
      <c r="F79" s="505" t="s">
        <v>650</v>
      </c>
      <c r="G79" s="506"/>
      <c r="H79" s="506"/>
      <c r="I79" s="507"/>
      <c r="J79" s="164" t="s">
        <v>600</v>
      </c>
      <c r="K79" s="502" t="s">
        <v>124</v>
      </c>
      <c r="L79" s="503"/>
      <c r="M79" s="503"/>
      <c r="N79" s="504"/>
      <c r="O79" s="505" t="s">
        <v>746</v>
      </c>
      <c r="P79" s="506"/>
      <c r="Q79" s="506"/>
      <c r="R79" s="507"/>
      <c r="T79" s="164" t="s">
        <v>600</v>
      </c>
      <c r="U79" s="513" t="s">
        <v>346</v>
      </c>
      <c r="V79" s="514"/>
      <c r="W79" s="514"/>
      <c r="X79" s="515"/>
      <c r="Y79" s="562" t="s">
        <v>214</v>
      </c>
      <c r="Z79" s="563"/>
      <c r="AA79" s="563"/>
      <c r="AB79" s="564"/>
      <c r="AC79" s="164" t="s">
        <v>600</v>
      </c>
      <c r="AD79" s="513" t="s">
        <v>211</v>
      </c>
      <c r="AE79" s="514"/>
      <c r="AF79" s="514"/>
      <c r="AG79" s="515"/>
      <c r="AH79" s="502" t="s">
        <v>388</v>
      </c>
      <c r="AI79" s="503"/>
      <c r="AJ79" s="503"/>
      <c r="AK79" s="504"/>
      <c r="AL79" s="78"/>
      <c r="AM79" s="78"/>
      <c r="AN79" s="78"/>
    </row>
    <row r="80" spans="1:43" ht="20.25" customHeight="1" x14ac:dyDescent="0.25">
      <c r="A80" s="165" t="s">
        <v>601</v>
      </c>
      <c r="B80" s="508" t="s">
        <v>809</v>
      </c>
      <c r="C80" s="509"/>
      <c r="D80" s="509"/>
      <c r="E80" s="510"/>
      <c r="F80" s="505"/>
      <c r="G80" s="506"/>
      <c r="H80" s="506"/>
      <c r="I80" s="507"/>
      <c r="J80" s="165" t="s">
        <v>601</v>
      </c>
      <c r="K80" s="508" t="s">
        <v>809</v>
      </c>
      <c r="L80" s="509"/>
      <c r="M80" s="509"/>
      <c r="N80" s="510"/>
      <c r="O80" s="505"/>
      <c r="P80" s="506"/>
      <c r="Q80" s="506"/>
      <c r="R80" s="507"/>
      <c r="T80" s="165" t="s">
        <v>601</v>
      </c>
      <c r="U80" s="505"/>
      <c r="V80" s="506"/>
      <c r="W80" s="506"/>
      <c r="X80" s="507"/>
      <c r="Y80" s="508" t="s">
        <v>809</v>
      </c>
      <c r="Z80" s="509"/>
      <c r="AA80" s="509"/>
      <c r="AB80" s="510"/>
      <c r="AC80" s="165" t="s">
        <v>601</v>
      </c>
      <c r="AD80" s="505"/>
      <c r="AE80" s="506"/>
      <c r="AF80" s="506"/>
      <c r="AG80" s="507"/>
      <c r="AH80" s="508" t="s">
        <v>902</v>
      </c>
      <c r="AI80" s="509"/>
      <c r="AJ80" s="509"/>
      <c r="AK80" s="510"/>
    </row>
    <row r="81" spans="1:40" ht="20.25" customHeight="1" x14ac:dyDescent="0.25">
      <c r="A81" s="166" t="s">
        <v>602</v>
      </c>
      <c r="B81" s="508" t="s">
        <v>303</v>
      </c>
      <c r="C81" s="509"/>
      <c r="D81" s="509"/>
      <c r="E81" s="510"/>
      <c r="F81" s="522" t="s">
        <v>651</v>
      </c>
      <c r="G81" s="523"/>
      <c r="H81" s="523"/>
      <c r="I81" s="524"/>
      <c r="J81" s="166" t="s">
        <v>602</v>
      </c>
      <c r="K81" s="508" t="s">
        <v>122</v>
      </c>
      <c r="L81" s="509"/>
      <c r="M81" s="509"/>
      <c r="N81" s="510"/>
      <c r="O81" s="522" t="s">
        <v>132</v>
      </c>
      <c r="P81" s="523"/>
      <c r="Q81" s="523"/>
      <c r="R81" s="524"/>
      <c r="T81" s="166" t="s">
        <v>602</v>
      </c>
      <c r="U81" s="522" t="s">
        <v>347</v>
      </c>
      <c r="V81" s="523"/>
      <c r="W81" s="523"/>
      <c r="X81" s="524"/>
      <c r="Y81" s="508" t="s">
        <v>213</v>
      </c>
      <c r="Z81" s="509"/>
      <c r="AA81" s="509"/>
      <c r="AB81" s="510"/>
      <c r="AC81" s="166" t="s">
        <v>602</v>
      </c>
      <c r="AD81" s="505" t="s">
        <v>802</v>
      </c>
      <c r="AE81" s="506"/>
      <c r="AF81" s="506"/>
      <c r="AG81" s="507"/>
      <c r="AH81" s="538" t="s">
        <v>805</v>
      </c>
      <c r="AI81" s="539"/>
      <c r="AJ81" s="539"/>
      <c r="AK81" s="540"/>
    </row>
    <row r="82" spans="1:40" ht="20.25" customHeight="1" x14ac:dyDescent="0.25">
      <c r="A82" s="165" t="s">
        <v>601</v>
      </c>
      <c r="B82" s="508" t="s">
        <v>809</v>
      </c>
      <c r="C82" s="509"/>
      <c r="D82" s="509"/>
      <c r="E82" s="510"/>
      <c r="F82" s="508"/>
      <c r="G82" s="509"/>
      <c r="H82" s="509"/>
      <c r="I82" s="510"/>
      <c r="J82" s="165" t="s">
        <v>601</v>
      </c>
      <c r="K82" s="508" t="s">
        <v>812</v>
      </c>
      <c r="L82" s="509"/>
      <c r="M82" s="509"/>
      <c r="N82" s="510"/>
      <c r="O82" s="505"/>
      <c r="P82" s="506"/>
      <c r="Q82" s="506"/>
      <c r="R82" s="507"/>
      <c r="T82" s="165" t="s">
        <v>601</v>
      </c>
      <c r="U82" s="505"/>
      <c r="V82" s="506"/>
      <c r="W82" s="506"/>
      <c r="X82" s="507"/>
      <c r="Y82" s="508" t="s">
        <v>809</v>
      </c>
      <c r="Z82" s="509"/>
      <c r="AA82" s="509"/>
      <c r="AB82" s="510"/>
      <c r="AC82" s="165" t="s">
        <v>601</v>
      </c>
      <c r="AD82" s="505"/>
      <c r="AE82" s="506"/>
      <c r="AF82" s="506"/>
      <c r="AG82" s="507"/>
      <c r="AH82" s="508" t="s">
        <v>861</v>
      </c>
      <c r="AI82" s="509"/>
      <c r="AJ82" s="509"/>
      <c r="AK82" s="510"/>
    </row>
    <row r="83" spans="1:40" ht="20.25" customHeight="1" x14ac:dyDescent="0.25">
      <c r="A83" s="164" t="s">
        <v>603</v>
      </c>
      <c r="B83" s="502" t="s">
        <v>858</v>
      </c>
      <c r="C83" s="503"/>
      <c r="D83" s="503"/>
      <c r="E83" s="504"/>
      <c r="F83" s="505" t="s">
        <v>650</v>
      </c>
      <c r="G83" s="506"/>
      <c r="H83" s="506"/>
      <c r="I83" s="507"/>
      <c r="J83" s="164" t="s">
        <v>603</v>
      </c>
      <c r="K83" s="502" t="s">
        <v>122</v>
      </c>
      <c r="L83" s="503"/>
      <c r="M83" s="503"/>
      <c r="N83" s="504"/>
      <c r="O83" s="505" t="s">
        <v>746</v>
      </c>
      <c r="P83" s="506"/>
      <c r="Q83" s="506"/>
      <c r="R83" s="507"/>
      <c r="T83" s="164" t="s">
        <v>603</v>
      </c>
      <c r="U83" s="505" t="s">
        <v>346</v>
      </c>
      <c r="V83" s="506"/>
      <c r="W83" s="506"/>
      <c r="X83" s="507"/>
      <c r="Y83" s="508" t="s">
        <v>213</v>
      </c>
      <c r="Z83" s="509"/>
      <c r="AA83" s="509"/>
      <c r="AB83" s="510"/>
      <c r="AC83" s="164" t="s">
        <v>603</v>
      </c>
      <c r="AD83" s="505" t="s">
        <v>803</v>
      </c>
      <c r="AE83" s="506"/>
      <c r="AF83" s="506"/>
      <c r="AG83" s="507"/>
      <c r="AH83" s="508" t="s">
        <v>385</v>
      </c>
      <c r="AI83" s="509"/>
      <c r="AJ83" s="509"/>
      <c r="AK83" s="510"/>
    </row>
    <row r="84" spans="1:40" ht="20.25" customHeight="1" x14ac:dyDescent="0.25">
      <c r="A84" s="165"/>
      <c r="B84" s="502" t="s">
        <v>305</v>
      </c>
      <c r="C84" s="503"/>
      <c r="D84" s="503"/>
      <c r="E84" s="504"/>
      <c r="F84" s="505" t="s">
        <v>651</v>
      </c>
      <c r="G84" s="506"/>
      <c r="H84" s="506"/>
      <c r="I84" s="507"/>
      <c r="J84" s="165"/>
      <c r="K84" s="502" t="s">
        <v>908</v>
      </c>
      <c r="L84" s="503"/>
      <c r="M84" s="503"/>
      <c r="N84" s="504"/>
      <c r="O84" s="505" t="s">
        <v>132</v>
      </c>
      <c r="P84" s="506"/>
      <c r="Q84" s="506"/>
      <c r="R84" s="507"/>
      <c r="T84" s="165"/>
      <c r="U84" s="565" t="s">
        <v>347</v>
      </c>
      <c r="V84" s="566"/>
      <c r="W84" s="566"/>
      <c r="X84" s="567"/>
      <c r="Y84" s="568" t="s">
        <v>214</v>
      </c>
      <c r="Z84" s="569"/>
      <c r="AA84" s="569"/>
      <c r="AB84" s="570"/>
      <c r="AC84" s="165"/>
      <c r="AD84" s="565"/>
      <c r="AE84" s="566"/>
      <c r="AF84" s="566"/>
      <c r="AG84" s="567"/>
      <c r="AH84" s="568" t="s">
        <v>903</v>
      </c>
      <c r="AI84" s="569"/>
      <c r="AJ84" s="569"/>
      <c r="AK84" s="570"/>
    </row>
    <row r="85" spans="1:40" ht="20.25" customHeight="1" thickBot="1" x14ac:dyDescent="0.3">
      <c r="A85" s="165" t="s">
        <v>601</v>
      </c>
      <c r="B85" s="508" t="s">
        <v>809</v>
      </c>
      <c r="C85" s="509"/>
      <c r="D85" s="509"/>
      <c r="E85" s="510"/>
      <c r="F85" s="505"/>
      <c r="G85" s="506"/>
      <c r="H85" s="506"/>
      <c r="I85" s="507"/>
      <c r="J85" s="165" t="s">
        <v>601</v>
      </c>
      <c r="K85" s="508" t="s">
        <v>809</v>
      </c>
      <c r="L85" s="509"/>
      <c r="M85" s="509"/>
      <c r="N85" s="510"/>
      <c r="O85" s="505"/>
      <c r="P85" s="506"/>
      <c r="Q85" s="506"/>
      <c r="R85" s="507"/>
      <c r="T85" s="165" t="s">
        <v>601</v>
      </c>
      <c r="U85" s="508"/>
      <c r="V85" s="509"/>
      <c r="W85" s="509"/>
      <c r="X85" s="510"/>
      <c r="Y85" s="508" t="s">
        <v>809</v>
      </c>
      <c r="Z85" s="509"/>
      <c r="AA85" s="509"/>
      <c r="AB85" s="510"/>
      <c r="AC85" s="165" t="s">
        <v>601</v>
      </c>
      <c r="AD85" s="505"/>
      <c r="AE85" s="506"/>
      <c r="AF85" s="506"/>
      <c r="AG85" s="507"/>
      <c r="AH85" s="508" t="s">
        <v>904</v>
      </c>
      <c r="AI85" s="509"/>
      <c r="AJ85" s="509"/>
      <c r="AK85" s="510"/>
    </row>
    <row r="86" spans="1:40" ht="20.25" customHeight="1" x14ac:dyDescent="0.25">
      <c r="A86" s="167" t="s">
        <v>604</v>
      </c>
      <c r="B86" s="494"/>
      <c r="C86" s="495"/>
      <c r="D86" s="498">
        <v>3</v>
      </c>
      <c r="E86" s="499"/>
      <c r="F86" s="494">
        <v>0</v>
      </c>
      <c r="G86" s="495"/>
      <c r="H86" s="498"/>
      <c r="I86" s="499"/>
      <c r="J86" s="167" t="s">
        <v>604</v>
      </c>
      <c r="K86" s="498"/>
      <c r="L86" s="499"/>
      <c r="M86" s="498">
        <v>3</v>
      </c>
      <c r="N86" s="499"/>
      <c r="O86" s="494">
        <v>0</v>
      </c>
      <c r="P86" s="495"/>
      <c r="Q86" s="498"/>
      <c r="R86" s="499"/>
      <c r="T86" s="167" t="s">
        <v>604</v>
      </c>
      <c r="U86" s="494"/>
      <c r="V86" s="495"/>
      <c r="W86" s="498">
        <v>0</v>
      </c>
      <c r="X86" s="499"/>
      <c r="Y86" s="494">
        <v>3</v>
      </c>
      <c r="Z86" s="495"/>
      <c r="AA86" s="498"/>
      <c r="AB86" s="499"/>
      <c r="AC86" s="167" t="s">
        <v>604</v>
      </c>
      <c r="AD86" s="494"/>
      <c r="AE86" s="495"/>
      <c r="AF86" s="498">
        <v>0</v>
      </c>
      <c r="AG86" s="499"/>
      <c r="AH86" s="494">
        <v>3</v>
      </c>
      <c r="AI86" s="495"/>
      <c r="AJ86" s="498"/>
      <c r="AK86" s="499"/>
    </row>
    <row r="87" spans="1:40" ht="20.25" customHeight="1" thickBot="1" x14ac:dyDescent="0.3">
      <c r="A87" s="168" t="s">
        <v>605</v>
      </c>
      <c r="B87" s="496"/>
      <c r="C87" s="497"/>
      <c r="D87" s="500"/>
      <c r="E87" s="501"/>
      <c r="F87" s="496"/>
      <c r="G87" s="497"/>
      <c r="H87" s="500"/>
      <c r="I87" s="501"/>
      <c r="J87" s="168" t="s">
        <v>605</v>
      </c>
      <c r="K87" s="500"/>
      <c r="L87" s="501"/>
      <c r="M87" s="500"/>
      <c r="N87" s="501"/>
      <c r="O87" s="496"/>
      <c r="P87" s="497"/>
      <c r="Q87" s="500"/>
      <c r="R87" s="501"/>
      <c r="T87" s="168" t="s">
        <v>605</v>
      </c>
      <c r="U87" s="496"/>
      <c r="V87" s="497"/>
      <c r="W87" s="500"/>
      <c r="X87" s="501"/>
      <c r="Y87" s="496"/>
      <c r="Z87" s="497"/>
      <c r="AA87" s="500"/>
      <c r="AB87" s="501"/>
      <c r="AC87" s="168" t="s">
        <v>605</v>
      </c>
      <c r="AD87" s="496"/>
      <c r="AE87" s="497"/>
      <c r="AF87" s="500"/>
      <c r="AG87" s="501"/>
      <c r="AH87" s="496"/>
      <c r="AI87" s="497"/>
      <c r="AJ87" s="500"/>
      <c r="AK87" s="501"/>
    </row>
    <row r="88" spans="1:40" ht="20.25" customHeight="1" x14ac:dyDescent="0.25">
      <c r="A88" s="169" t="s">
        <v>606</v>
      </c>
      <c r="B88" s="169" t="s">
        <v>607</v>
      </c>
      <c r="C88" s="172">
        <v>6</v>
      </c>
      <c r="D88" s="169" t="s">
        <v>608</v>
      </c>
      <c r="E88" s="172">
        <v>24</v>
      </c>
      <c r="F88" s="171" t="s">
        <v>607</v>
      </c>
      <c r="G88" s="171">
        <v>-6</v>
      </c>
      <c r="H88" s="170" t="s">
        <v>608</v>
      </c>
      <c r="I88" s="171">
        <v>-24</v>
      </c>
      <c r="J88" s="169" t="s">
        <v>606</v>
      </c>
      <c r="K88" s="171" t="s">
        <v>607</v>
      </c>
      <c r="L88" s="171">
        <v>6</v>
      </c>
      <c r="M88" s="170" t="s">
        <v>608</v>
      </c>
      <c r="N88" s="171">
        <v>23</v>
      </c>
      <c r="O88" s="170" t="s">
        <v>607</v>
      </c>
      <c r="P88" s="171">
        <v>-6</v>
      </c>
      <c r="Q88" s="170" t="s">
        <v>608</v>
      </c>
      <c r="R88" s="171">
        <v>-23</v>
      </c>
      <c r="T88" s="169" t="s">
        <v>606</v>
      </c>
      <c r="U88" s="169" t="s">
        <v>607</v>
      </c>
      <c r="V88" s="171">
        <v>-6</v>
      </c>
      <c r="W88" s="171" t="s">
        <v>608</v>
      </c>
      <c r="X88" s="171">
        <v>-24</v>
      </c>
      <c r="Y88" s="170" t="s">
        <v>607</v>
      </c>
      <c r="Z88" s="171">
        <v>6</v>
      </c>
      <c r="AA88" s="170" t="s">
        <v>608</v>
      </c>
      <c r="AB88" s="171">
        <v>24</v>
      </c>
      <c r="AC88" s="169" t="s">
        <v>606</v>
      </c>
      <c r="AD88" s="171" t="s">
        <v>607</v>
      </c>
      <c r="AE88" s="171">
        <v>-4</v>
      </c>
      <c r="AF88" s="171" t="s">
        <v>608</v>
      </c>
      <c r="AG88" s="171">
        <v>-11</v>
      </c>
      <c r="AH88" s="171" t="s">
        <v>607</v>
      </c>
      <c r="AI88" s="171">
        <v>4</v>
      </c>
      <c r="AJ88" s="170" t="s">
        <v>608</v>
      </c>
      <c r="AK88" s="171">
        <v>11</v>
      </c>
    </row>
    <row r="89" spans="1:40" ht="20.25" customHeight="1" x14ac:dyDescent="0.25"/>
    <row r="90" spans="1:40" ht="20.25" customHeight="1" x14ac:dyDescent="0.25"/>
    <row r="92" spans="1:40" ht="18.75" x14ac:dyDescent="0.3">
      <c r="A92" s="529" t="s">
        <v>610</v>
      </c>
      <c r="B92" s="530"/>
      <c r="C92" s="530"/>
      <c r="D92" s="530"/>
      <c r="E92" s="530"/>
      <c r="F92" s="530"/>
      <c r="G92" s="530"/>
      <c r="H92" s="530"/>
      <c r="I92" s="531"/>
      <c r="J92" s="529" t="s">
        <v>610</v>
      </c>
      <c r="K92" s="530"/>
      <c r="L92" s="530"/>
      <c r="M92" s="530"/>
      <c r="N92" s="530"/>
      <c r="O92" s="530"/>
      <c r="P92" s="530"/>
      <c r="Q92" s="530"/>
      <c r="R92" s="531"/>
      <c r="T92" s="529" t="s">
        <v>610</v>
      </c>
      <c r="U92" s="530"/>
      <c r="V92" s="530"/>
      <c r="W92" s="530"/>
      <c r="X92" s="530"/>
      <c r="Y92" s="530"/>
      <c r="Z92" s="530"/>
      <c r="AA92" s="530"/>
      <c r="AB92" s="531"/>
      <c r="AC92" s="541" t="s">
        <v>610</v>
      </c>
      <c r="AD92" s="542"/>
      <c r="AE92" s="542"/>
      <c r="AF92" s="542"/>
      <c r="AG92" s="542"/>
      <c r="AH92" s="542"/>
      <c r="AI92" s="542"/>
      <c r="AJ92" s="542"/>
      <c r="AK92" s="543"/>
    </row>
    <row r="93" spans="1:40" x14ac:dyDescent="0.25">
      <c r="A93" s="161" t="s">
        <v>0</v>
      </c>
      <c r="B93" s="532" t="s">
        <v>7</v>
      </c>
      <c r="C93" s="533"/>
      <c r="D93" s="533"/>
      <c r="E93" s="534"/>
      <c r="F93" s="535" t="s">
        <v>561</v>
      </c>
      <c r="G93" s="536"/>
      <c r="H93" s="536"/>
      <c r="I93" s="537"/>
      <c r="J93" s="161" t="s">
        <v>0</v>
      </c>
      <c r="K93" s="532" t="s">
        <v>562</v>
      </c>
      <c r="L93" s="533"/>
      <c r="M93" s="533"/>
      <c r="N93" s="534"/>
      <c r="O93" s="535" t="s">
        <v>563</v>
      </c>
      <c r="P93" s="536"/>
      <c r="Q93" s="536"/>
      <c r="R93" s="537"/>
      <c r="T93" s="161" t="s">
        <v>0</v>
      </c>
      <c r="U93" s="544" t="s">
        <v>562</v>
      </c>
      <c r="V93" s="545"/>
      <c r="W93" s="545"/>
      <c r="X93" s="546"/>
      <c r="Y93" s="547" t="s">
        <v>634</v>
      </c>
      <c r="Z93" s="548"/>
      <c r="AA93" s="548"/>
      <c r="AB93" s="549"/>
      <c r="AC93" s="161" t="s">
        <v>0</v>
      </c>
      <c r="AD93" s="544" t="s">
        <v>490</v>
      </c>
      <c r="AE93" s="545"/>
      <c r="AF93" s="545"/>
      <c r="AG93" s="546"/>
      <c r="AH93" s="547" t="s">
        <v>532</v>
      </c>
      <c r="AI93" s="548"/>
      <c r="AJ93" s="548"/>
      <c r="AK93" s="549"/>
    </row>
    <row r="94" spans="1:40" ht="20.25" customHeight="1" x14ac:dyDescent="0.25">
      <c r="A94" s="163" t="s">
        <v>623</v>
      </c>
      <c r="B94" s="525"/>
      <c r="C94" s="526"/>
      <c r="D94" s="526"/>
      <c r="E94" s="527"/>
      <c r="F94" s="528"/>
      <c r="G94" s="509"/>
      <c r="H94" s="509"/>
      <c r="I94" s="510"/>
      <c r="J94" s="163" t="s">
        <v>623</v>
      </c>
      <c r="K94" s="525"/>
      <c r="L94" s="526"/>
      <c r="M94" s="526"/>
      <c r="N94" s="527"/>
      <c r="O94" s="528"/>
      <c r="P94" s="509"/>
      <c r="Q94" s="509"/>
      <c r="R94" s="510"/>
      <c r="T94" s="163" t="s">
        <v>631</v>
      </c>
      <c r="U94" s="505"/>
      <c r="V94" s="506"/>
      <c r="W94" s="506"/>
      <c r="X94" s="507"/>
      <c r="Y94" s="505"/>
      <c r="Z94" s="506"/>
      <c r="AA94" s="506"/>
      <c r="AB94" s="507"/>
      <c r="AC94" s="163" t="s">
        <v>631</v>
      </c>
      <c r="AD94" s="505"/>
      <c r="AE94" s="506"/>
      <c r="AF94" s="506"/>
      <c r="AG94" s="507"/>
      <c r="AH94" s="565"/>
      <c r="AI94" s="566"/>
      <c r="AJ94" s="566"/>
      <c r="AK94" s="567"/>
      <c r="AL94" s="179"/>
      <c r="AM94" s="179"/>
      <c r="AN94" s="179"/>
    </row>
    <row r="95" spans="1:40" ht="20.25" customHeight="1" x14ac:dyDescent="0.25">
      <c r="A95" s="164" t="s">
        <v>600</v>
      </c>
      <c r="B95" s="502" t="s">
        <v>202</v>
      </c>
      <c r="C95" s="503"/>
      <c r="D95" s="503"/>
      <c r="E95" s="504"/>
      <c r="F95" s="505" t="s">
        <v>751</v>
      </c>
      <c r="G95" s="506"/>
      <c r="H95" s="506"/>
      <c r="I95" s="507"/>
      <c r="J95" s="164" t="s">
        <v>600</v>
      </c>
      <c r="K95" s="502" t="s">
        <v>648</v>
      </c>
      <c r="L95" s="503"/>
      <c r="M95" s="503"/>
      <c r="N95" s="504"/>
      <c r="O95" s="505" t="s">
        <v>752</v>
      </c>
      <c r="P95" s="506"/>
      <c r="Q95" s="506"/>
      <c r="R95" s="507"/>
      <c r="T95" s="164" t="s">
        <v>600</v>
      </c>
      <c r="U95" s="513" t="s">
        <v>662</v>
      </c>
      <c r="V95" s="514"/>
      <c r="W95" s="514"/>
      <c r="X95" s="515"/>
      <c r="Y95" s="562" t="s">
        <v>127</v>
      </c>
      <c r="Z95" s="563"/>
      <c r="AA95" s="563"/>
      <c r="AB95" s="564"/>
      <c r="AC95" s="164" t="s">
        <v>600</v>
      </c>
      <c r="AD95" s="502" t="s">
        <v>85</v>
      </c>
      <c r="AE95" s="503"/>
      <c r="AF95" s="503"/>
      <c r="AG95" s="503"/>
      <c r="AH95" s="556" t="s">
        <v>338</v>
      </c>
      <c r="AI95" s="557"/>
      <c r="AJ95" s="557"/>
      <c r="AK95" s="558"/>
      <c r="AL95" s="78"/>
      <c r="AM95" s="78"/>
      <c r="AN95" s="78"/>
    </row>
    <row r="96" spans="1:40" ht="20.25" customHeight="1" x14ac:dyDescent="0.25">
      <c r="A96" s="165" t="s">
        <v>601</v>
      </c>
      <c r="B96" s="508" t="s">
        <v>809</v>
      </c>
      <c r="C96" s="509"/>
      <c r="D96" s="509"/>
      <c r="E96" s="510"/>
      <c r="F96" s="505"/>
      <c r="G96" s="506"/>
      <c r="H96" s="506"/>
      <c r="I96" s="507"/>
      <c r="J96" s="165" t="s">
        <v>601</v>
      </c>
      <c r="K96" s="508" t="s">
        <v>812</v>
      </c>
      <c r="L96" s="509"/>
      <c r="M96" s="509"/>
      <c r="N96" s="510"/>
      <c r="O96" s="505"/>
      <c r="P96" s="506"/>
      <c r="Q96" s="506"/>
      <c r="R96" s="507"/>
      <c r="T96" s="165" t="s">
        <v>601</v>
      </c>
      <c r="U96" s="505"/>
      <c r="V96" s="506"/>
      <c r="W96" s="506"/>
      <c r="X96" s="507"/>
      <c r="Y96" s="508" t="s">
        <v>822</v>
      </c>
      <c r="Z96" s="509"/>
      <c r="AA96" s="509"/>
      <c r="AB96" s="510"/>
      <c r="AC96" s="165" t="s">
        <v>601</v>
      </c>
      <c r="AD96" s="508" t="s">
        <v>822</v>
      </c>
      <c r="AE96" s="509"/>
      <c r="AF96" s="509"/>
      <c r="AG96" s="510"/>
      <c r="AH96" s="559"/>
      <c r="AI96" s="560"/>
      <c r="AJ96" s="560"/>
      <c r="AK96" s="561"/>
    </row>
    <row r="97" spans="1:37" ht="20.25" customHeight="1" x14ac:dyDescent="0.25">
      <c r="A97" s="166" t="s">
        <v>602</v>
      </c>
      <c r="B97" s="508" t="s">
        <v>200</v>
      </c>
      <c r="C97" s="509"/>
      <c r="D97" s="509"/>
      <c r="E97" s="510"/>
      <c r="F97" s="522" t="s">
        <v>180</v>
      </c>
      <c r="G97" s="523"/>
      <c r="H97" s="523"/>
      <c r="I97" s="524"/>
      <c r="J97" s="166" t="s">
        <v>602</v>
      </c>
      <c r="K97" s="508" t="s">
        <v>649</v>
      </c>
      <c r="L97" s="509"/>
      <c r="M97" s="509"/>
      <c r="N97" s="510"/>
      <c r="O97" s="522" t="s">
        <v>323</v>
      </c>
      <c r="P97" s="523"/>
      <c r="Q97" s="523"/>
      <c r="R97" s="524"/>
      <c r="T97" s="166" t="s">
        <v>602</v>
      </c>
      <c r="U97" s="538" t="s">
        <v>240</v>
      </c>
      <c r="V97" s="539"/>
      <c r="W97" s="539"/>
      <c r="X97" s="540"/>
      <c r="Y97" s="505" t="s">
        <v>126</v>
      </c>
      <c r="Z97" s="506"/>
      <c r="AA97" s="506"/>
      <c r="AB97" s="507"/>
      <c r="AC97" s="166" t="s">
        <v>602</v>
      </c>
      <c r="AD97" s="508" t="s">
        <v>84</v>
      </c>
      <c r="AE97" s="509"/>
      <c r="AF97" s="509"/>
      <c r="AG97" s="510"/>
      <c r="AH97" s="522" t="s">
        <v>337</v>
      </c>
      <c r="AI97" s="523"/>
      <c r="AJ97" s="523"/>
      <c r="AK97" s="524"/>
    </row>
    <row r="98" spans="1:37" ht="20.25" customHeight="1" x14ac:dyDescent="0.25">
      <c r="A98" s="165" t="s">
        <v>601</v>
      </c>
      <c r="B98" s="508" t="s">
        <v>810</v>
      </c>
      <c r="C98" s="509"/>
      <c r="D98" s="509"/>
      <c r="E98" s="510"/>
      <c r="F98" s="505"/>
      <c r="G98" s="506"/>
      <c r="H98" s="506"/>
      <c r="I98" s="507"/>
      <c r="J98" s="165" t="s">
        <v>601</v>
      </c>
      <c r="K98" s="508" t="s">
        <v>815</v>
      </c>
      <c r="L98" s="509"/>
      <c r="M98" s="509"/>
      <c r="N98" s="510"/>
      <c r="O98" s="508"/>
      <c r="P98" s="509"/>
      <c r="Q98" s="509"/>
      <c r="R98" s="510"/>
      <c r="T98" s="165" t="s">
        <v>601</v>
      </c>
      <c r="U98" s="508" t="s">
        <v>923</v>
      </c>
      <c r="V98" s="509"/>
      <c r="W98" s="509"/>
      <c r="X98" s="510"/>
      <c r="Y98" s="505"/>
      <c r="Z98" s="506"/>
      <c r="AA98" s="506"/>
      <c r="AB98" s="507"/>
      <c r="AC98" s="165" t="s">
        <v>601</v>
      </c>
      <c r="AD98" s="508" t="s">
        <v>817</v>
      </c>
      <c r="AE98" s="509"/>
      <c r="AF98" s="509"/>
      <c r="AG98" s="510"/>
      <c r="AH98" s="505"/>
      <c r="AI98" s="506"/>
      <c r="AJ98" s="506"/>
      <c r="AK98" s="507"/>
    </row>
    <row r="99" spans="1:37" ht="20.25" customHeight="1" x14ac:dyDescent="0.25">
      <c r="A99" s="164" t="s">
        <v>603</v>
      </c>
      <c r="B99" s="502" t="s">
        <v>201</v>
      </c>
      <c r="C99" s="503"/>
      <c r="D99" s="503"/>
      <c r="E99" s="504"/>
      <c r="F99" s="505" t="s">
        <v>751</v>
      </c>
      <c r="G99" s="506"/>
      <c r="H99" s="506"/>
      <c r="I99" s="507"/>
      <c r="J99" s="164" t="s">
        <v>603</v>
      </c>
      <c r="K99" s="502" t="s">
        <v>648</v>
      </c>
      <c r="L99" s="503"/>
      <c r="M99" s="503"/>
      <c r="N99" s="504"/>
      <c r="O99" s="505" t="s">
        <v>752</v>
      </c>
      <c r="P99" s="506"/>
      <c r="Q99" s="506"/>
      <c r="R99" s="507"/>
      <c r="T99" s="164" t="s">
        <v>603</v>
      </c>
      <c r="U99" s="508" t="s">
        <v>662</v>
      </c>
      <c r="V99" s="509"/>
      <c r="W99" s="509"/>
      <c r="X99" s="510"/>
      <c r="Y99" s="505" t="s">
        <v>126</v>
      </c>
      <c r="Z99" s="506"/>
      <c r="AA99" s="506"/>
      <c r="AB99" s="507"/>
      <c r="AC99" s="164" t="s">
        <v>603</v>
      </c>
      <c r="AD99" s="508" t="s">
        <v>84</v>
      </c>
      <c r="AE99" s="509"/>
      <c r="AF99" s="509"/>
      <c r="AG99" s="510"/>
      <c r="AH99" s="505" t="s">
        <v>910</v>
      </c>
      <c r="AI99" s="506"/>
      <c r="AJ99" s="506"/>
      <c r="AK99" s="507"/>
    </row>
    <row r="100" spans="1:37" ht="20.25" customHeight="1" x14ac:dyDescent="0.25">
      <c r="A100" s="165"/>
      <c r="B100" s="519" t="s">
        <v>200</v>
      </c>
      <c r="C100" s="520"/>
      <c r="D100" s="520"/>
      <c r="E100" s="521"/>
      <c r="F100" s="505" t="s">
        <v>180</v>
      </c>
      <c r="G100" s="506"/>
      <c r="H100" s="506"/>
      <c r="I100" s="507"/>
      <c r="J100" s="165"/>
      <c r="K100" s="502" t="s">
        <v>649</v>
      </c>
      <c r="L100" s="503"/>
      <c r="M100" s="503"/>
      <c r="N100" s="504"/>
      <c r="O100" s="505" t="s">
        <v>323</v>
      </c>
      <c r="P100" s="506"/>
      <c r="Q100" s="506"/>
      <c r="R100" s="507"/>
      <c r="T100" s="165"/>
      <c r="U100" s="550" t="s">
        <v>240</v>
      </c>
      <c r="V100" s="551"/>
      <c r="W100" s="551"/>
      <c r="X100" s="552"/>
      <c r="Y100" s="553" t="s">
        <v>127</v>
      </c>
      <c r="Z100" s="554"/>
      <c r="AA100" s="554"/>
      <c r="AB100" s="555"/>
      <c r="AC100" s="165"/>
      <c r="AD100" s="550" t="s">
        <v>909</v>
      </c>
      <c r="AE100" s="551"/>
      <c r="AF100" s="551"/>
      <c r="AG100" s="552"/>
      <c r="AH100" s="553" t="s">
        <v>338</v>
      </c>
      <c r="AI100" s="554"/>
      <c r="AJ100" s="554"/>
      <c r="AK100" s="555"/>
    </row>
    <row r="101" spans="1:37" ht="20.25" customHeight="1" thickBot="1" x14ac:dyDescent="0.3">
      <c r="A101" s="165" t="s">
        <v>601</v>
      </c>
      <c r="B101" s="502" t="s">
        <v>856</v>
      </c>
      <c r="C101" s="503"/>
      <c r="D101" s="503"/>
      <c r="E101" s="504"/>
      <c r="F101" s="505"/>
      <c r="G101" s="506"/>
      <c r="H101" s="506"/>
      <c r="I101" s="507"/>
      <c r="J101" s="165" t="s">
        <v>601</v>
      </c>
      <c r="K101" s="508" t="s">
        <v>809</v>
      </c>
      <c r="L101" s="509"/>
      <c r="M101" s="509"/>
      <c r="N101" s="510"/>
      <c r="O101" s="505"/>
      <c r="P101" s="506"/>
      <c r="Q101" s="506"/>
      <c r="R101" s="507"/>
      <c r="T101" s="165" t="s">
        <v>601</v>
      </c>
      <c r="U101" s="508" t="s">
        <v>861</v>
      </c>
      <c r="V101" s="509"/>
      <c r="W101" s="509"/>
      <c r="X101" s="510"/>
      <c r="Y101" s="505"/>
      <c r="Z101" s="506"/>
      <c r="AA101" s="506"/>
      <c r="AB101" s="507"/>
      <c r="AC101" s="165" t="s">
        <v>601</v>
      </c>
      <c r="AD101" s="508" t="s">
        <v>810</v>
      </c>
      <c r="AE101" s="509"/>
      <c r="AF101" s="509"/>
      <c r="AG101" s="510"/>
      <c r="AH101" s="505"/>
      <c r="AI101" s="506"/>
      <c r="AJ101" s="506"/>
      <c r="AK101" s="507"/>
    </row>
    <row r="102" spans="1:37" ht="20.25" customHeight="1" x14ac:dyDescent="0.25">
      <c r="A102" s="167" t="s">
        <v>604</v>
      </c>
      <c r="B102" s="494"/>
      <c r="C102" s="495"/>
      <c r="D102" s="498">
        <v>3</v>
      </c>
      <c r="E102" s="499"/>
      <c r="F102" s="494">
        <v>0</v>
      </c>
      <c r="G102" s="495"/>
      <c r="H102" s="498"/>
      <c r="I102" s="499"/>
      <c r="J102" s="167" t="s">
        <v>604</v>
      </c>
      <c r="K102" s="494"/>
      <c r="L102" s="495"/>
      <c r="M102" s="494">
        <v>3</v>
      </c>
      <c r="N102" s="495"/>
      <c r="O102" s="494">
        <v>0</v>
      </c>
      <c r="P102" s="495"/>
      <c r="Q102" s="498"/>
      <c r="R102" s="499"/>
      <c r="T102" s="167" t="s">
        <v>604</v>
      </c>
      <c r="U102" s="494"/>
      <c r="V102" s="495"/>
      <c r="W102" s="498">
        <v>2</v>
      </c>
      <c r="X102" s="499"/>
      <c r="Y102" s="494">
        <v>1</v>
      </c>
      <c r="Z102" s="495"/>
      <c r="AA102" s="498"/>
      <c r="AB102" s="499"/>
      <c r="AC102" s="167" t="s">
        <v>604</v>
      </c>
      <c r="AD102" s="494"/>
      <c r="AE102" s="495"/>
      <c r="AF102" s="498">
        <v>3</v>
      </c>
      <c r="AG102" s="499"/>
      <c r="AH102" s="494">
        <v>0</v>
      </c>
      <c r="AI102" s="495"/>
      <c r="AJ102" s="498"/>
      <c r="AK102" s="499"/>
    </row>
    <row r="103" spans="1:37" ht="20.25" customHeight="1" thickBot="1" x14ac:dyDescent="0.3">
      <c r="A103" s="168" t="s">
        <v>605</v>
      </c>
      <c r="B103" s="496"/>
      <c r="C103" s="497"/>
      <c r="D103" s="500"/>
      <c r="E103" s="501"/>
      <c r="F103" s="496"/>
      <c r="G103" s="497"/>
      <c r="H103" s="500"/>
      <c r="I103" s="501"/>
      <c r="J103" s="168" t="s">
        <v>605</v>
      </c>
      <c r="K103" s="496"/>
      <c r="L103" s="497"/>
      <c r="M103" s="496"/>
      <c r="N103" s="497"/>
      <c r="O103" s="496"/>
      <c r="P103" s="497"/>
      <c r="Q103" s="500"/>
      <c r="R103" s="501"/>
      <c r="T103" s="168" t="s">
        <v>605</v>
      </c>
      <c r="U103" s="496"/>
      <c r="V103" s="497"/>
      <c r="W103" s="500"/>
      <c r="X103" s="501"/>
      <c r="Y103" s="496"/>
      <c r="Z103" s="497"/>
      <c r="AA103" s="500"/>
      <c r="AB103" s="501"/>
      <c r="AC103" s="168" t="s">
        <v>605</v>
      </c>
      <c r="AD103" s="496"/>
      <c r="AE103" s="497"/>
      <c r="AF103" s="500"/>
      <c r="AG103" s="501"/>
      <c r="AH103" s="496"/>
      <c r="AI103" s="497"/>
      <c r="AJ103" s="500"/>
      <c r="AK103" s="501"/>
    </row>
    <row r="104" spans="1:37" ht="20.25" customHeight="1" x14ac:dyDescent="0.25">
      <c r="A104" s="169" t="s">
        <v>606</v>
      </c>
      <c r="B104" s="169" t="s">
        <v>607</v>
      </c>
      <c r="C104" s="172">
        <v>6</v>
      </c>
      <c r="D104" s="169" t="s">
        <v>608</v>
      </c>
      <c r="E104" s="172">
        <v>19</v>
      </c>
      <c r="F104" s="171" t="s">
        <v>607</v>
      </c>
      <c r="G104" s="171">
        <v>-6</v>
      </c>
      <c r="H104" s="170" t="s">
        <v>608</v>
      </c>
      <c r="I104" s="171">
        <v>-19</v>
      </c>
      <c r="J104" s="169" t="s">
        <v>606</v>
      </c>
      <c r="K104" s="171" t="s">
        <v>607</v>
      </c>
      <c r="L104" s="171">
        <v>6</v>
      </c>
      <c r="M104" s="170" t="s">
        <v>608</v>
      </c>
      <c r="N104" s="171">
        <v>22</v>
      </c>
      <c r="O104" s="170" t="s">
        <v>607</v>
      </c>
      <c r="P104" s="171">
        <v>-6</v>
      </c>
      <c r="Q104" s="170" t="s">
        <v>608</v>
      </c>
      <c r="R104" s="171">
        <v>-22</v>
      </c>
      <c r="T104" s="169" t="s">
        <v>606</v>
      </c>
      <c r="U104" s="169" t="s">
        <v>607</v>
      </c>
      <c r="V104" s="171">
        <v>1</v>
      </c>
      <c r="W104" s="170" t="s">
        <v>608</v>
      </c>
      <c r="X104" s="171">
        <v>0</v>
      </c>
      <c r="Y104" s="170" t="s">
        <v>607</v>
      </c>
      <c r="Z104" s="171">
        <v>-1</v>
      </c>
      <c r="AA104" s="170" t="s">
        <v>608</v>
      </c>
      <c r="AB104" s="171">
        <v>0</v>
      </c>
      <c r="AC104" s="169" t="s">
        <v>606</v>
      </c>
      <c r="AD104" s="171" t="s">
        <v>607</v>
      </c>
      <c r="AE104" s="171">
        <v>6</v>
      </c>
      <c r="AF104" s="171" t="s">
        <v>608</v>
      </c>
      <c r="AG104" s="171">
        <v>16</v>
      </c>
      <c r="AH104" s="171" t="s">
        <v>607</v>
      </c>
      <c r="AI104" s="171">
        <v>-6</v>
      </c>
      <c r="AJ104" s="170" t="s">
        <v>608</v>
      </c>
      <c r="AK104" s="171">
        <v>-16</v>
      </c>
    </row>
    <row r="105" spans="1:37" ht="20.25" customHeight="1" x14ac:dyDescent="0.25"/>
    <row r="106" spans="1:37" ht="20.25" customHeight="1" x14ac:dyDescent="0.25"/>
    <row r="108" spans="1:37" ht="18.75" x14ac:dyDescent="0.3">
      <c r="A108" s="529" t="s">
        <v>610</v>
      </c>
      <c r="B108" s="530"/>
      <c r="C108" s="530"/>
      <c r="D108" s="530"/>
      <c r="E108" s="530"/>
      <c r="F108" s="530"/>
      <c r="G108" s="530"/>
      <c r="H108" s="530"/>
      <c r="I108" s="531"/>
      <c r="J108" s="529" t="s">
        <v>610</v>
      </c>
      <c r="K108" s="530"/>
      <c r="L108" s="530"/>
      <c r="M108" s="530"/>
      <c r="N108" s="530"/>
      <c r="O108" s="530"/>
      <c r="P108" s="530"/>
      <c r="Q108" s="530"/>
      <c r="R108" s="531"/>
      <c r="T108" s="529" t="s">
        <v>610</v>
      </c>
      <c r="U108" s="530"/>
      <c r="V108" s="530"/>
      <c r="W108" s="530"/>
      <c r="X108" s="530"/>
      <c r="Y108" s="530"/>
      <c r="Z108" s="530"/>
      <c r="AA108" s="530"/>
      <c r="AB108" s="531"/>
      <c r="AC108" s="541" t="s">
        <v>610</v>
      </c>
      <c r="AD108" s="542"/>
      <c r="AE108" s="542"/>
      <c r="AF108" s="542"/>
      <c r="AG108" s="542"/>
      <c r="AH108" s="542"/>
      <c r="AI108" s="542"/>
      <c r="AJ108" s="542"/>
      <c r="AK108" s="543"/>
    </row>
    <row r="109" spans="1:37" x14ac:dyDescent="0.25">
      <c r="A109" s="161" t="s">
        <v>0</v>
      </c>
      <c r="B109" s="532" t="s">
        <v>564</v>
      </c>
      <c r="C109" s="533"/>
      <c r="D109" s="533"/>
      <c r="E109" s="534"/>
      <c r="F109" s="535" t="s">
        <v>565</v>
      </c>
      <c r="G109" s="536"/>
      <c r="H109" s="536"/>
      <c r="I109" s="537"/>
      <c r="J109" s="161" t="s">
        <v>0</v>
      </c>
      <c r="K109" s="532" t="s">
        <v>9</v>
      </c>
      <c r="L109" s="533"/>
      <c r="M109" s="533"/>
      <c r="N109" s="534"/>
      <c r="O109" s="535" t="s">
        <v>566</v>
      </c>
      <c r="P109" s="536"/>
      <c r="Q109" s="536"/>
      <c r="R109" s="537"/>
      <c r="T109" s="161" t="s">
        <v>0</v>
      </c>
      <c r="U109" s="544" t="s">
        <v>592</v>
      </c>
      <c r="V109" s="545"/>
      <c r="W109" s="545"/>
      <c r="X109" s="546"/>
      <c r="Y109" s="547" t="s">
        <v>572</v>
      </c>
      <c r="Z109" s="548"/>
      <c r="AA109" s="548"/>
      <c r="AB109" s="549"/>
      <c r="AC109" s="161" t="s">
        <v>0</v>
      </c>
      <c r="AD109" s="544" t="s">
        <v>576</v>
      </c>
      <c r="AE109" s="545"/>
      <c r="AF109" s="545"/>
      <c r="AG109" s="546"/>
      <c r="AH109" s="547" t="s">
        <v>591</v>
      </c>
      <c r="AI109" s="548"/>
      <c r="AJ109" s="548"/>
      <c r="AK109" s="549"/>
    </row>
    <row r="110" spans="1:37" ht="20.25" customHeight="1" x14ac:dyDescent="0.25">
      <c r="A110" s="163" t="s">
        <v>623</v>
      </c>
      <c r="B110" s="525"/>
      <c r="C110" s="526"/>
      <c r="D110" s="526"/>
      <c r="E110" s="527"/>
      <c r="F110" s="528"/>
      <c r="G110" s="509"/>
      <c r="H110" s="509"/>
      <c r="I110" s="510"/>
      <c r="J110" s="163" t="s">
        <v>623</v>
      </c>
      <c r="K110" s="525"/>
      <c r="L110" s="526"/>
      <c r="M110" s="526"/>
      <c r="N110" s="527"/>
      <c r="O110" s="528"/>
      <c r="P110" s="509"/>
      <c r="Q110" s="509"/>
      <c r="R110" s="510"/>
      <c r="T110" s="163" t="s">
        <v>633</v>
      </c>
      <c r="U110" s="505"/>
      <c r="V110" s="506"/>
      <c r="W110" s="506"/>
      <c r="X110" s="507"/>
      <c r="Y110" s="505"/>
      <c r="Z110" s="506"/>
      <c r="AA110" s="506"/>
      <c r="AB110" s="507"/>
      <c r="AC110" s="163" t="s">
        <v>633</v>
      </c>
      <c r="AD110" s="505"/>
      <c r="AE110" s="506"/>
      <c r="AF110" s="506"/>
      <c r="AG110" s="507"/>
      <c r="AH110" s="565"/>
      <c r="AI110" s="566"/>
      <c r="AJ110" s="566"/>
      <c r="AK110" s="567"/>
    </row>
    <row r="111" spans="1:37" ht="20.25" customHeight="1" x14ac:dyDescent="0.25">
      <c r="A111" s="164" t="s">
        <v>600</v>
      </c>
      <c r="B111" s="502" t="s">
        <v>373</v>
      </c>
      <c r="C111" s="503"/>
      <c r="D111" s="503"/>
      <c r="E111" s="504"/>
      <c r="F111" s="513" t="s">
        <v>410</v>
      </c>
      <c r="G111" s="514"/>
      <c r="H111" s="514"/>
      <c r="I111" s="515"/>
      <c r="J111" s="164" t="s">
        <v>600</v>
      </c>
      <c r="K111" s="502" t="s">
        <v>114</v>
      </c>
      <c r="L111" s="503"/>
      <c r="M111" s="503"/>
      <c r="N111" s="504"/>
      <c r="O111" s="505" t="s">
        <v>250</v>
      </c>
      <c r="P111" s="506"/>
      <c r="Q111" s="506"/>
      <c r="R111" s="507"/>
      <c r="T111" s="164" t="s">
        <v>600</v>
      </c>
      <c r="U111" s="502" t="s">
        <v>90</v>
      </c>
      <c r="V111" s="503"/>
      <c r="W111" s="503"/>
      <c r="X111" s="504"/>
      <c r="Y111" s="574" t="s">
        <v>743</v>
      </c>
      <c r="Z111" s="575"/>
      <c r="AA111" s="575"/>
      <c r="AB111" s="576"/>
      <c r="AC111" s="164" t="s">
        <v>600</v>
      </c>
      <c r="AD111" s="513" t="s">
        <v>267</v>
      </c>
      <c r="AE111" s="514"/>
      <c r="AF111" s="514"/>
      <c r="AG111" s="514"/>
      <c r="AH111" s="592" t="s">
        <v>297</v>
      </c>
      <c r="AI111" s="593"/>
      <c r="AJ111" s="593"/>
      <c r="AK111" s="594"/>
    </row>
    <row r="112" spans="1:37" ht="20.25" customHeight="1" x14ac:dyDescent="0.25">
      <c r="A112" s="165" t="s">
        <v>601</v>
      </c>
      <c r="B112" s="508" t="s">
        <v>809</v>
      </c>
      <c r="C112" s="509"/>
      <c r="D112" s="509"/>
      <c r="E112" s="510"/>
      <c r="F112" s="505"/>
      <c r="G112" s="506"/>
      <c r="H112" s="506"/>
      <c r="I112" s="507"/>
      <c r="J112" s="165" t="s">
        <v>601</v>
      </c>
      <c r="K112" s="508" t="s">
        <v>809</v>
      </c>
      <c r="L112" s="509"/>
      <c r="M112" s="509"/>
      <c r="N112" s="510"/>
      <c r="O112" s="505"/>
      <c r="P112" s="506"/>
      <c r="Q112" s="506"/>
      <c r="R112" s="507"/>
      <c r="T112" s="165" t="s">
        <v>601</v>
      </c>
      <c r="U112" s="508" t="s">
        <v>925</v>
      </c>
      <c r="V112" s="509"/>
      <c r="W112" s="509"/>
      <c r="X112" s="510"/>
      <c r="Y112" s="505"/>
      <c r="Z112" s="506"/>
      <c r="AA112" s="506"/>
      <c r="AB112" s="507"/>
      <c r="AC112" s="165" t="s">
        <v>601</v>
      </c>
      <c r="AD112" s="505"/>
      <c r="AE112" s="506"/>
      <c r="AF112" s="506"/>
      <c r="AG112" s="507"/>
      <c r="AH112" s="559" t="s">
        <v>822</v>
      </c>
      <c r="AI112" s="560"/>
      <c r="AJ112" s="560"/>
      <c r="AK112" s="561"/>
    </row>
    <row r="113" spans="1:37" ht="20.25" customHeight="1" x14ac:dyDescent="0.25">
      <c r="A113" s="166" t="s">
        <v>602</v>
      </c>
      <c r="B113" s="508" t="s">
        <v>372</v>
      </c>
      <c r="C113" s="509"/>
      <c r="D113" s="509"/>
      <c r="E113" s="510"/>
      <c r="F113" s="505" t="s">
        <v>409</v>
      </c>
      <c r="G113" s="506"/>
      <c r="H113" s="506"/>
      <c r="I113" s="507"/>
      <c r="J113" s="166" t="s">
        <v>602</v>
      </c>
      <c r="K113" s="508" t="s">
        <v>113</v>
      </c>
      <c r="L113" s="509"/>
      <c r="M113" s="509"/>
      <c r="N113" s="510"/>
      <c r="O113" s="522" t="s">
        <v>749</v>
      </c>
      <c r="P113" s="523"/>
      <c r="Q113" s="523"/>
      <c r="R113" s="524"/>
      <c r="T113" s="166" t="s">
        <v>602</v>
      </c>
      <c r="U113" s="522" t="s">
        <v>89</v>
      </c>
      <c r="V113" s="523"/>
      <c r="W113" s="523"/>
      <c r="X113" s="524"/>
      <c r="Y113" s="508" t="s">
        <v>280</v>
      </c>
      <c r="Z113" s="509"/>
      <c r="AA113" s="509"/>
      <c r="AB113" s="510"/>
      <c r="AC113" s="166" t="s">
        <v>602</v>
      </c>
      <c r="AD113" s="505" t="s">
        <v>266</v>
      </c>
      <c r="AE113" s="506"/>
      <c r="AF113" s="506"/>
      <c r="AG113" s="507"/>
      <c r="AH113" s="538" t="s">
        <v>296</v>
      </c>
      <c r="AI113" s="539"/>
      <c r="AJ113" s="539"/>
      <c r="AK113" s="540"/>
    </row>
    <row r="114" spans="1:37" ht="20.25" customHeight="1" x14ac:dyDescent="0.25">
      <c r="A114" s="165" t="s">
        <v>601</v>
      </c>
      <c r="B114" s="508" t="s">
        <v>815</v>
      </c>
      <c r="C114" s="509"/>
      <c r="D114" s="509"/>
      <c r="E114" s="510"/>
      <c r="F114" s="505"/>
      <c r="G114" s="506"/>
      <c r="H114" s="506"/>
      <c r="I114" s="507"/>
      <c r="J114" s="165" t="s">
        <v>601</v>
      </c>
      <c r="K114" s="508" t="s">
        <v>856</v>
      </c>
      <c r="L114" s="509"/>
      <c r="M114" s="509"/>
      <c r="N114" s="510"/>
      <c r="O114" s="505"/>
      <c r="P114" s="506"/>
      <c r="Q114" s="506"/>
      <c r="R114" s="507"/>
      <c r="T114" s="165" t="s">
        <v>601</v>
      </c>
      <c r="U114" s="505"/>
      <c r="V114" s="506"/>
      <c r="W114" s="506"/>
      <c r="X114" s="507"/>
      <c r="Y114" s="508" t="s">
        <v>851</v>
      </c>
      <c r="Z114" s="509"/>
      <c r="AA114" s="509"/>
      <c r="AB114" s="510"/>
      <c r="AC114" s="165" t="s">
        <v>601</v>
      </c>
      <c r="AD114" s="508"/>
      <c r="AE114" s="509"/>
      <c r="AF114" s="509"/>
      <c r="AG114" s="510"/>
      <c r="AH114" s="508" t="s">
        <v>924</v>
      </c>
      <c r="AI114" s="509"/>
      <c r="AJ114" s="509"/>
      <c r="AK114" s="510"/>
    </row>
    <row r="115" spans="1:37" ht="20.25" customHeight="1" x14ac:dyDescent="0.25">
      <c r="A115" s="164" t="s">
        <v>603</v>
      </c>
      <c r="B115" s="502" t="s">
        <v>372</v>
      </c>
      <c r="C115" s="503"/>
      <c r="D115" s="503"/>
      <c r="E115" s="504"/>
      <c r="F115" s="513" t="s">
        <v>409</v>
      </c>
      <c r="G115" s="514"/>
      <c r="H115" s="514"/>
      <c r="I115" s="515"/>
      <c r="J115" s="164" t="s">
        <v>603</v>
      </c>
      <c r="K115" s="502" t="s">
        <v>857</v>
      </c>
      <c r="L115" s="503"/>
      <c r="M115" s="503"/>
      <c r="N115" s="504"/>
      <c r="O115" s="505" t="s">
        <v>248</v>
      </c>
      <c r="P115" s="506"/>
      <c r="Q115" s="506"/>
      <c r="R115" s="507"/>
      <c r="T115" s="164" t="s">
        <v>603</v>
      </c>
      <c r="U115" s="508" t="s">
        <v>89</v>
      </c>
      <c r="V115" s="509"/>
      <c r="W115" s="509"/>
      <c r="X115" s="510"/>
      <c r="Y115" s="505" t="s">
        <v>743</v>
      </c>
      <c r="Z115" s="506"/>
      <c r="AA115" s="506"/>
      <c r="AB115" s="507"/>
      <c r="AC115" s="164" t="s">
        <v>603</v>
      </c>
      <c r="AD115" s="505" t="s">
        <v>267</v>
      </c>
      <c r="AE115" s="506"/>
      <c r="AF115" s="506"/>
      <c r="AG115" s="507"/>
      <c r="AH115" s="508" t="s">
        <v>297</v>
      </c>
      <c r="AI115" s="509"/>
      <c r="AJ115" s="509"/>
      <c r="AK115" s="510"/>
    </row>
    <row r="116" spans="1:37" ht="20.25" customHeight="1" x14ac:dyDescent="0.25">
      <c r="A116" s="165"/>
      <c r="B116" s="502" t="s">
        <v>373</v>
      </c>
      <c r="C116" s="503"/>
      <c r="D116" s="503"/>
      <c r="E116" s="504"/>
      <c r="F116" s="513" t="s">
        <v>410</v>
      </c>
      <c r="G116" s="514"/>
      <c r="H116" s="514"/>
      <c r="I116" s="515"/>
      <c r="J116" s="165"/>
      <c r="K116" s="502" t="s">
        <v>113</v>
      </c>
      <c r="L116" s="503"/>
      <c r="M116" s="503"/>
      <c r="N116" s="504"/>
      <c r="O116" s="505" t="s">
        <v>749</v>
      </c>
      <c r="P116" s="506"/>
      <c r="Q116" s="506"/>
      <c r="R116" s="507"/>
      <c r="T116" s="165"/>
      <c r="U116" s="550" t="s">
        <v>90</v>
      </c>
      <c r="V116" s="551"/>
      <c r="W116" s="551"/>
      <c r="X116" s="552"/>
      <c r="Y116" s="553" t="s">
        <v>280</v>
      </c>
      <c r="Z116" s="554"/>
      <c r="AA116" s="554"/>
      <c r="AB116" s="555"/>
      <c r="AC116" s="165"/>
      <c r="AD116" s="565" t="s">
        <v>266</v>
      </c>
      <c r="AE116" s="566"/>
      <c r="AF116" s="566"/>
      <c r="AG116" s="567"/>
      <c r="AH116" s="568" t="s">
        <v>296</v>
      </c>
      <c r="AI116" s="569"/>
      <c r="AJ116" s="569"/>
      <c r="AK116" s="570"/>
    </row>
    <row r="117" spans="1:37" ht="20.25" customHeight="1" thickBot="1" x14ac:dyDescent="0.3">
      <c r="A117" s="165" t="s">
        <v>601</v>
      </c>
      <c r="B117" s="508" t="s">
        <v>832</v>
      </c>
      <c r="C117" s="509"/>
      <c r="D117" s="509"/>
      <c r="E117" s="510"/>
      <c r="F117" s="505"/>
      <c r="G117" s="506"/>
      <c r="H117" s="506"/>
      <c r="I117" s="507"/>
      <c r="J117" s="165" t="s">
        <v>601</v>
      </c>
      <c r="K117" s="508" t="s">
        <v>834</v>
      </c>
      <c r="L117" s="509"/>
      <c r="M117" s="509"/>
      <c r="N117" s="510"/>
      <c r="O117" s="505"/>
      <c r="P117" s="506"/>
      <c r="Q117" s="506"/>
      <c r="R117" s="507"/>
      <c r="T117" s="165" t="s">
        <v>601</v>
      </c>
      <c r="U117" s="508" t="s">
        <v>817</v>
      </c>
      <c r="V117" s="509"/>
      <c r="W117" s="509"/>
      <c r="X117" s="510"/>
      <c r="Y117" s="505"/>
      <c r="Z117" s="506"/>
      <c r="AA117" s="506"/>
      <c r="AB117" s="507"/>
      <c r="AC117" s="165" t="s">
        <v>601</v>
      </c>
      <c r="AD117" s="505"/>
      <c r="AE117" s="506"/>
      <c r="AF117" s="506"/>
      <c r="AG117" s="507"/>
      <c r="AH117" s="508" t="s">
        <v>809</v>
      </c>
      <c r="AI117" s="509"/>
      <c r="AJ117" s="509"/>
      <c r="AK117" s="510"/>
    </row>
    <row r="118" spans="1:37" ht="20.25" customHeight="1" x14ac:dyDescent="0.25">
      <c r="A118" s="167" t="s">
        <v>604</v>
      </c>
      <c r="B118" s="494"/>
      <c r="C118" s="495"/>
      <c r="D118" s="498">
        <v>3</v>
      </c>
      <c r="E118" s="499"/>
      <c r="F118" s="494">
        <v>0</v>
      </c>
      <c r="G118" s="495"/>
      <c r="H118" s="498"/>
      <c r="I118" s="499"/>
      <c r="J118" s="167" t="s">
        <v>604</v>
      </c>
      <c r="K118" s="494"/>
      <c r="L118" s="495"/>
      <c r="M118" s="498">
        <v>3</v>
      </c>
      <c r="N118" s="499"/>
      <c r="O118" s="494">
        <v>0</v>
      </c>
      <c r="P118" s="495"/>
      <c r="Q118" s="498"/>
      <c r="R118" s="499"/>
      <c r="T118" s="167" t="s">
        <v>604</v>
      </c>
      <c r="U118" s="494"/>
      <c r="V118" s="495"/>
      <c r="W118" s="498">
        <v>2</v>
      </c>
      <c r="X118" s="499"/>
      <c r="Y118" s="494">
        <v>1</v>
      </c>
      <c r="Z118" s="495"/>
      <c r="AA118" s="498"/>
      <c r="AB118" s="499"/>
      <c r="AC118" s="167" t="s">
        <v>604</v>
      </c>
      <c r="AD118" s="494"/>
      <c r="AE118" s="495"/>
      <c r="AF118" s="498">
        <v>0</v>
      </c>
      <c r="AG118" s="499"/>
      <c r="AH118" s="494">
        <v>3</v>
      </c>
      <c r="AI118" s="495"/>
      <c r="AJ118" s="498"/>
      <c r="AK118" s="499"/>
    </row>
    <row r="119" spans="1:37" ht="20.25" customHeight="1" thickBot="1" x14ac:dyDescent="0.3">
      <c r="A119" s="168" t="s">
        <v>605</v>
      </c>
      <c r="B119" s="496"/>
      <c r="C119" s="497"/>
      <c r="D119" s="500"/>
      <c r="E119" s="501"/>
      <c r="F119" s="496"/>
      <c r="G119" s="497"/>
      <c r="H119" s="500"/>
      <c r="I119" s="501"/>
      <c r="J119" s="168" t="s">
        <v>605</v>
      </c>
      <c r="K119" s="496"/>
      <c r="L119" s="497"/>
      <c r="M119" s="500"/>
      <c r="N119" s="501"/>
      <c r="O119" s="496"/>
      <c r="P119" s="497"/>
      <c r="Q119" s="500"/>
      <c r="R119" s="501"/>
      <c r="T119" s="168" t="s">
        <v>605</v>
      </c>
      <c r="U119" s="496"/>
      <c r="V119" s="497"/>
      <c r="W119" s="500"/>
      <c r="X119" s="501"/>
      <c r="Y119" s="496"/>
      <c r="Z119" s="497"/>
      <c r="AA119" s="500"/>
      <c r="AB119" s="501"/>
      <c r="AC119" s="168" t="s">
        <v>605</v>
      </c>
      <c r="AD119" s="496"/>
      <c r="AE119" s="497"/>
      <c r="AF119" s="500"/>
      <c r="AG119" s="501"/>
      <c r="AH119" s="496"/>
      <c r="AI119" s="497"/>
      <c r="AJ119" s="500"/>
      <c r="AK119" s="501"/>
    </row>
    <row r="120" spans="1:37" ht="20.25" customHeight="1" x14ac:dyDescent="0.25">
      <c r="A120" s="169" t="s">
        <v>606</v>
      </c>
      <c r="B120" s="169" t="s">
        <v>607</v>
      </c>
      <c r="C120" s="172">
        <v>6</v>
      </c>
      <c r="D120" s="169" t="s">
        <v>608</v>
      </c>
      <c r="E120" s="172">
        <v>21</v>
      </c>
      <c r="F120" s="171" t="s">
        <v>607</v>
      </c>
      <c r="G120" s="171">
        <v>-6</v>
      </c>
      <c r="H120" s="170" t="s">
        <v>608</v>
      </c>
      <c r="I120" s="171">
        <v>-21</v>
      </c>
      <c r="J120" s="169" t="s">
        <v>606</v>
      </c>
      <c r="K120" s="171" t="s">
        <v>607</v>
      </c>
      <c r="L120" s="171">
        <v>6</v>
      </c>
      <c r="M120" s="170" t="s">
        <v>608</v>
      </c>
      <c r="N120" s="171">
        <v>19</v>
      </c>
      <c r="O120" s="170" t="s">
        <v>607</v>
      </c>
      <c r="P120" s="171">
        <v>-6</v>
      </c>
      <c r="Q120" s="170" t="s">
        <v>608</v>
      </c>
      <c r="R120" s="171">
        <v>-19</v>
      </c>
      <c r="T120" s="169" t="s">
        <v>606</v>
      </c>
      <c r="U120" s="169" t="s">
        <v>607</v>
      </c>
      <c r="V120" s="171">
        <v>2</v>
      </c>
      <c r="W120" s="171" t="s">
        <v>608</v>
      </c>
      <c r="X120" s="171">
        <v>2</v>
      </c>
      <c r="Y120" s="170" t="s">
        <v>607</v>
      </c>
      <c r="Z120" s="171">
        <v>-2</v>
      </c>
      <c r="AA120" s="170" t="s">
        <v>608</v>
      </c>
      <c r="AB120" s="171">
        <v>-2</v>
      </c>
      <c r="AC120" s="169" t="s">
        <v>606</v>
      </c>
      <c r="AD120" s="171" t="s">
        <v>607</v>
      </c>
      <c r="AE120" s="171">
        <v>-6</v>
      </c>
      <c r="AF120" s="170" t="s">
        <v>608</v>
      </c>
      <c r="AG120" s="171">
        <v>-16</v>
      </c>
      <c r="AH120" s="171" t="s">
        <v>607</v>
      </c>
      <c r="AI120" s="171">
        <v>6</v>
      </c>
      <c r="AJ120" s="170" t="s">
        <v>608</v>
      </c>
      <c r="AK120" s="171">
        <v>16</v>
      </c>
    </row>
    <row r="121" spans="1:37" ht="20.25" customHeight="1" x14ac:dyDescent="0.25"/>
    <row r="122" spans="1:37" ht="20.25" customHeight="1" x14ac:dyDescent="0.25"/>
    <row r="124" spans="1:37" ht="18.75" x14ac:dyDescent="0.3">
      <c r="A124" s="529" t="s">
        <v>610</v>
      </c>
      <c r="B124" s="530"/>
      <c r="C124" s="530"/>
      <c r="D124" s="530"/>
      <c r="E124" s="530"/>
      <c r="F124" s="530"/>
      <c r="G124" s="530"/>
      <c r="H124" s="530"/>
      <c r="I124" s="531"/>
      <c r="J124" s="529" t="s">
        <v>610</v>
      </c>
      <c r="K124" s="530"/>
      <c r="L124" s="530"/>
      <c r="M124" s="530"/>
      <c r="N124" s="530"/>
      <c r="O124" s="530"/>
      <c r="P124" s="530"/>
      <c r="Q124" s="530"/>
      <c r="R124" s="531"/>
      <c r="T124" s="529" t="s">
        <v>610</v>
      </c>
      <c r="U124" s="530"/>
      <c r="V124" s="530"/>
      <c r="W124" s="530"/>
      <c r="X124" s="530"/>
      <c r="Y124" s="530"/>
      <c r="Z124" s="530"/>
      <c r="AA124" s="530"/>
      <c r="AB124" s="531"/>
    </row>
    <row r="125" spans="1:37" x14ac:dyDescent="0.25">
      <c r="A125" s="161" t="s">
        <v>0</v>
      </c>
      <c r="B125" s="532" t="s">
        <v>567</v>
      </c>
      <c r="C125" s="533"/>
      <c r="D125" s="533"/>
      <c r="E125" s="534"/>
      <c r="F125" s="535" t="s">
        <v>568</v>
      </c>
      <c r="G125" s="536"/>
      <c r="H125" s="536"/>
      <c r="I125" s="537"/>
      <c r="J125" s="161" t="s">
        <v>0</v>
      </c>
      <c r="K125" s="532" t="s">
        <v>494</v>
      </c>
      <c r="L125" s="533"/>
      <c r="M125" s="533"/>
      <c r="N125" s="534"/>
      <c r="O125" s="535" t="s">
        <v>569</v>
      </c>
      <c r="P125" s="536"/>
      <c r="Q125" s="536"/>
      <c r="R125" s="537"/>
      <c r="T125" s="161" t="s">
        <v>0</v>
      </c>
      <c r="U125" s="544" t="s">
        <v>575</v>
      </c>
      <c r="V125" s="545"/>
      <c r="W125" s="545"/>
      <c r="X125" s="546"/>
      <c r="Y125" s="547" t="s">
        <v>635</v>
      </c>
      <c r="Z125" s="548"/>
      <c r="AA125" s="548"/>
      <c r="AB125" s="549"/>
    </row>
    <row r="126" spans="1:37" ht="20.25" customHeight="1" x14ac:dyDescent="0.25">
      <c r="A126" s="163" t="s">
        <v>609</v>
      </c>
      <c r="B126" s="525"/>
      <c r="C126" s="526"/>
      <c r="D126" s="526"/>
      <c r="E126" s="527"/>
      <c r="F126" s="528"/>
      <c r="G126" s="509"/>
      <c r="H126" s="509"/>
      <c r="I126" s="510"/>
      <c r="J126" s="163" t="s">
        <v>609</v>
      </c>
      <c r="K126" s="525"/>
      <c r="L126" s="526"/>
      <c r="M126" s="526"/>
      <c r="N126" s="527"/>
      <c r="O126" s="528"/>
      <c r="P126" s="509"/>
      <c r="Q126" s="509"/>
      <c r="R126" s="510"/>
      <c r="T126" s="163" t="s">
        <v>633</v>
      </c>
      <c r="U126" s="505"/>
      <c r="V126" s="506"/>
      <c r="W126" s="506"/>
      <c r="X126" s="507"/>
      <c r="Y126" s="505"/>
      <c r="Z126" s="506"/>
      <c r="AA126" s="506"/>
      <c r="AB126" s="507"/>
    </row>
    <row r="127" spans="1:37" ht="20.25" customHeight="1" x14ac:dyDescent="0.25">
      <c r="A127" s="164" t="s">
        <v>600</v>
      </c>
      <c r="B127" s="502" t="s">
        <v>33</v>
      </c>
      <c r="C127" s="503"/>
      <c r="D127" s="503"/>
      <c r="E127" s="504"/>
      <c r="F127" s="505" t="s">
        <v>376</v>
      </c>
      <c r="G127" s="506"/>
      <c r="H127" s="506"/>
      <c r="I127" s="507"/>
      <c r="J127" s="164" t="s">
        <v>600</v>
      </c>
      <c r="K127" s="502" t="s">
        <v>189</v>
      </c>
      <c r="L127" s="503"/>
      <c r="M127" s="503"/>
      <c r="N127" s="504"/>
      <c r="O127" s="505" t="s">
        <v>656</v>
      </c>
      <c r="P127" s="506"/>
      <c r="Q127" s="506"/>
      <c r="R127" s="507"/>
      <c r="T127" s="164" t="s">
        <v>600</v>
      </c>
      <c r="U127" s="502" t="s">
        <v>365</v>
      </c>
      <c r="V127" s="503"/>
      <c r="W127" s="503"/>
      <c r="X127" s="504"/>
      <c r="Y127" s="574" t="s">
        <v>285</v>
      </c>
      <c r="Z127" s="575"/>
      <c r="AA127" s="575"/>
      <c r="AB127" s="576"/>
    </row>
    <row r="128" spans="1:37" ht="20.25" customHeight="1" x14ac:dyDescent="0.25">
      <c r="A128" s="165" t="s">
        <v>601</v>
      </c>
      <c r="B128" s="508" t="s">
        <v>861</v>
      </c>
      <c r="C128" s="509"/>
      <c r="D128" s="509"/>
      <c r="E128" s="510"/>
      <c r="F128" s="505"/>
      <c r="G128" s="506"/>
      <c r="H128" s="506"/>
      <c r="I128" s="507"/>
      <c r="J128" s="165" t="s">
        <v>601</v>
      </c>
      <c r="K128" s="508" t="s">
        <v>820</v>
      </c>
      <c r="L128" s="509"/>
      <c r="M128" s="509"/>
      <c r="N128" s="510"/>
      <c r="O128" s="508"/>
      <c r="P128" s="509"/>
      <c r="Q128" s="509"/>
      <c r="R128" s="510"/>
      <c r="T128" s="165" t="s">
        <v>601</v>
      </c>
      <c r="U128" s="508" t="s">
        <v>809</v>
      </c>
      <c r="V128" s="509"/>
      <c r="W128" s="509"/>
      <c r="X128" s="510"/>
      <c r="Y128" s="505"/>
      <c r="Z128" s="506"/>
      <c r="AA128" s="506"/>
      <c r="AB128" s="507"/>
    </row>
    <row r="129" spans="1:28" ht="20.25" customHeight="1" x14ac:dyDescent="0.25">
      <c r="A129" s="166" t="s">
        <v>602</v>
      </c>
      <c r="B129" s="505" t="s">
        <v>54</v>
      </c>
      <c r="C129" s="506"/>
      <c r="D129" s="506"/>
      <c r="E129" s="507"/>
      <c r="F129" s="538" t="s">
        <v>375</v>
      </c>
      <c r="G129" s="539"/>
      <c r="H129" s="539"/>
      <c r="I129" s="540"/>
      <c r="J129" s="166" t="s">
        <v>602</v>
      </c>
      <c r="K129" s="508" t="s">
        <v>188</v>
      </c>
      <c r="L129" s="509"/>
      <c r="M129" s="509"/>
      <c r="N129" s="510"/>
      <c r="O129" s="522" t="s">
        <v>421</v>
      </c>
      <c r="P129" s="523"/>
      <c r="Q129" s="523"/>
      <c r="R129" s="524"/>
      <c r="T129" s="166" t="s">
        <v>602</v>
      </c>
      <c r="U129" s="538" t="s">
        <v>364</v>
      </c>
      <c r="V129" s="539"/>
      <c r="W129" s="539"/>
      <c r="X129" s="540"/>
      <c r="Y129" s="505" t="s">
        <v>284</v>
      </c>
      <c r="Z129" s="506"/>
      <c r="AA129" s="506"/>
      <c r="AB129" s="507"/>
    </row>
    <row r="130" spans="1:28" ht="20.25" customHeight="1" x14ac:dyDescent="0.25">
      <c r="A130" s="165" t="s">
        <v>601</v>
      </c>
      <c r="B130" s="508"/>
      <c r="C130" s="509"/>
      <c r="D130" s="509"/>
      <c r="E130" s="510"/>
      <c r="F130" s="508" t="s">
        <v>859</v>
      </c>
      <c r="G130" s="509"/>
      <c r="H130" s="509"/>
      <c r="I130" s="510"/>
      <c r="J130" s="165" t="s">
        <v>601</v>
      </c>
      <c r="K130" s="508" t="s">
        <v>815</v>
      </c>
      <c r="L130" s="509"/>
      <c r="M130" s="509"/>
      <c r="N130" s="510"/>
      <c r="O130" s="505"/>
      <c r="P130" s="506"/>
      <c r="Q130" s="506"/>
      <c r="R130" s="507"/>
      <c r="T130" s="165" t="s">
        <v>601</v>
      </c>
      <c r="U130" s="508" t="s">
        <v>809</v>
      </c>
      <c r="V130" s="509"/>
      <c r="W130" s="509"/>
      <c r="X130" s="510"/>
      <c r="Y130" s="505"/>
      <c r="Z130" s="506"/>
      <c r="AA130" s="506"/>
      <c r="AB130" s="507"/>
    </row>
    <row r="131" spans="1:28" ht="20.25" customHeight="1" x14ac:dyDescent="0.25">
      <c r="A131" s="164" t="s">
        <v>603</v>
      </c>
      <c r="B131" s="513" t="s">
        <v>860</v>
      </c>
      <c r="C131" s="514"/>
      <c r="D131" s="514"/>
      <c r="E131" s="515"/>
      <c r="F131" s="508" t="s">
        <v>375</v>
      </c>
      <c r="G131" s="509"/>
      <c r="H131" s="509"/>
      <c r="I131" s="510"/>
      <c r="J131" s="164" t="s">
        <v>603</v>
      </c>
      <c r="K131" s="513" t="s">
        <v>849</v>
      </c>
      <c r="L131" s="514"/>
      <c r="M131" s="514"/>
      <c r="N131" s="515"/>
      <c r="O131" s="508" t="s">
        <v>421</v>
      </c>
      <c r="P131" s="509"/>
      <c r="Q131" s="509"/>
      <c r="R131" s="510"/>
      <c r="T131" s="164" t="s">
        <v>603</v>
      </c>
      <c r="U131" s="538" t="s">
        <v>364</v>
      </c>
      <c r="V131" s="539"/>
      <c r="W131" s="539"/>
      <c r="X131" s="540"/>
      <c r="Y131" s="505" t="s">
        <v>284</v>
      </c>
      <c r="Z131" s="506"/>
      <c r="AA131" s="506"/>
      <c r="AB131" s="507"/>
    </row>
    <row r="132" spans="1:28" ht="20.25" customHeight="1" x14ac:dyDescent="0.25">
      <c r="A132" s="165"/>
      <c r="B132" s="513" t="s">
        <v>50</v>
      </c>
      <c r="C132" s="514"/>
      <c r="D132" s="514"/>
      <c r="E132" s="515"/>
      <c r="F132" s="508" t="s">
        <v>376</v>
      </c>
      <c r="G132" s="509"/>
      <c r="H132" s="509"/>
      <c r="I132" s="510"/>
      <c r="J132" s="165"/>
      <c r="K132" s="513" t="s">
        <v>191</v>
      </c>
      <c r="L132" s="514"/>
      <c r="M132" s="514"/>
      <c r="N132" s="515"/>
      <c r="O132" s="508" t="s">
        <v>656</v>
      </c>
      <c r="P132" s="509"/>
      <c r="Q132" s="509"/>
      <c r="R132" s="510"/>
      <c r="T132" s="165"/>
      <c r="U132" s="550" t="s">
        <v>365</v>
      </c>
      <c r="V132" s="551"/>
      <c r="W132" s="551"/>
      <c r="X132" s="552"/>
      <c r="Y132" s="553" t="s">
        <v>283</v>
      </c>
      <c r="Z132" s="554"/>
      <c r="AA132" s="554"/>
      <c r="AB132" s="555"/>
    </row>
    <row r="133" spans="1:28" ht="20.25" customHeight="1" thickBot="1" x14ac:dyDescent="0.3">
      <c r="A133" s="165" t="s">
        <v>601</v>
      </c>
      <c r="B133" s="508"/>
      <c r="C133" s="509"/>
      <c r="D133" s="509"/>
      <c r="E133" s="510"/>
      <c r="F133" s="508" t="s">
        <v>862</v>
      </c>
      <c r="G133" s="509"/>
      <c r="H133" s="509"/>
      <c r="I133" s="510"/>
      <c r="J133" s="165" t="s">
        <v>601</v>
      </c>
      <c r="K133" s="508"/>
      <c r="L133" s="509"/>
      <c r="M133" s="509"/>
      <c r="N133" s="510"/>
      <c r="O133" s="508" t="s">
        <v>848</v>
      </c>
      <c r="P133" s="509"/>
      <c r="Q133" s="509"/>
      <c r="R133" s="510"/>
      <c r="T133" s="165" t="s">
        <v>601</v>
      </c>
      <c r="U133" s="508" t="s">
        <v>851</v>
      </c>
      <c r="V133" s="509"/>
      <c r="W133" s="509"/>
      <c r="X133" s="510"/>
      <c r="Y133" s="505"/>
      <c r="Z133" s="506"/>
      <c r="AA133" s="506"/>
      <c r="AB133" s="507"/>
    </row>
    <row r="134" spans="1:28" ht="20.25" customHeight="1" x14ac:dyDescent="0.25">
      <c r="A134" s="167" t="s">
        <v>604</v>
      </c>
      <c r="B134" s="494"/>
      <c r="C134" s="495"/>
      <c r="D134" s="498">
        <v>1</v>
      </c>
      <c r="E134" s="499"/>
      <c r="F134" s="494">
        <v>2</v>
      </c>
      <c r="G134" s="495"/>
      <c r="H134" s="498"/>
      <c r="I134" s="499"/>
      <c r="J134" s="167" t="s">
        <v>604</v>
      </c>
      <c r="K134" s="494"/>
      <c r="L134" s="495"/>
      <c r="M134" s="498">
        <v>2</v>
      </c>
      <c r="N134" s="499"/>
      <c r="O134" s="494">
        <v>1</v>
      </c>
      <c r="P134" s="495"/>
      <c r="Q134" s="498"/>
      <c r="R134" s="499"/>
      <c r="T134" s="167" t="s">
        <v>604</v>
      </c>
      <c r="U134" s="494"/>
      <c r="V134" s="495"/>
      <c r="W134" s="498">
        <v>3</v>
      </c>
      <c r="X134" s="499"/>
      <c r="Y134" s="494">
        <v>0</v>
      </c>
      <c r="Z134" s="495"/>
      <c r="AA134" s="498"/>
      <c r="AB134" s="499"/>
    </row>
    <row r="135" spans="1:28" ht="20.25" customHeight="1" thickBot="1" x14ac:dyDescent="0.3">
      <c r="A135" s="168" t="s">
        <v>605</v>
      </c>
      <c r="B135" s="496"/>
      <c r="C135" s="497"/>
      <c r="D135" s="500"/>
      <c r="E135" s="501"/>
      <c r="F135" s="496"/>
      <c r="G135" s="497"/>
      <c r="H135" s="500"/>
      <c r="I135" s="501"/>
      <c r="J135" s="168" t="s">
        <v>605</v>
      </c>
      <c r="K135" s="496"/>
      <c r="L135" s="497"/>
      <c r="M135" s="500"/>
      <c r="N135" s="501"/>
      <c r="O135" s="496"/>
      <c r="P135" s="497"/>
      <c r="Q135" s="500"/>
      <c r="R135" s="501"/>
      <c r="T135" s="168" t="s">
        <v>605</v>
      </c>
      <c r="U135" s="496"/>
      <c r="V135" s="497"/>
      <c r="W135" s="500"/>
      <c r="X135" s="501"/>
      <c r="Y135" s="496"/>
      <c r="Z135" s="497"/>
      <c r="AA135" s="500"/>
      <c r="AB135" s="501"/>
    </row>
    <row r="136" spans="1:28" ht="20.25" customHeight="1" x14ac:dyDescent="0.25">
      <c r="A136" s="169" t="s">
        <v>606</v>
      </c>
      <c r="B136" s="169" t="s">
        <v>607</v>
      </c>
      <c r="C136" s="172">
        <v>-1</v>
      </c>
      <c r="D136" s="169" t="s">
        <v>608</v>
      </c>
      <c r="E136" s="172">
        <v>1</v>
      </c>
      <c r="F136" s="171" t="s">
        <v>607</v>
      </c>
      <c r="G136" s="171">
        <v>1</v>
      </c>
      <c r="H136" s="170" t="s">
        <v>608</v>
      </c>
      <c r="I136" s="171">
        <v>-1</v>
      </c>
      <c r="J136" s="169" t="s">
        <v>606</v>
      </c>
      <c r="K136" s="171" t="s">
        <v>607</v>
      </c>
      <c r="L136" s="171">
        <v>2</v>
      </c>
      <c r="M136" s="170" t="s">
        <v>608</v>
      </c>
      <c r="N136" s="171">
        <v>6</v>
      </c>
      <c r="O136" s="170" t="s">
        <v>607</v>
      </c>
      <c r="P136" s="171">
        <v>-2</v>
      </c>
      <c r="Q136" s="170" t="s">
        <v>608</v>
      </c>
      <c r="R136" s="171">
        <v>-6</v>
      </c>
      <c r="T136" s="169" t="s">
        <v>606</v>
      </c>
      <c r="U136" s="169" t="s">
        <v>607</v>
      </c>
      <c r="V136" s="171">
        <v>6</v>
      </c>
      <c r="W136" s="171" t="s">
        <v>608</v>
      </c>
      <c r="X136" s="171">
        <v>22</v>
      </c>
      <c r="Y136" s="170" t="s">
        <v>607</v>
      </c>
      <c r="Z136" s="171">
        <v>-6</v>
      </c>
      <c r="AA136" s="170" t="s">
        <v>608</v>
      </c>
      <c r="AB136" s="171">
        <v>-22</v>
      </c>
    </row>
    <row r="137" spans="1:28" ht="20.25" customHeight="1" x14ac:dyDescent="0.25"/>
    <row r="138" spans="1:28" ht="20.25" customHeight="1" x14ac:dyDescent="0.25"/>
    <row r="140" spans="1:28" ht="18.75" x14ac:dyDescent="0.3">
      <c r="A140" s="529" t="s">
        <v>610</v>
      </c>
      <c r="B140" s="530"/>
      <c r="C140" s="530"/>
      <c r="D140" s="530"/>
      <c r="E140" s="530"/>
      <c r="F140" s="530"/>
      <c r="G140" s="530"/>
      <c r="H140" s="530"/>
      <c r="I140" s="531"/>
      <c r="J140" s="529" t="s">
        <v>610</v>
      </c>
      <c r="K140" s="530"/>
      <c r="L140" s="530"/>
      <c r="M140" s="530"/>
      <c r="N140" s="530"/>
      <c r="O140" s="530"/>
      <c r="P140" s="530"/>
      <c r="Q140" s="530"/>
      <c r="R140" s="531"/>
    </row>
    <row r="141" spans="1:28" x14ac:dyDescent="0.25">
      <c r="A141" s="161" t="s">
        <v>0</v>
      </c>
      <c r="B141" s="532" t="s">
        <v>627</v>
      </c>
      <c r="C141" s="533"/>
      <c r="D141" s="533"/>
      <c r="E141" s="534"/>
      <c r="F141" s="535" t="s">
        <v>570</v>
      </c>
      <c r="G141" s="536"/>
      <c r="H141" s="536"/>
      <c r="I141" s="537"/>
      <c r="J141" s="161" t="s">
        <v>0</v>
      </c>
      <c r="K141" s="532" t="s">
        <v>571</v>
      </c>
      <c r="L141" s="533"/>
      <c r="M141" s="533"/>
      <c r="N141" s="534"/>
      <c r="O141" s="535" t="s">
        <v>572</v>
      </c>
      <c r="P141" s="536"/>
      <c r="Q141" s="536"/>
      <c r="R141" s="537"/>
    </row>
    <row r="142" spans="1:28" ht="20.25" customHeight="1" x14ac:dyDescent="0.25">
      <c r="A142" s="163" t="s">
        <v>609</v>
      </c>
      <c r="B142" s="525"/>
      <c r="C142" s="526"/>
      <c r="D142" s="526"/>
      <c r="E142" s="527"/>
      <c r="F142" s="528"/>
      <c r="G142" s="509"/>
      <c r="H142" s="509"/>
      <c r="I142" s="510"/>
      <c r="J142" s="163" t="s">
        <v>609</v>
      </c>
      <c r="K142" s="525"/>
      <c r="L142" s="526"/>
      <c r="M142" s="526"/>
      <c r="N142" s="527"/>
      <c r="O142" s="528"/>
      <c r="P142" s="509"/>
      <c r="Q142" s="509"/>
      <c r="R142" s="510"/>
    </row>
    <row r="143" spans="1:28" ht="20.25" customHeight="1" x14ac:dyDescent="0.25">
      <c r="A143" s="164" t="s">
        <v>600</v>
      </c>
      <c r="B143" s="502" t="s">
        <v>185</v>
      </c>
      <c r="C143" s="503"/>
      <c r="D143" s="503"/>
      <c r="E143" s="504"/>
      <c r="F143" s="505" t="s">
        <v>417</v>
      </c>
      <c r="G143" s="506"/>
      <c r="H143" s="506"/>
      <c r="I143" s="507"/>
      <c r="J143" s="164" t="s">
        <v>600</v>
      </c>
      <c r="K143" s="502" t="s">
        <v>238</v>
      </c>
      <c r="L143" s="503"/>
      <c r="M143" s="503"/>
      <c r="N143" s="504"/>
      <c r="O143" s="505" t="s">
        <v>288</v>
      </c>
      <c r="P143" s="506"/>
      <c r="Q143" s="506"/>
      <c r="R143" s="507"/>
    </row>
    <row r="144" spans="1:28" ht="20.25" customHeight="1" x14ac:dyDescent="0.25">
      <c r="A144" s="165" t="s">
        <v>601</v>
      </c>
      <c r="B144" s="508" t="s">
        <v>809</v>
      </c>
      <c r="C144" s="509"/>
      <c r="D144" s="509"/>
      <c r="E144" s="510"/>
      <c r="F144" s="505"/>
      <c r="G144" s="506"/>
      <c r="H144" s="506"/>
      <c r="I144" s="507"/>
      <c r="J144" s="165" t="s">
        <v>601</v>
      </c>
      <c r="K144" s="508" t="s">
        <v>843</v>
      </c>
      <c r="L144" s="509"/>
      <c r="M144" s="509"/>
      <c r="N144" s="510"/>
      <c r="O144" s="505"/>
      <c r="P144" s="506"/>
      <c r="Q144" s="506"/>
      <c r="R144" s="507"/>
    </row>
    <row r="145" spans="1:18" ht="20.25" customHeight="1" x14ac:dyDescent="0.25">
      <c r="A145" s="166" t="s">
        <v>602</v>
      </c>
      <c r="B145" s="508" t="s">
        <v>183</v>
      </c>
      <c r="C145" s="509"/>
      <c r="D145" s="509"/>
      <c r="E145" s="510"/>
      <c r="F145" s="522" t="s">
        <v>655</v>
      </c>
      <c r="G145" s="523"/>
      <c r="H145" s="523"/>
      <c r="I145" s="524"/>
      <c r="J145" s="166" t="s">
        <v>602</v>
      </c>
      <c r="K145" s="508" t="s">
        <v>652</v>
      </c>
      <c r="L145" s="509"/>
      <c r="M145" s="509"/>
      <c r="N145" s="510"/>
      <c r="O145" s="522" t="s">
        <v>744</v>
      </c>
      <c r="P145" s="523"/>
      <c r="Q145" s="523"/>
      <c r="R145" s="524"/>
    </row>
    <row r="146" spans="1:18" ht="20.25" customHeight="1" x14ac:dyDescent="0.25">
      <c r="A146" s="165" t="s">
        <v>601</v>
      </c>
      <c r="B146" s="508" t="s">
        <v>812</v>
      </c>
      <c r="C146" s="509"/>
      <c r="D146" s="509"/>
      <c r="E146" s="510"/>
      <c r="F146" s="505"/>
      <c r="G146" s="506"/>
      <c r="H146" s="506"/>
      <c r="I146" s="507"/>
      <c r="J146" s="165" t="s">
        <v>601</v>
      </c>
      <c r="K146" s="508" t="s">
        <v>844</v>
      </c>
      <c r="L146" s="509"/>
      <c r="M146" s="509"/>
      <c r="N146" s="510"/>
      <c r="O146" s="505"/>
      <c r="P146" s="506"/>
      <c r="Q146" s="506"/>
      <c r="R146" s="507"/>
    </row>
    <row r="147" spans="1:18" ht="20.25" customHeight="1" x14ac:dyDescent="0.25">
      <c r="A147" s="164" t="s">
        <v>603</v>
      </c>
      <c r="B147" s="502" t="s">
        <v>185</v>
      </c>
      <c r="C147" s="503"/>
      <c r="D147" s="503"/>
      <c r="E147" s="504"/>
      <c r="F147" s="505" t="s">
        <v>655</v>
      </c>
      <c r="G147" s="506"/>
      <c r="H147" s="506"/>
      <c r="I147" s="507"/>
      <c r="J147" s="164" t="s">
        <v>603</v>
      </c>
      <c r="K147" s="502" t="s">
        <v>238</v>
      </c>
      <c r="L147" s="503"/>
      <c r="M147" s="503"/>
      <c r="N147" s="504"/>
      <c r="O147" s="505" t="s">
        <v>288</v>
      </c>
      <c r="P147" s="506"/>
      <c r="Q147" s="506"/>
      <c r="R147" s="507"/>
    </row>
    <row r="148" spans="1:18" ht="20.25" customHeight="1" x14ac:dyDescent="0.25">
      <c r="A148" s="165"/>
      <c r="B148" s="508" t="s">
        <v>912</v>
      </c>
      <c r="C148" s="509"/>
      <c r="D148" s="509"/>
      <c r="E148" s="510"/>
      <c r="F148" s="505" t="s">
        <v>418</v>
      </c>
      <c r="G148" s="506"/>
      <c r="H148" s="506"/>
      <c r="I148" s="507"/>
      <c r="J148" s="165"/>
      <c r="K148" s="502" t="s">
        <v>652</v>
      </c>
      <c r="L148" s="503"/>
      <c r="M148" s="503"/>
      <c r="N148" s="504"/>
      <c r="O148" s="505" t="s">
        <v>744</v>
      </c>
      <c r="P148" s="506"/>
      <c r="Q148" s="506"/>
      <c r="R148" s="507"/>
    </row>
    <row r="149" spans="1:18" ht="20.25" customHeight="1" thickBot="1" x14ac:dyDescent="0.3">
      <c r="A149" s="165" t="s">
        <v>601</v>
      </c>
      <c r="B149" s="508" t="s">
        <v>809</v>
      </c>
      <c r="C149" s="509"/>
      <c r="D149" s="509"/>
      <c r="E149" s="510"/>
      <c r="F149" s="505"/>
      <c r="G149" s="506"/>
      <c r="H149" s="506"/>
      <c r="I149" s="507"/>
      <c r="J149" s="165" t="s">
        <v>601</v>
      </c>
      <c r="K149" s="508" t="s">
        <v>845</v>
      </c>
      <c r="L149" s="509"/>
      <c r="M149" s="509"/>
      <c r="N149" s="510"/>
      <c r="O149" s="505"/>
      <c r="P149" s="506"/>
      <c r="Q149" s="506"/>
      <c r="R149" s="507"/>
    </row>
    <row r="150" spans="1:18" ht="20.25" customHeight="1" x14ac:dyDescent="0.25">
      <c r="A150" s="167" t="s">
        <v>604</v>
      </c>
      <c r="B150" s="494"/>
      <c r="C150" s="495"/>
      <c r="D150" s="498">
        <v>3</v>
      </c>
      <c r="E150" s="499"/>
      <c r="F150" s="494">
        <v>0</v>
      </c>
      <c r="G150" s="495"/>
      <c r="H150" s="498"/>
      <c r="I150" s="499"/>
      <c r="J150" s="167" t="s">
        <v>604</v>
      </c>
      <c r="K150" s="494"/>
      <c r="L150" s="495"/>
      <c r="M150" s="498">
        <v>3</v>
      </c>
      <c r="N150" s="499"/>
      <c r="O150" s="494">
        <v>0</v>
      </c>
      <c r="P150" s="495"/>
      <c r="Q150" s="498"/>
      <c r="R150" s="499"/>
    </row>
    <row r="151" spans="1:18" ht="20.25" customHeight="1" thickBot="1" x14ac:dyDescent="0.3">
      <c r="A151" s="168" t="s">
        <v>605</v>
      </c>
      <c r="B151" s="496"/>
      <c r="C151" s="497"/>
      <c r="D151" s="500"/>
      <c r="E151" s="501"/>
      <c r="F151" s="496"/>
      <c r="G151" s="497"/>
      <c r="H151" s="500"/>
      <c r="I151" s="501"/>
      <c r="J151" s="168" t="s">
        <v>605</v>
      </c>
      <c r="K151" s="496"/>
      <c r="L151" s="497"/>
      <c r="M151" s="500"/>
      <c r="N151" s="501"/>
      <c r="O151" s="496"/>
      <c r="P151" s="497"/>
      <c r="Q151" s="500"/>
      <c r="R151" s="501"/>
    </row>
    <row r="152" spans="1:18" ht="20.25" customHeight="1" x14ac:dyDescent="0.25">
      <c r="A152" s="169" t="s">
        <v>606</v>
      </c>
      <c r="B152" s="169" t="s">
        <v>607</v>
      </c>
      <c r="C152" s="172">
        <v>6</v>
      </c>
      <c r="D152" s="169" t="s">
        <v>608</v>
      </c>
      <c r="E152" s="172">
        <v>23</v>
      </c>
      <c r="F152" s="171" t="s">
        <v>607</v>
      </c>
      <c r="G152" s="171">
        <v>-6</v>
      </c>
      <c r="H152" s="170" t="s">
        <v>608</v>
      </c>
      <c r="I152" s="171">
        <v>-23</v>
      </c>
      <c r="J152" s="169" t="s">
        <v>606</v>
      </c>
      <c r="K152" s="171" t="s">
        <v>607</v>
      </c>
      <c r="L152" s="171">
        <v>5</v>
      </c>
      <c r="M152" s="170" t="s">
        <v>608</v>
      </c>
      <c r="N152" s="171">
        <v>9</v>
      </c>
      <c r="O152" s="170" t="s">
        <v>607</v>
      </c>
      <c r="P152" s="171">
        <v>-5</v>
      </c>
      <c r="Q152" s="170" t="s">
        <v>608</v>
      </c>
      <c r="R152" s="171">
        <v>-9</v>
      </c>
    </row>
    <row r="153" spans="1:18" ht="20.25" customHeight="1" x14ac:dyDescent="0.25"/>
    <row r="154" spans="1:18" ht="20.25" customHeight="1" x14ac:dyDescent="0.25"/>
    <row r="157" spans="1:18" ht="18.75" x14ac:dyDescent="0.3">
      <c r="A157" s="529" t="s">
        <v>610</v>
      </c>
      <c r="B157" s="530"/>
      <c r="C157" s="530"/>
      <c r="D157" s="530"/>
      <c r="E157" s="530"/>
      <c r="F157" s="530"/>
      <c r="G157" s="530"/>
      <c r="H157" s="530"/>
      <c r="I157" s="531"/>
      <c r="J157" s="529" t="s">
        <v>610</v>
      </c>
      <c r="K157" s="530"/>
      <c r="L157" s="530"/>
      <c r="M157" s="530"/>
      <c r="N157" s="530"/>
      <c r="O157" s="530"/>
      <c r="P157" s="530"/>
      <c r="Q157" s="530"/>
      <c r="R157" s="531"/>
    </row>
    <row r="158" spans="1:18" x14ac:dyDescent="0.25">
      <c r="A158" s="161" t="s">
        <v>0</v>
      </c>
      <c r="B158" s="532" t="s">
        <v>630</v>
      </c>
      <c r="C158" s="533"/>
      <c r="D158" s="533"/>
      <c r="E158" s="534"/>
      <c r="F158" s="535" t="s">
        <v>55</v>
      </c>
      <c r="G158" s="536"/>
      <c r="H158" s="536"/>
      <c r="I158" s="537"/>
      <c r="J158" s="161" t="s">
        <v>0</v>
      </c>
      <c r="K158" s="532" t="s">
        <v>479</v>
      </c>
      <c r="L158" s="533"/>
      <c r="M158" s="533"/>
      <c r="N158" s="534"/>
      <c r="O158" s="535" t="s">
        <v>532</v>
      </c>
      <c r="P158" s="536"/>
      <c r="Q158" s="536"/>
      <c r="R158" s="537"/>
    </row>
    <row r="159" spans="1:18" ht="20.25" customHeight="1" x14ac:dyDescent="0.25">
      <c r="A159" s="163" t="s">
        <v>628</v>
      </c>
      <c r="B159" s="525"/>
      <c r="C159" s="526"/>
      <c r="D159" s="526"/>
      <c r="E159" s="527"/>
      <c r="F159" s="528"/>
      <c r="G159" s="509"/>
      <c r="H159" s="509"/>
      <c r="I159" s="510"/>
      <c r="J159" s="163" t="s">
        <v>628</v>
      </c>
      <c r="K159" s="525"/>
      <c r="L159" s="526"/>
      <c r="M159" s="526"/>
      <c r="N159" s="527"/>
      <c r="O159" s="528"/>
      <c r="P159" s="509"/>
      <c r="Q159" s="509"/>
      <c r="R159" s="510"/>
    </row>
    <row r="160" spans="1:18" ht="20.25" customHeight="1" x14ac:dyDescent="0.25">
      <c r="A160" s="164" t="s">
        <v>600</v>
      </c>
      <c r="B160" s="502" t="s">
        <v>745</v>
      </c>
      <c r="C160" s="503"/>
      <c r="D160" s="503"/>
      <c r="E160" s="504"/>
      <c r="F160" s="505" t="s">
        <v>194</v>
      </c>
      <c r="G160" s="506"/>
      <c r="H160" s="506"/>
      <c r="I160" s="507"/>
      <c r="J160" s="164" t="s">
        <v>600</v>
      </c>
      <c r="K160" s="502" t="s">
        <v>272</v>
      </c>
      <c r="L160" s="503"/>
      <c r="M160" s="503"/>
      <c r="N160" s="504"/>
      <c r="O160" s="505" t="s">
        <v>334</v>
      </c>
      <c r="P160" s="506"/>
      <c r="Q160" s="506"/>
      <c r="R160" s="507"/>
    </row>
    <row r="161" spans="1:18" ht="20.25" customHeight="1" x14ac:dyDescent="0.25">
      <c r="A161" s="165" t="s">
        <v>601</v>
      </c>
      <c r="B161" s="508" t="s">
        <v>852</v>
      </c>
      <c r="C161" s="509"/>
      <c r="D161" s="509"/>
      <c r="E161" s="510"/>
      <c r="F161" s="505"/>
      <c r="G161" s="506"/>
      <c r="H161" s="506"/>
      <c r="I161" s="507"/>
      <c r="J161" s="165" t="s">
        <v>601</v>
      </c>
      <c r="K161" s="508" t="s">
        <v>809</v>
      </c>
      <c r="L161" s="509"/>
      <c r="M161" s="509"/>
      <c r="N161" s="510"/>
      <c r="O161" s="505"/>
      <c r="P161" s="506"/>
      <c r="Q161" s="506"/>
      <c r="R161" s="507"/>
    </row>
    <row r="162" spans="1:18" ht="20.25" customHeight="1" x14ac:dyDescent="0.25">
      <c r="A162" s="166" t="s">
        <v>602</v>
      </c>
      <c r="B162" s="508" t="s">
        <v>118</v>
      </c>
      <c r="C162" s="509"/>
      <c r="D162" s="509"/>
      <c r="E162" s="510"/>
      <c r="F162" s="522" t="s">
        <v>819</v>
      </c>
      <c r="G162" s="523"/>
      <c r="H162" s="523"/>
      <c r="I162" s="524"/>
      <c r="J162" s="166" t="s">
        <v>602</v>
      </c>
      <c r="K162" s="508" t="s">
        <v>654</v>
      </c>
      <c r="L162" s="509"/>
      <c r="M162" s="509"/>
      <c r="N162" s="510"/>
      <c r="O162" s="522" t="s">
        <v>333</v>
      </c>
      <c r="P162" s="523"/>
      <c r="Q162" s="523"/>
      <c r="R162" s="524"/>
    </row>
    <row r="163" spans="1:18" ht="20.25" customHeight="1" x14ac:dyDescent="0.25">
      <c r="A163" s="165" t="s">
        <v>601</v>
      </c>
      <c r="B163" s="508" t="s">
        <v>810</v>
      </c>
      <c r="C163" s="509"/>
      <c r="D163" s="509"/>
      <c r="E163" s="510"/>
      <c r="F163" s="505"/>
      <c r="G163" s="506"/>
      <c r="H163" s="506"/>
      <c r="I163" s="507"/>
      <c r="J163" s="165" t="s">
        <v>601</v>
      </c>
      <c r="K163" s="508" t="s">
        <v>809</v>
      </c>
      <c r="L163" s="509"/>
      <c r="M163" s="509"/>
      <c r="N163" s="510"/>
      <c r="O163" s="505"/>
      <c r="P163" s="506"/>
      <c r="Q163" s="506"/>
      <c r="R163" s="507"/>
    </row>
    <row r="164" spans="1:18" ht="20.25" customHeight="1" x14ac:dyDescent="0.25">
      <c r="A164" s="164" t="s">
        <v>603</v>
      </c>
      <c r="B164" s="502" t="s">
        <v>118</v>
      </c>
      <c r="C164" s="503"/>
      <c r="D164" s="503"/>
      <c r="E164" s="504"/>
      <c r="F164" s="505" t="s">
        <v>194</v>
      </c>
      <c r="G164" s="506"/>
      <c r="H164" s="506"/>
      <c r="I164" s="507"/>
      <c r="J164" s="164" t="s">
        <v>603</v>
      </c>
      <c r="K164" s="502" t="s">
        <v>654</v>
      </c>
      <c r="L164" s="503"/>
      <c r="M164" s="503"/>
      <c r="N164" s="504"/>
      <c r="O164" s="505" t="s">
        <v>333</v>
      </c>
      <c r="P164" s="506"/>
      <c r="Q164" s="506"/>
      <c r="R164" s="507"/>
    </row>
    <row r="165" spans="1:18" ht="20.25" customHeight="1" x14ac:dyDescent="0.25">
      <c r="A165" s="165"/>
      <c r="B165" s="502" t="s">
        <v>119</v>
      </c>
      <c r="C165" s="503"/>
      <c r="D165" s="503"/>
      <c r="E165" s="504"/>
      <c r="F165" s="505" t="s">
        <v>819</v>
      </c>
      <c r="G165" s="506"/>
      <c r="H165" s="506"/>
      <c r="I165" s="507"/>
      <c r="J165" s="165"/>
      <c r="K165" s="502" t="s">
        <v>273</v>
      </c>
      <c r="L165" s="503"/>
      <c r="M165" s="503"/>
      <c r="N165" s="504"/>
      <c r="O165" s="505" t="s">
        <v>911</v>
      </c>
      <c r="P165" s="506"/>
      <c r="Q165" s="506"/>
      <c r="R165" s="507"/>
    </row>
    <row r="166" spans="1:18" ht="20.25" customHeight="1" thickBot="1" x14ac:dyDescent="0.3">
      <c r="A166" s="165" t="s">
        <v>601</v>
      </c>
      <c r="B166" s="508" t="s">
        <v>809</v>
      </c>
      <c r="C166" s="509"/>
      <c r="D166" s="509"/>
      <c r="E166" s="510"/>
      <c r="F166" s="505"/>
      <c r="G166" s="506"/>
      <c r="H166" s="506"/>
      <c r="I166" s="507"/>
      <c r="J166" s="165" t="s">
        <v>601</v>
      </c>
      <c r="K166" s="508" t="s">
        <v>809</v>
      </c>
      <c r="L166" s="509"/>
      <c r="M166" s="509"/>
      <c r="N166" s="510"/>
      <c r="O166" s="505"/>
      <c r="P166" s="506"/>
      <c r="Q166" s="506"/>
      <c r="R166" s="507"/>
    </row>
    <row r="167" spans="1:18" ht="20.25" customHeight="1" x14ac:dyDescent="0.25">
      <c r="A167" s="167" t="s">
        <v>604</v>
      </c>
      <c r="B167" s="494"/>
      <c r="C167" s="495"/>
      <c r="D167" s="498">
        <v>3</v>
      </c>
      <c r="E167" s="499"/>
      <c r="F167" s="494">
        <v>0</v>
      </c>
      <c r="G167" s="495"/>
      <c r="H167" s="498"/>
      <c r="I167" s="499"/>
      <c r="J167" s="167" t="s">
        <v>604</v>
      </c>
      <c r="K167" s="494"/>
      <c r="L167" s="495"/>
      <c r="M167" s="498">
        <v>3</v>
      </c>
      <c r="N167" s="499"/>
      <c r="O167" s="494">
        <v>0</v>
      </c>
      <c r="P167" s="495"/>
      <c r="Q167" s="498"/>
      <c r="R167" s="499"/>
    </row>
    <row r="168" spans="1:18" ht="20.25" customHeight="1" thickBot="1" x14ac:dyDescent="0.3">
      <c r="A168" s="168" t="s">
        <v>605</v>
      </c>
      <c r="B168" s="496"/>
      <c r="C168" s="497"/>
      <c r="D168" s="500"/>
      <c r="E168" s="501"/>
      <c r="F168" s="496"/>
      <c r="G168" s="497"/>
      <c r="H168" s="500"/>
      <c r="I168" s="501"/>
      <c r="J168" s="168" t="s">
        <v>605</v>
      </c>
      <c r="K168" s="496"/>
      <c r="L168" s="497"/>
      <c r="M168" s="500"/>
      <c r="N168" s="501"/>
      <c r="O168" s="496"/>
      <c r="P168" s="497"/>
      <c r="Q168" s="500"/>
      <c r="R168" s="501"/>
    </row>
    <row r="169" spans="1:18" ht="20.25" customHeight="1" x14ac:dyDescent="0.25">
      <c r="A169" s="169" t="s">
        <v>606</v>
      </c>
      <c r="B169" s="169" t="s">
        <v>607</v>
      </c>
      <c r="C169" s="172">
        <v>6</v>
      </c>
      <c r="D169" s="169" t="s">
        <v>608</v>
      </c>
      <c r="E169" s="172">
        <v>17</v>
      </c>
      <c r="F169" s="171" t="s">
        <v>607</v>
      </c>
      <c r="G169" s="171">
        <v>-6</v>
      </c>
      <c r="H169" s="170" t="s">
        <v>608</v>
      </c>
      <c r="I169" s="171">
        <v>-17</v>
      </c>
      <c r="J169" s="169" t="s">
        <v>606</v>
      </c>
      <c r="K169" s="171" t="s">
        <v>607</v>
      </c>
      <c r="L169" s="171">
        <v>6</v>
      </c>
      <c r="M169" s="170" t="s">
        <v>608</v>
      </c>
      <c r="N169" s="171">
        <v>24</v>
      </c>
      <c r="O169" s="170" t="s">
        <v>607</v>
      </c>
      <c r="P169" s="171">
        <v>-6</v>
      </c>
      <c r="Q169" s="170" t="s">
        <v>608</v>
      </c>
      <c r="R169" s="171">
        <v>-24</v>
      </c>
    </row>
    <row r="170" spans="1:18" ht="20.25" customHeight="1" x14ac:dyDescent="0.25"/>
    <row r="171" spans="1:18" ht="20.25" customHeight="1" x14ac:dyDescent="0.25"/>
    <row r="173" spans="1:18" ht="18.75" x14ac:dyDescent="0.3">
      <c r="A173" s="529" t="s">
        <v>610</v>
      </c>
      <c r="B173" s="530"/>
      <c r="C173" s="530"/>
      <c r="D173" s="530"/>
      <c r="E173" s="530"/>
      <c r="F173" s="530"/>
      <c r="G173" s="530"/>
      <c r="H173" s="530"/>
      <c r="I173" s="531"/>
      <c r="J173" s="529" t="s">
        <v>610</v>
      </c>
      <c r="K173" s="530"/>
      <c r="L173" s="530"/>
      <c r="M173" s="530"/>
      <c r="N173" s="530"/>
      <c r="O173" s="530"/>
      <c r="P173" s="530"/>
      <c r="Q173" s="530"/>
      <c r="R173" s="531"/>
    </row>
    <row r="174" spans="1:18" x14ac:dyDescent="0.25">
      <c r="A174" s="161" t="s">
        <v>0</v>
      </c>
      <c r="B174" s="532" t="s">
        <v>574</v>
      </c>
      <c r="C174" s="533"/>
      <c r="D174" s="533"/>
      <c r="E174" s="534"/>
      <c r="F174" s="535" t="s">
        <v>575</v>
      </c>
      <c r="G174" s="536"/>
      <c r="H174" s="536"/>
      <c r="I174" s="537"/>
      <c r="J174" s="161" t="s">
        <v>0</v>
      </c>
      <c r="K174" s="532" t="s">
        <v>576</v>
      </c>
      <c r="L174" s="533"/>
      <c r="M174" s="533"/>
      <c r="N174" s="534"/>
      <c r="O174" s="535" t="s">
        <v>577</v>
      </c>
      <c r="P174" s="536"/>
      <c r="Q174" s="536"/>
      <c r="R174" s="537"/>
    </row>
    <row r="175" spans="1:18" ht="20.25" customHeight="1" x14ac:dyDescent="0.25">
      <c r="A175" s="163" t="s">
        <v>628</v>
      </c>
      <c r="B175" s="525"/>
      <c r="C175" s="526"/>
      <c r="D175" s="526"/>
      <c r="E175" s="527"/>
      <c r="F175" s="528"/>
      <c r="G175" s="509"/>
      <c r="H175" s="509"/>
      <c r="I175" s="510"/>
      <c r="J175" s="163" t="s">
        <v>628</v>
      </c>
      <c r="K175" s="525"/>
      <c r="L175" s="526"/>
      <c r="M175" s="526"/>
      <c r="N175" s="527"/>
      <c r="O175" s="528"/>
      <c r="P175" s="509"/>
      <c r="Q175" s="509"/>
      <c r="R175" s="510"/>
    </row>
    <row r="176" spans="1:18" ht="20.25" customHeight="1" x14ac:dyDescent="0.25">
      <c r="A176" s="164" t="s">
        <v>600</v>
      </c>
      <c r="B176" s="502" t="s">
        <v>225</v>
      </c>
      <c r="C176" s="503"/>
      <c r="D176" s="503"/>
      <c r="E176" s="504"/>
      <c r="F176" s="508" t="s">
        <v>382</v>
      </c>
      <c r="G176" s="509"/>
      <c r="H176" s="509"/>
      <c r="I176" s="510"/>
      <c r="J176" s="164" t="s">
        <v>600</v>
      </c>
      <c r="K176" s="502" t="s">
        <v>263</v>
      </c>
      <c r="L176" s="503"/>
      <c r="M176" s="503"/>
      <c r="N176" s="504"/>
      <c r="O176" s="505" t="s">
        <v>748</v>
      </c>
      <c r="P176" s="506"/>
      <c r="Q176" s="506"/>
      <c r="R176" s="507"/>
    </row>
    <row r="177" spans="1:18" ht="20.25" customHeight="1" x14ac:dyDescent="0.25">
      <c r="A177" s="165" t="s">
        <v>601</v>
      </c>
      <c r="B177" s="508" t="s">
        <v>815</v>
      </c>
      <c r="C177" s="509"/>
      <c r="D177" s="509"/>
      <c r="E177" s="510"/>
      <c r="F177" s="508"/>
      <c r="G177" s="509"/>
      <c r="H177" s="509"/>
      <c r="I177" s="510"/>
      <c r="J177" s="165" t="s">
        <v>601</v>
      </c>
      <c r="K177" s="508" t="s">
        <v>815</v>
      </c>
      <c r="L177" s="509"/>
      <c r="M177" s="509"/>
      <c r="N177" s="510"/>
      <c r="O177" s="505"/>
      <c r="P177" s="506"/>
      <c r="Q177" s="506"/>
      <c r="R177" s="507"/>
    </row>
    <row r="178" spans="1:18" ht="20.25" customHeight="1" x14ac:dyDescent="0.25">
      <c r="A178" s="166" t="s">
        <v>602</v>
      </c>
      <c r="B178" s="508" t="s">
        <v>224</v>
      </c>
      <c r="C178" s="509"/>
      <c r="D178" s="509"/>
      <c r="E178" s="510"/>
      <c r="F178" s="522" t="s">
        <v>381</v>
      </c>
      <c r="G178" s="523"/>
      <c r="H178" s="523"/>
      <c r="I178" s="524"/>
      <c r="J178" s="166" t="s">
        <v>602</v>
      </c>
      <c r="K178" s="508" t="s">
        <v>261</v>
      </c>
      <c r="L178" s="509"/>
      <c r="M178" s="509"/>
      <c r="N178" s="510"/>
      <c r="O178" s="522" t="s">
        <v>310</v>
      </c>
      <c r="P178" s="523"/>
      <c r="Q178" s="523"/>
      <c r="R178" s="524"/>
    </row>
    <row r="179" spans="1:18" ht="20.25" customHeight="1" x14ac:dyDescent="0.25">
      <c r="A179" s="165" t="s">
        <v>601</v>
      </c>
      <c r="B179" s="508" t="s">
        <v>810</v>
      </c>
      <c r="C179" s="509"/>
      <c r="D179" s="509"/>
      <c r="E179" s="510"/>
      <c r="F179" s="505"/>
      <c r="G179" s="506"/>
      <c r="H179" s="506"/>
      <c r="I179" s="507"/>
      <c r="J179" s="165" t="s">
        <v>601</v>
      </c>
      <c r="K179" s="508" t="s">
        <v>815</v>
      </c>
      <c r="L179" s="509"/>
      <c r="M179" s="509"/>
      <c r="N179" s="510"/>
      <c r="O179" s="505"/>
      <c r="P179" s="506"/>
      <c r="Q179" s="506"/>
      <c r="R179" s="507"/>
    </row>
    <row r="180" spans="1:18" ht="20.25" customHeight="1" x14ac:dyDescent="0.25">
      <c r="A180" s="164" t="s">
        <v>603</v>
      </c>
      <c r="B180" s="502" t="s">
        <v>226</v>
      </c>
      <c r="C180" s="503"/>
      <c r="D180" s="503"/>
      <c r="E180" s="504"/>
      <c r="F180" s="505" t="s">
        <v>381</v>
      </c>
      <c r="G180" s="506"/>
      <c r="H180" s="506"/>
      <c r="I180" s="507"/>
      <c r="J180" s="164" t="s">
        <v>603</v>
      </c>
      <c r="K180" s="502" t="s">
        <v>262</v>
      </c>
      <c r="L180" s="503"/>
      <c r="M180" s="503"/>
      <c r="N180" s="504"/>
      <c r="O180" s="505" t="s">
        <v>842</v>
      </c>
      <c r="P180" s="506"/>
      <c r="Q180" s="506"/>
      <c r="R180" s="507"/>
    </row>
    <row r="181" spans="1:18" ht="20.25" customHeight="1" x14ac:dyDescent="0.25">
      <c r="A181" s="165"/>
      <c r="B181" s="516" t="s">
        <v>853</v>
      </c>
      <c r="C181" s="517"/>
      <c r="D181" s="517"/>
      <c r="E181" s="518"/>
      <c r="F181" s="505" t="s">
        <v>382</v>
      </c>
      <c r="G181" s="506"/>
      <c r="H181" s="506"/>
      <c r="I181" s="507"/>
      <c r="J181" s="165"/>
      <c r="K181" s="502" t="s">
        <v>264</v>
      </c>
      <c r="L181" s="503"/>
      <c r="M181" s="503"/>
      <c r="N181" s="504"/>
      <c r="O181" s="505" t="s">
        <v>310</v>
      </c>
      <c r="P181" s="506"/>
      <c r="Q181" s="506"/>
      <c r="R181" s="507"/>
    </row>
    <row r="182" spans="1:18" ht="20.25" customHeight="1" thickBot="1" x14ac:dyDescent="0.3">
      <c r="A182" s="165" t="s">
        <v>601</v>
      </c>
      <c r="B182" s="502" t="s">
        <v>815</v>
      </c>
      <c r="C182" s="503"/>
      <c r="D182" s="503"/>
      <c r="E182" s="504"/>
      <c r="F182" s="508"/>
      <c r="G182" s="509"/>
      <c r="H182" s="509"/>
      <c r="I182" s="510"/>
      <c r="J182" s="165" t="s">
        <v>601</v>
      </c>
      <c r="K182" s="508" t="s">
        <v>815</v>
      </c>
      <c r="L182" s="509"/>
      <c r="M182" s="509"/>
      <c r="N182" s="510"/>
      <c r="O182" s="505"/>
      <c r="P182" s="506"/>
      <c r="Q182" s="506"/>
      <c r="R182" s="507"/>
    </row>
    <row r="183" spans="1:18" ht="20.25" customHeight="1" x14ac:dyDescent="0.25">
      <c r="A183" s="167" t="s">
        <v>604</v>
      </c>
      <c r="B183" s="494"/>
      <c r="C183" s="495"/>
      <c r="D183" s="494">
        <v>3</v>
      </c>
      <c r="E183" s="495"/>
      <c r="F183" s="494">
        <v>0</v>
      </c>
      <c r="G183" s="495"/>
      <c r="H183" s="498"/>
      <c r="I183" s="499"/>
      <c r="J183" s="167" t="s">
        <v>604</v>
      </c>
      <c r="K183" s="498"/>
      <c r="L183" s="499"/>
      <c r="M183" s="498">
        <v>3</v>
      </c>
      <c r="N183" s="499"/>
      <c r="O183" s="494">
        <v>0</v>
      </c>
      <c r="P183" s="495"/>
      <c r="Q183" s="498"/>
      <c r="R183" s="499"/>
    </row>
    <row r="184" spans="1:18" ht="20.25" customHeight="1" thickBot="1" x14ac:dyDescent="0.3">
      <c r="A184" s="168" t="s">
        <v>605</v>
      </c>
      <c r="B184" s="496"/>
      <c r="C184" s="497"/>
      <c r="D184" s="496"/>
      <c r="E184" s="497"/>
      <c r="F184" s="496"/>
      <c r="G184" s="497"/>
      <c r="H184" s="500"/>
      <c r="I184" s="501"/>
      <c r="J184" s="168" t="s">
        <v>605</v>
      </c>
      <c r="K184" s="500"/>
      <c r="L184" s="501"/>
      <c r="M184" s="500"/>
      <c r="N184" s="501"/>
      <c r="O184" s="496"/>
      <c r="P184" s="497"/>
      <c r="Q184" s="500"/>
      <c r="R184" s="501"/>
    </row>
    <row r="185" spans="1:18" ht="20.25" customHeight="1" x14ac:dyDescent="0.25">
      <c r="A185" s="169" t="s">
        <v>606</v>
      </c>
      <c r="B185" s="169" t="s">
        <v>607</v>
      </c>
      <c r="C185" s="172">
        <v>6</v>
      </c>
      <c r="D185" s="169" t="s">
        <v>608</v>
      </c>
      <c r="E185" s="172">
        <v>20</v>
      </c>
      <c r="F185" s="171" t="s">
        <v>607</v>
      </c>
      <c r="G185" s="171">
        <v>-6</v>
      </c>
      <c r="H185" s="170" t="s">
        <v>608</v>
      </c>
      <c r="I185" s="171">
        <v>-20</v>
      </c>
      <c r="J185" s="169" t="s">
        <v>606</v>
      </c>
      <c r="K185" s="171" t="s">
        <v>607</v>
      </c>
      <c r="L185" s="171">
        <v>6</v>
      </c>
      <c r="M185" s="170" t="s">
        <v>608</v>
      </c>
      <c r="N185" s="171">
        <v>21</v>
      </c>
      <c r="O185" s="170" t="s">
        <v>607</v>
      </c>
      <c r="P185" s="171">
        <v>-6</v>
      </c>
      <c r="Q185" s="170" t="s">
        <v>608</v>
      </c>
      <c r="R185" s="171">
        <v>-21</v>
      </c>
    </row>
    <row r="186" spans="1:18" ht="20.25" customHeight="1" x14ac:dyDescent="0.25"/>
    <row r="187" spans="1:18" ht="20.25" customHeight="1" x14ac:dyDescent="0.25"/>
    <row r="189" spans="1:18" ht="18.75" x14ac:dyDescent="0.3">
      <c r="A189" s="529" t="s">
        <v>610</v>
      </c>
      <c r="B189" s="530"/>
      <c r="C189" s="530"/>
      <c r="D189" s="530"/>
      <c r="E189" s="530"/>
      <c r="F189" s="530"/>
      <c r="G189" s="530"/>
      <c r="H189" s="530"/>
      <c r="I189" s="531"/>
      <c r="J189" s="529" t="s">
        <v>610</v>
      </c>
      <c r="K189" s="530"/>
      <c r="L189" s="530"/>
      <c r="M189" s="530"/>
      <c r="N189" s="530"/>
      <c r="O189" s="530"/>
      <c r="P189" s="530"/>
      <c r="Q189" s="530"/>
      <c r="R189" s="531"/>
    </row>
    <row r="190" spans="1:18" x14ac:dyDescent="0.25">
      <c r="A190" s="161" t="s">
        <v>0</v>
      </c>
      <c r="B190" s="532" t="s">
        <v>591</v>
      </c>
      <c r="C190" s="533"/>
      <c r="D190" s="533"/>
      <c r="E190" s="534"/>
      <c r="F190" s="535" t="s">
        <v>550</v>
      </c>
      <c r="G190" s="536"/>
      <c r="H190" s="536"/>
      <c r="I190" s="537"/>
      <c r="J190" s="161" t="s">
        <v>0</v>
      </c>
      <c r="K190" s="532" t="s">
        <v>632</v>
      </c>
      <c r="L190" s="533"/>
      <c r="M190" s="533"/>
      <c r="N190" s="534"/>
      <c r="O190" s="535" t="s">
        <v>583</v>
      </c>
      <c r="P190" s="536"/>
      <c r="Q190" s="536"/>
      <c r="R190" s="537"/>
    </row>
    <row r="191" spans="1:18" ht="20.25" customHeight="1" x14ac:dyDescent="0.25">
      <c r="A191" s="163" t="s">
        <v>631</v>
      </c>
      <c r="B191" s="525"/>
      <c r="C191" s="526"/>
      <c r="D191" s="526"/>
      <c r="E191" s="527"/>
      <c r="F191" s="528"/>
      <c r="G191" s="509"/>
      <c r="H191" s="509"/>
      <c r="I191" s="510"/>
      <c r="J191" s="163" t="s">
        <v>631</v>
      </c>
      <c r="K191" s="525"/>
      <c r="L191" s="526"/>
      <c r="M191" s="526"/>
      <c r="N191" s="527"/>
      <c r="O191" s="528"/>
      <c r="P191" s="509"/>
      <c r="Q191" s="509"/>
      <c r="R191" s="510"/>
    </row>
    <row r="192" spans="1:18" ht="20.25" customHeight="1" x14ac:dyDescent="0.25">
      <c r="A192" s="164" t="s">
        <v>600</v>
      </c>
      <c r="B192" s="502" t="s">
        <v>300</v>
      </c>
      <c r="C192" s="503"/>
      <c r="D192" s="503"/>
      <c r="E192" s="504"/>
      <c r="F192" s="505" t="s">
        <v>228</v>
      </c>
      <c r="G192" s="506"/>
      <c r="H192" s="506"/>
      <c r="I192" s="507"/>
      <c r="J192" s="164" t="s">
        <v>600</v>
      </c>
      <c r="K192" s="502" t="s">
        <v>657</v>
      </c>
      <c r="L192" s="503"/>
      <c r="M192" s="503"/>
      <c r="N192" s="504"/>
      <c r="O192" s="505" t="s">
        <v>108</v>
      </c>
      <c r="P192" s="506"/>
      <c r="Q192" s="506"/>
      <c r="R192" s="507"/>
    </row>
    <row r="193" spans="1:18" ht="20.25" customHeight="1" x14ac:dyDescent="0.25">
      <c r="A193" s="165" t="s">
        <v>601</v>
      </c>
      <c r="B193" s="508" t="s">
        <v>809</v>
      </c>
      <c r="C193" s="509"/>
      <c r="D193" s="509"/>
      <c r="E193" s="510"/>
      <c r="F193" s="505"/>
      <c r="G193" s="506"/>
      <c r="H193" s="506"/>
      <c r="I193" s="507"/>
      <c r="J193" s="165" t="s">
        <v>601</v>
      </c>
      <c r="K193" s="508" t="s">
        <v>918</v>
      </c>
      <c r="L193" s="509"/>
      <c r="M193" s="509"/>
      <c r="N193" s="510"/>
      <c r="O193" s="505"/>
      <c r="P193" s="506"/>
      <c r="Q193" s="506"/>
      <c r="R193" s="507"/>
    </row>
    <row r="194" spans="1:18" ht="20.25" customHeight="1" x14ac:dyDescent="0.25">
      <c r="A194" s="166" t="s">
        <v>602</v>
      </c>
      <c r="B194" s="508" t="s">
        <v>299</v>
      </c>
      <c r="C194" s="509"/>
      <c r="D194" s="509"/>
      <c r="E194" s="510"/>
      <c r="F194" s="522" t="s">
        <v>229</v>
      </c>
      <c r="G194" s="523"/>
      <c r="H194" s="523"/>
      <c r="I194" s="524"/>
      <c r="J194" s="166" t="s">
        <v>602</v>
      </c>
      <c r="K194" s="508" t="s">
        <v>349</v>
      </c>
      <c r="L194" s="509"/>
      <c r="M194" s="509"/>
      <c r="N194" s="510"/>
      <c r="O194" s="522" t="s">
        <v>107</v>
      </c>
      <c r="P194" s="523"/>
      <c r="Q194" s="523"/>
      <c r="R194" s="524"/>
    </row>
    <row r="195" spans="1:18" ht="20.25" customHeight="1" x14ac:dyDescent="0.25">
      <c r="A195" s="165" t="s">
        <v>601</v>
      </c>
      <c r="B195" s="508" t="s">
        <v>851</v>
      </c>
      <c r="C195" s="509"/>
      <c r="D195" s="509"/>
      <c r="E195" s="510"/>
      <c r="F195" s="505"/>
      <c r="G195" s="506"/>
      <c r="H195" s="506"/>
      <c r="I195" s="507"/>
      <c r="J195" s="165" t="s">
        <v>601</v>
      </c>
      <c r="K195" s="508" t="s">
        <v>817</v>
      </c>
      <c r="L195" s="509"/>
      <c r="M195" s="509"/>
      <c r="N195" s="510"/>
      <c r="O195" s="505"/>
      <c r="P195" s="506"/>
      <c r="Q195" s="506"/>
      <c r="R195" s="507"/>
    </row>
    <row r="196" spans="1:18" ht="20.25" customHeight="1" x14ac:dyDescent="0.25">
      <c r="A196" s="164" t="s">
        <v>603</v>
      </c>
      <c r="B196" s="502" t="s">
        <v>827</v>
      </c>
      <c r="C196" s="503"/>
      <c r="D196" s="503"/>
      <c r="E196" s="504"/>
      <c r="F196" s="505" t="s">
        <v>742</v>
      </c>
      <c r="G196" s="506"/>
      <c r="H196" s="506"/>
      <c r="I196" s="507"/>
      <c r="J196" s="164" t="s">
        <v>603</v>
      </c>
      <c r="K196" s="502" t="s">
        <v>658</v>
      </c>
      <c r="L196" s="503"/>
      <c r="M196" s="503"/>
      <c r="N196" s="504"/>
      <c r="O196" s="505" t="s">
        <v>804</v>
      </c>
      <c r="P196" s="506"/>
      <c r="Q196" s="506"/>
      <c r="R196" s="507"/>
    </row>
    <row r="197" spans="1:18" ht="20.25" customHeight="1" x14ac:dyDescent="0.25">
      <c r="A197" s="165"/>
      <c r="B197" s="502" t="s">
        <v>809</v>
      </c>
      <c r="C197" s="503"/>
      <c r="D197" s="503"/>
      <c r="E197" s="504"/>
      <c r="F197" s="505"/>
      <c r="G197" s="506"/>
      <c r="H197" s="506"/>
      <c r="I197" s="507"/>
      <c r="J197" s="165"/>
      <c r="K197" s="502" t="s">
        <v>919</v>
      </c>
      <c r="L197" s="503"/>
      <c r="M197" s="503"/>
      <c r="N197" s="504"/>
      <c r="O197" s="505"/>
      <c r="P197" s="506"/>
      <c r="Q197" s="506"/>
      <c r="R197" s="507"/>
    </row>
    <row r="198" spans="1:18" ht="20.25" customHeight="1" thickBot="1" x14ac:dyDescent="0.3">
      <c r="A198" s="165" t="s">
        <v>601</v>
      </c>
      <c r="B198" s="508"/>
      <c r="C198" s="509"/>
      <c r="D198" s="509"/>
      <c r="E198" s="510"/>
      <c r="F198" s="505"/>
      <c r="G198" s="506"/>
      <c r="H198" s="506"/>
      <c r="I198" s="507"/>
      <c r="J198" s="165" t="s">
        <v>601</v>
      </c>
      <c r="K198" s="508"/>
      <c r="L198" s="509"/>
      <c r="M198" s="509"/>
      <c r="N198" s="510"/>
      <c r="O198" s="505"/>
      <c r="P198" s="506"/>
      <c r="Q198" s="506"/>
      <c r="R198" s="507"/>
    </row>
    <row r="199" spans="1:18" ht="20.25" customHeight="1" x14ac:dyDescent="0.25">
      <c r="A199" s="167" t="s">
        <v>604</v>
      </c>
      <c r="B199" s="494"/>
      <c r="C199" s="495"/>
      <c r="D199" s="498">
        <v>3</v>
      </c>
      <c r="E199" s="499"/>
      <c r="F199" s="494">
        <v>0</v>
      </c>
      <c r="G199" s="495"/>
      <c r="H199" s="498"/>
      <c r="I199" s="499"/>
      <c r="J199" s="167" t="s">
        <v>604</v>
      </c>
      <c r="K199" s="494"/>
      <c r="L199" s="495"/>
      <c r="M199" s="498">
        <v>3</v>
      </c>
      <c r="N199" s="499"/>
      <c r="O199" s="494">
        <v>0</v>
      </c>
      <c r="P199" s="495"/>
      <c r="Q199" s="498"/>
      <c r="R199" s="499"/>
    </row>
    <row r="200" spans="1:18" ht="20.25" customHeight="1" thickBot="1" x14ac:dyDescent="0.3">
      <c r="A200" s="168" t="s">
        <v>605</v>
      </c>
      <c r="B200" s="496"/>
      <c r="C200" s="497"/>
      <c r="D200" s="500"/>
      <c r="E200" s="501"/>
      <c r="F200" s="496"/>
      <c r="G200" s="497"/>
      <c r="H200" s="500"/>
      <c r="I200" s="501"/>
      <c r="J200" s="168" t="s">
        <v>605</v>
      </c>
      <c r="K200" s="496"/>
      <c r="L200" s="497"/>
      <c r="M200" s="500"/>
      <c r="N200" s="501"/>
      <c r="O200" s="496"/>
      <c r="P200" s="497"/>
      <c r="Q200" s="500"/>
      <c r="R200" s="501"/>
    </row>
    <row r="201" spans="1:18" ht="20.25" customHeight="1" x14ac:dyDescent="0.25">
      <c r="A201" s="169" t="s">
        <v>606</v>
      </c>
      <c r="B201" s="169" t="s">
        <v>607</v>
      </c>
      <c r="C201" s="172">
        <v>6</v>
      </c>
      <c r="D201" s="169" t="s">
        <v>608</v>
      </c>
      <c r="E201" s="172">
        <v>22</v>
      </c>
      <c r="F201" s="171" t="s">
        <v>607</v>
      </c>
      <c r="G201" s="171">
        <v>-6</v>
      </c>
      <c r="H201" s="170" t="s">
        <v>608</v>
      </c>
      <c r="I201" s="171">
        <v>-22</v>
      </c>
      <c r="J201" s="169" t="s">
        <v>606</v>
      </c>
      <c r="K201" s="171" t="s">
        <v>607</v>
      </c>
      <c r="L201" s="171">
        <v>4</v>
      </c>
      <c r="M201" s="170" t="s">
        <v>608</v>
      </c>
      <c r="N201" s="171">
        <v>7</v>
      </c>
      <c r="O201" s="170" t="s">
        <v>607</v>
      </c>
      <c r="P201" s="171">
        <v>-4</v>
      </c>
      <c r="Q201" s="170" t="s">
        <v>608</v>
      </c>
      <c r="R201" s="171">
        <v>-7</v>
      </c>
    </row>
    <row r="202" spans="1:18" ht="20.25" customHeight="1" x14ac:dyDescent="0.25"/>
    <row r="203" spans="1:18" ht="20.25" customHeight="1" x14ac:dyDescent="0.25"/>
    <row r="205" spans="1:18" ht="18.75" customHeight="1" x14ac:dyDescent="0.3">
      <c r="A205" s="529" t="s">
        <v>610</v>
      </c>
      <c r="B205" s="530"/>
      <c r="C205" s="530"/>
      <c r="D205" s="530"/>
      <c r="E205" s="530"/>
      <c r="F205" s="530"/>
      <c r="G205" s="530"/>
      <c r="H205" s="530"/>
      <c r="I205" s="531"/>
      <c r="J205" s="529" t="s">
        <v>610</v>
      </c>
      <c r="K205" s="530"/>
      <c r="L205" s="530"/>
      <c r="M205" s="530"/>
      <c r="N205" s="530"/>
      <c r="O205" s="530"/>
      <c r="P205" s="530"/>
      <c r="Q205" s="530"/>
      <c r="R205" s="531"/>
    </row>
    <row r="206" spans="1:18" ht="18.75" customHeight="1" x14ac:dyDescent="0.25">
      <c r="A206" s="161" t="s">
        <v>0</v>
      </c>
      <c r="B206" s="532" t="s">
        <v>573</v>
      </c>
      <c r="C206" s="533"/>
      <c r="D206" s="533"/>
      <c r="E206" s="534"/>
      <c r="F206" s="535" t="s">
        <v>19</v>
      </c>
      <c r="G206" s="536"/>
      <c r="H206" s="536"/>
      <c r="I206" s="537"/>
      <c r="J206" s="161" t="s">
        <v>0</v>
      </c>
      <c r="K206" s="532" t="s">
        <v>578</v>
      </c>
      <c r="L206" s="533"/>
      <c r="M206" s="533"/>
      <c r="N206" s="534"/>
      <c r="O206" s="535" t="s">
        <v>529</v>
      </c>
      <c r="P206" s="536"/>
      <c r="Q206" s="536"/>
      <c r="R206" s="537"/>
    </row>
    <row r="207" spans="1:18" ht="18.75" customHeight="1" x14ac:dyDescent="0.25">
      <c r="A207" s="163" t="s">
        <v>631</v>
      </c>
      <c r="B207" s="525"/>
      <c r="C207" s="526"/>
      <c r="D207" s="526"/>
      <c r="E207" s="527"/>
      <c r="F207" s="528"/>
      <c r="G207" s="509"/>
      <c r="H207" s="509"/>
      <c r="I207" s="510"/>
      <c r="J207" s="163" t="s">
        <v>631</v>
      </c>
      <c r="K207" s="525"/>
      <c r="L207" s="526"/>
      <c r="M207" s="526"/>
      <c r="N207" s="527"/>
      <c r="O207" s="528"/>
      <c r="P207" s="509"/>
      <c r="Q207" s="509"/>
      <c r="R207" s="510"/>
    </row>
    <row r="208" spans="1:18" ht="18.75" customHeight="1" x14ac:dyDescent="0.25">
      <c r="A208" s="164" t="s">
        <v>600</v>
      </c>
      <c r="B208" s="513" t="s">
        <v>806</v>
      </c>
      <c r="C208" s="514"/>
      <c r="D208" s="514"/>
      <c r="E208" s="515"/>
      <c r="F208" s="508" t="s">
        <v>308</v>
      </c>
      <c r="G208" s="509"/>
      <c r="H208" s="509"/>
      <c r="I208" s="510"/>
      <c r="J208" s="164" t="s">
        <v>600</v>
      </c>
      <c r="K208" s="513" t="s">
        <v>62</v>
      </c>
      <c r="L208" s="514"/>
      <c r="M208" s="514"/>
      <c r="N208" s="515"/>
      <c r="O208" s="508" t="s">
        <v>197</v>
      </c>
      <c r="P208" s="509"/>
      <c r="Q208" s="509"/>
      <c r="R208" s="510"/>
    </row>
    <row r="209" spans="1:18" ht="18.75" customHeight="1" x14ac:dyDescent="0.25">
      <c r="A209" s="165" t="s">
        <v>601</v>
      </c>
      <c r="B209" s="508"/>
      <c r="C209" s="509"/>
      <c r="D209" s="509"/>
      <c r="E209" s="510"/>
      <c r="F209" s="508" t="s">
        <v>915</v>
      </c>
      <c r="G209" s="509"/>
      <c r="H209" s="509"/>
      <c r="I209" s="510"/>
      <c r="J209" s="165" t="s">
        <v>601</v>
      </c>
      <c r="K209" s="508"/>
      <c r="L209" s="509"/>
      <c r="M209" s="509"/>
      <c r="N209" s="510"/>
      <c r="O209" s="508" t="s">
        <v>920</v>
      </c>
      <c r="P209" s="509"/>
      <c r="Q209" s="509"/>
      <c r="R209" s="510"/>
    </row>
    <row r="210" spans="1:18" ht="18.75" customHeight="1" x14ac:dyDescent="0.25">
      <c r="A210" s="166" t="s">
        <v>602</v>
      </c>
      <c r="B210" s="508" t="s">
        <v>378</v>
      </c>
      <c r="C210" s="509"/>
      <c r="D210" s="509"/>
      <c r="E210" s="510"/>
      <c r="F210" s="522" t="s">
        <v>838</v>
      </c>
      <c r="G210" s="523"/>
      <c r="H210" s="523"/>
      <c r="I210" s="524"/>
      <c r="J210" s="166" t="s">
        <v>602</v>
      </c>
      <c r="K210" s="508" t="s">
        <v>61</v>
      </c>
      <c r="L210" s="509"/>
      <c r="M210" s="509"/>
      <c r="N210" s="510"/>
      <c r="O210" s="522" t="s">
        <v>117</v>
      </c>
      <c r="P210" s="523"/>
      <c r="Q210" s="523"/>
      <c r="R210" s="524"/>
    </row>
    <row r="211" spans="1:18" ht="18.75" customHeight="1" x14ac:dyDescent="0.25">
      <c r="A211" s="165" t="s">
        <v>601</v>
      </c>
      <c r="B211" s="508" t="s">
        <v>809</v>
      </c>
      <c r="C211" s="509"/>
      <c r="D211" s="509"/>
      <c r="E211" s="510"/>
      <c r="F211" s="505"/>
      <c r="G211" s="506"/>
      <c r="H211" s="506"/>
      <c r="I211" s="507"/>
      <c r="J211" s="165" t="s">
        <v>601</v>
      </c>
      <c r="K211" s="508" t="s">
        <v>809</v>
      </c>
      <c r="L211" s="509"/>
      <c r="M211" s="509"/>
      <c r="N211" s="510"/>
      <c r="O211" s="505"/>
      <c r="P211" s="506"/>
      <c r="Q211" s="506"/>
      <c r="R211" s="507"/>
    </row>
    <row r="212" spans="1:18" ht="18.75" customHeight="1" x14ac:dyDescent="0.25">
      <c r="A212" s="164" t="s">
        <v>603</v>
      </c>
      <c r="B212" s="502" t="s">
        <v>378</v>
      </c>
      <c r="C212" s="503"/>
      <c r="D212" s="503"/>
      <c r="E212" s="504"/>
      <c r="F212" s="508" t="s">
        <v>308</v>
      </c>
      <c r="G212" s="509"/>
      <c r="H212" s="509"/>
      <c r="I212" s="510"/>
      <c r="J212" s="164" t="s">
        <v>603</v>
      </c>
      <c r="K212" s="502" t="s">
        <v>756</v>
      </c>
      <c r="L212" s="503"/>
      <c r="M212" s="503"/>
      <c r="N212" s="504"/>
      <c r="O212" s="505" t="s">
        <v>747</v>
      </c>
      <c r="P212" s="506"/>
      <c r="Q212" s="506"/>
      <c r="R212" s="507"/>
    </row>
    <row r="213" spans="1:18" ht="18.75" customHeight="1" x14ac:dyDescent="0.25">
      <c r="A213" s="165"/>
      <c r="B213" s="502" t="s">
        <v>917</v>
      </c>
      <c r="C213" s="503"/>
      <c r="D213" s="503"/>
      <c r="E213" s="504"/>
      <c r="F213" s="508" t="s">
        <v>838</v>
      </c>
      <c r="G213" s="509"/>
      <c r="H213" s="509"/>
      <c r="I213" s="510"/>
      <c r="J213" s="165"/>
      <c r="K213" s="502" t="s">
        <v>921</v>
      </c>
      <c r="L213" s="503"/>
      <c r="M213" s="503"/>
      <c r="N213" s="504"/>
      <c r="O213" s="505"/>
      <c r="P213" s="506"/>
      <c r="Q213" s="506"/>
      <c r="R213" s="507"/>
    </row>
    <row r="214" spans="1:18" ht="18.75" customHeight="1" thickBot="1" x14ac:dyDescent="0.3">
      <c r="A214" s="165" t="s">
        <v>601</v>
      </c>
      <c r="B214" s="508"/>
      <c r="C214" s="509"/>
      <c r="D214" s="509"/>
      <c r="E214" s="510"/>
      <c r="F214" s="505" t="s">
        <v>916</v>
      </c>
      <c r="G214" s="506"/>
      <c r="H214" s="506"/>
      <c r="I214" s="507"/>
      <c r="J214" s="165" t="s">
        <v>601</v>
      </c>
      <c r="K214" s="508"/>
      <c r="L214" s="509"/>
      <c r="M214" s="509"/>
      <c r="N214" s="510"/>
      <c r="O214" s="505"/>
      <c r="P214" s="506"/>
      <c r="Q214" s="506"/>
      <c r="R214" s="507"/>
    </row>
    <row r="215" spans="1:18" ht="18.75" customHeight="1" x14ac:dyDescent="0.25">
      <c r="A215" s="167" t="s">
        <v>604</v>
      </c>
      <c r="B215" s="494"/>
      <c r="C215" s="495"/>
      <c r="D215" s="498">
        <v>1</v>
      </c>
      <c r="E215" s="499"/>
      <c r="F215" s="494">
        <v>2</v>
      </c>
      <c r="G215" s="495"/>
      <c r="H215" s="498"/>
      <c r="I215" s="499"/>
      <c r="J215" s="167" t="s">
        <v>604</v>
      </c>
      <c r="K215" s="494"/>
      <c r="L215" s="495"/>
      <c r="M215" s="498">
        <v>2</v>
      </c>
      <c r="N215" s="499"/>
      <c r="O215" s="494">
        <v>1</v>
      </c>
      <c r="P215" s="495"/>
      <c r="Q215" s="498"/>
      <c r="R215" s="499"/>
    </row>
    <row r="216" spans="1:18" ht="18.75" customHeight="1" thickBot="1" x14ac:dyDescent="0.3">
      <c r="A216" s="168" t="s">
        <v>605</v>
      </c>
      <c r="B216" s="496"/>
      <c r="C216" s="497"/>
      <c r="D216" s="500"/>
      <c r="E216" s="501"/>
      <c r="F216" s="496"/>
      <c r="G216" s="497"/>
      <c r="H216" s="500"/>
      <c r="I216" s="501"/>
      <c r="J216" s="168" t="s">
        <v>605</v>
      </c>
      <c r="K216" s="496"/>
      <c r="L216" s="497"/>
      <c r="M216" s="500"/>
      <c r="N216" s="501"/>
      <c r="O216" s="496"/>
      <c r="P216" s="497"/>
      <c r="Q216" s="500"/>
      <c r="R216" s="501"/>
    </row>
    <row r="217" spans="1:18" ht="18.75" customHeight="1" x14ac:dyDescent="0.25">
      <c r="A217" s="169" t="s">
        <v>606</v>
      </c>
      <c r="B217" s="169" t="s">
        <v>607</v>
      </c>
      <c r="C217" s="172"/>
      <c r="D217" s="169" t="s">
        <v>608</v>
      </c>
      <c r="E217" s="172"/>
      <c r="F217" s="171" t="s">
        <v>607</v>
      </c>
      <c r="G217" s="171"/>
      <c r="H217" s="170" t="s">
        <v>608</v>
      </c>
      <c r="I217" s="171"/>
      <c r="J217" s="169" t="s">
        <v>606</v>
      </c>
      <c r="K217" s="171" t="s">
        <v>607</v>
      </c>
      <c r="L217" s="171">
        <v>2</v>
      </c>
      <c r="M217" s="170" t="s">
        <v>608</v>
      </c>
      <c r="N217" s="171">
        <v>8</v>
      </c>
      <c r="O217" s="170" t="s">
        <v>607</v>
      </c>
      <c r="P217" s="171">
        <v>-2</v>
      </c>
      <c r="Q217" s="170" t="s">
        <v>608</v>
      </c>
      <c r="R217" s="171">
        <v>-8</v>
      </c>
    </row>
    <row r="220" spans="1:18" ht="18.75" x14ac:dyDescent="0.3">
      <c r="A220" s="529" t="s">
        <v>610</v>
      </c>
      <c r="B220" s="530"/>
      <c r="C220" s="530"/>
      <c r="D220" s="530"/>
      <c r="E220" s="530"/>
      <c r="F220" s="530"/>
      <c r="G220" s="530"/>
      <c r="H220" s="530"/>
      <c r="I220" s="531"/>
      <c r="J220" s="529" t="s">
        <v>610</v>
      </c>
      <c r="K220" s="530"/>
      <c r="L220" s="530"/>
      <c r="M220" s="530"/>
      <c r="N220" s="530"/>
      <c r="O220" s="530"/>
      <c r="P220" s="530"/>
      <c r="Q220" s="530"/>
      <c r="R220" s="531"/>
    </row>
    <row r="221" spans="1:18" ht="21" customHeight="1" x14ac:dyDescent="0.25">
      <c r="A221" s="161" t="s">
        <v>0</v>
      </c>
      <c r="B221" s="532" t="s">
        <v>481</v>
      </c>
      <c r="C221" s="533"/>
      <c r="D221" s="533"/>
      <c r="E221" s="534"/>
      <c r="F221" s="535" t="s">
        <v>579</v>
      </c>
      <c r="G221" s="536"/>
      <c r="H221" s="536"/>
      <c r="I221" s="537"/>
      <c r="J221" s="161" t="s">
        <v>0</v>
      </c>
      <c r="K221" s="532"/>
      <c r="L221" s="533"/>
      <c r="M221" s="533"/>
      <c r="N221" s="534"/>
      <c r="O221" s="535"/>
      <c r="P221" s="536"/>
      <c r="Q221" s="536"/>
      <c r="R221" s="537"/>
    </row>
    <row r="222" spans="1:18" ht="21" customHeight="1" x14ac:dyDescent="0.25">
      <c r="A222" s="163" t="s">
        <v>633</v>
      </c>
      <c r="B222" s="525"/>
      <c r="C222" s="526"/>
      <c r="D222" s="526"/>
      <c r="E222" s="527"/>
      <c r="F222" s="528"/>
      <c r="G222" s="509"/>
      <c r="H222" s="509"/>
      <c r="I222" s="510"/>
      <c r="J222" s="163" t="s">
        <v>633</v>
      </c>
      <c r="K222" s="525"/>
      <c r="L222" s="526"/>
      <c r="M222" s="526"/>
      <c r="N222" s="527"/>
      <c r="O222" s="528"/>
      <c r="P222" s="509"/>
      <c r="Q222" s="509"/>
      <c r="R222" s="510"/>
    </row>
    <row r="223" spans="1:18" ht="21" customHeight="1" x14ac:dyDescent="0.25">
      <c r="A223" s="164" t="s">
        <v>600</v>
      </c>
      <c r="B223" s="513" t="s">
        <v>166</v>
      </c>
      <c r="C223" s="514"/>
      <c r="D223" s="514"/>
      <c r="E223" s="515"/>
      <c r="F223" s="508" t="s">
        <v>218</v>
      </c>
      <c r="G223" s="509"/>
      <c r="H223" s="509"/>
      <c r="I223" s="510"/>
      <c r="J223" s="164" t="s">
        <v>600</v>
      </c>
      <c r="K223" s="502"/>
      <c r="L223" s="503"/>
      <c r="M223" s="503"/>
      <c r="N223" s="504"/>
      <c r="O223" s="505"/>
      <c r="P223" s="506"/>
      <c r="Q223" s="506"/>
      <c r="R223" s="507"/>
    </row>
    <row r="224" spans="1:18" ht="21" customHeight="1" x14ac:dyDescent="0.25">
      <c r="A224" s="165" t="s">
        <v>601</v>
      </c>
      <c r="B224" s="505"/>
      <c r="C224" s="506"/>
      <c r="D224" s="506"/>
      <c r="E224" s="507"/>
      <c r="F224" s="508" t="s">
        <v>822</v>
      </c>
      <c r="G224" s="509"/>
      <c r="H224" s="509"/>
      <c r="I224" s="510"/>
      <c r="J224" s="165" t="s">
        <v>601</v>
      </c>
      <c r="K224" s="508"/>
      <c r="L224" s="509"/>
      <c r="M224" s="509"/>
      <c r="N224" s="510"/>
      <c r="O224" s="505"/>
      <c r="P224" s="506"/>
      <c r="Q224" s="506"/>
      <c r="R224" s="507"/>
    </row>
    <row r="225" spans="1:18" ht="21" customHeight="1" x14ac:dyDescent="0.25">
      <c r="A225" s="166" t="s">
        <v>602</v>
      </c>
      <c r="B225" s="505" t="s">
        <v>165</v>
      </c>
      <c r="C225" s="506"/>
      <c r="D225" s="506"/>
      <c r="E225" s="507"/>
      <c r="F225" s="538" t="s">
        <v>825</v>
      </c>
      <c r="G225" s="539"/>
      <c r="H225" s="539"/>
      <c r="I225" s="540"/>
      <c r="J225" s="166" t="s">
        <v>602</v>
      </c>
      <c r="K225" s="508"/>
      <c r="L225" s="509"/>
      <c r="M225" s="509"/>
      <c r="N225" s="510"/>
      <c r="O225" s="522"/>
      <c r="P225" s="523"/>
      <c r="Q225" s="523"/>
      <c r="R225" s="524"/>
    </row>
    <row r="226" spans="1:18" ht="21" customHeight="1" x14ac:dyDescent="0.25">
      <c r="A226" s="165" t="s">
        <v>601</v>
      </c>
      <c r="B226" s="505"/>
      <c r="C226" s="506"/>
      <c r="D226" s="506"/>
      <c r="E226" s="507"/>
      <c r="F226" s="508" t="s">
        <v>922</v>
      </c>
      <c r="G226" s="509"/>
      <c r="H226" s="509"/>
      <c r="I226" s="510"/>
      <c r="J226" s="165" t="s">
        <v>601</v>
      </c>
      <c r="K226" s="508"/>
      <c r="L226" s="509"/>
      <c r="M226" s="509"/>
      <c r="N226" s="510"/>
      <c r="O226" s="505"/>
      <c r="P226" s="506"/>
      <c r="Q226" s="506"/>
      <c r="R226" s="507"/>
    </row>
    <row r="227" spans="1:18" ht="21" customHeight="1" x14ac:dyDescent="0.25">
      <c r="A227" s="164" t="s">
        <v>603</v>
      </c>
      <c r="B227" s="513" t="s">
        <v>653</v>
      </c>
      <c r="C227" s="514"/>
      <c r="D227" s="514"/>
      <c r="E227" s="515"/>
      <c r="F227" s="508" t="s">
        <v>826</v>
      </c>
      <c r="G227" s="509"/>
      <c r="H227" s="509"/>
      <c r="I227" s="510"/>
      <c r="J227" s="164" t="s">
        <v>603</v>
      </c>
      <c r="K227" s="502"/>
      <c r="L227" s="503"/>
      <c r="M227" s="503"/>
      <c r="N227" s="504"/>
      <c r="O227" s="505"/>
      <c r="P227" s="506"/>
      <c r="Q227" s="506"/>
      <c r="R227" s="507"/>
    </row>
    <row r="228" spans="1:18" ht="21" customHeight="1" x14ac:dyDescent="0.25">
      <c r="A228" s="165"/>
      <c r="B228" s="502"/>
      <c r="C228" s="503"/>
      <c r="D228" s="503"/>
      <c r="E228" s="504"/>
      <c r="F228" s="508" t="s">
        <v>822</v>
      </c>
      <c r="G228" s="509"/>
      <c r="H228" s="509"/>
      <c r="I228" s="510"/>
      <c r="J228" s="165"/>
      <c r="K228" s="502"/>
      <c r="L228" s="503"/>
      <c r="M228" s="503"/>
      <c r="N228" s="504"/>
      <c r="O228" s="505"/>
      <c r="P228" s="506"/>
      <c r="Q228" s="506"/>
      <c r="R228" s="507"/>
    </row>
    <row r="229" spans="1:18" ht="21" customHeight="1" thickBot="1" x14ac:dyDescent="0.3">
      <c r="A229" s="165" t="s">
        <v>601</v>
      </c>
      <c r="B229" s="508"/>
      <c r="C229" s="509"/>
      <c r="D229" s="509"/>
      <c r="E229" s="510"/>
      <c r="F229" s="505"/>
      <c r="G229" s="506"/>
      <c r="H229" s="506"/>
      <c r="I229" s="507"/>
      <c r="J229" s="165" t="s">
        <v>601</v>
      </c>
      <c r="K229" s="508"/>
      <c r="L229" s="509"/>
      <c r="M229" s="509"/>
      <c r="N229" s="510"/>
      <c r="O229" s="505"/>
      <c r="P229" s="506"/>
      <c r="Q229" s="506"/>
      <c r="R229" s="507"/>
    </row>
    <row r="230" spans="1:18" ht="21" customHeight="1" x14ac:dyDescent="0.25">
      <c r="A230" s="167" t="s">
        <v>604</v>
      </c>
      <c r="B230" s="494"/>
      <c r="C230" s="495"/>
      <c r="D230" s="498">
        <v>0</v>
      </c>
      <c r="E230" s="499"/>
      <c r="F230" s="494">
        <v>3</v>
      </c>
      <c r="G230" s="495"/>
      <c r="H230" s="498"/>
      <c r="I230" s="499"/>
      <c r="J230" s="167" t="s">
        <v>604</v>
      </c>
      <c r="K230" s="494"/>
      <c r="L230" s="495"/>
      <c r="M230" s="498"/>
      <c r="N230" s="499"/>
      <c r="O230" s="494"/>
      <c r="P230" s="495"/>
      <c r="Q230" s="498"/>
      <c r="R230" s="499"/>
    </row>
    <row r="231" spans="1:18" ht="21" customHeight="1" thickBot="1" x14ac:dyDescent="0.3">
      <c r="A231" s="168" t="s">
        <v>605</v>
      </c>
      <c r="B231" s="496"/>
      <c r="C231" s="497"/>
      <c r="D231" s="500"/>
      <c r="E231" s="501"/>
      <c r="F231" s="496"/>
      <c r="G231" s="497"/>
      <c r="H231" s="500"/>
      <c r="I231" s="501"/>
      <c r="J231" s="168" t="s">
        <v>605</v>
      </c>
      <c r="K231" s="496"/>
      <c r="L231" s="497"/>
      <c r="M231" s="500"/>
      <c r="N231" s="501"/>
      <c r="O231" s="496"/>
      <c r="P231" s="497"/>
      <c r="Q231" s="500"/>
      <c r="R231" s="501"/>
    </row>
    <row r="232" spans="1:18" ht="21" customHeight="1" x14ac:dyDescent="0.25">
      <c r="A232" s="169" t="s">
        <v>606</v>
      </c>
      <c r="B232" s="169" t="s">
        <v>607</v>
      </c>
      <c r="C232" s="172">
        <v>-5</v>
      </c>
      <c r="D232" s="169" t="s">
        <v>608</v>
      </c>
      <c r="E232" s="172">
        <v>-11</v>
      </c>
      <c r="F232" s="171" t="s">
        <v>607</v>
      </c>
      <c r="G232" s="171">
        <v>5</v>
      </c>
      <c r="H232" s="170" t="s">
        <v>608</v>
      </c>
      <c r="I232" s="171">
        <v>11</v>
      </c>
      <c r="J232" s="169" t="s">
        <v>606</v>
      </c>
      <c r="K232" s="171" t="s">
        <v>607</v>
      </c>
      <c r="L232" s="171"/>
      <c r="M232" s="170" t="s">
        <v>608</v>
      </c>
      <c r="N232" s="171"/>
      <c r="O232" s="170" t="s">
        <v>607</v>
      </c>
      <c r="P232" s="171"/>
      <c r="Q232" s="170" t="s">
        <v>608</v>
      </c>
      <c r="R232" s="171"/>
    </row>
    <row r="236" spans="1:18" ht="20.25" customHeight="1" x14ac:dyDescent="0.25"/>
    <row r="237" spans="1:18" ht="20.25" customHeight="1" x14ac:dyDescent="0.25"/>
    <row r="238" spans="1:18" ht="20.25" customHeight="1" x14ac:dyDescent="0.25"/>
    <row r="239" spans="1:18" ht="20.25" customHeight="1" x14ac:dyDescent="0.25"/>
    <row r="240" spans="1:18" ht="20.25" customHeight="1" x14ac:dyDescent="0.25"/>
    <row r="241" ht="20.25" customHeight="1" x14ac:dyDescent="0.25"/>
    <row r="242" ht="20.25" customHeight="1" x14ac:dyDescent="0.25"/>
    <row r="243" ht="20.25" customHeight="1" x14ac:dyDescent="0.25"/>
    <row r="244" ht="20.25" customHeight="1" x14ac:dyDescent="0.25"/>
    <row r="245" ht="20.25" customHeight="1" x14ac:dyDescent="0.25"/>
    <row r="246" ht="20.25" customHeight="1" x14ac:dyDescent="0.25"/>
    <row r="247" ht="20.25" customHeight="1" x14ac:dyDescent="0.25"/>
    <row r="248" ht="20.25" customHeight="1" x14ac:dyDescent="0.25"/>
  </sheetData>
  <mergeCells count="1079">
    <mergeCell ref="U134:V135"/>
    <mergeCell ref="W134:X135"/>
    <mergeCell ref="Y134:Z135"/>
    <mergeCell ref="AA134:AB135"/>
    <mergeCell ref="U129:X129"/>
    <mergeCell ref="Y129:AB129"/>
    <mergeCell ref="U130:X130"/>
    <mergeCell ref="Y130:AB130"/>
    <mergeCell ref="U131:X131"/>
    <mergeCell ref="Y131:AB131"/>
    <mergeCell ref="U132:X132"/>
    <mergeCell ref="Y132:AB132"/>
    <mergeCell ref="U133:X133"/>
    <mergeCell ref="Y133:AB133"/>
    <mergeCell ref="T124:AB124"/>
    <mergeCell ref="U125:X125"/>
    <mergeCell ref="Y125:AB125"/>
    <mergeCell ref="U126:X126"/>
    <mergeCell ref="Y126:AB126"/>
    <mergeCell ref="U127:X127"/>
    <mergeCell ref="Y127:AB127"/>
    <mergeCell ref="U128:X128"/>
    <mergeCell ref="Y128:AB128"/>
    <mergeCell ref="U116:X116"/>
    <mergeCell ref="Y116:AB116"/>
    <mergeCell ref="AD116:AG116"/>
    <mergeCell ref="AH116:AK116"/>
    <mergeCell ref="U117:X117"/>
    <mergeCell ref="Y117:AB117"/>
    <mergeCell ref="AD117:AG117"/>
    <mergeCell ref="AH117:AK117"/>
    <mergeCell ref="U118:V119"/>
    <mergeCell ref="W118:X119"/>
    <mergeCell ref="Y118:Z119"/>
    <mergeCell ref="AA118:AB119"/>
    <mergeCell ref="AD118:AE119"/>
    <mergeCell ref="AF118:AG119"/>
    <mergeCell ref="AH118:AI119"/>
    <mergeCell ref="AJ118:AK119"/>
    <mergeCell ref="U113:X113"/>
    <mergeCell ref="Y113:AB113"/>
    <mergeCell ref="AD113:AG113"/>
    <mergeCell ref="AH113:AK113"/>
    <mergeCell ref="U114:X114"/>
    <mergeCell ref="Y114:AB114"/>
    <mergeCell ref="AD114:AG114"/>
    <mergeCell ref="AH114:AK114"/>
    <mergeCell ref="U115:X115"/>
    <mergeCell ref="Y115:AB115"/>
    <mergeCell ref="AD115:AG115"/>
    <mergeCell ref="AH115:AK115"/>
    <mergeCell ref="U110:X110"/>
    <mergeCell ref="Y110:AB110"/>
    <mergeCell ref="AD110:AG110"/>
    <mergeCell ref="AH110:AK110"/>
    <mergeCell ref="U111:X111"/>
    <mergeCell ref="Y111:AB111"/>
    <mergeCell ref="AD111:AG111"/>
    <mergeCell ref="AH111:AK111"/>
    <mergeCell ref="U112:X112"/>
    <mergeCell ref="Y112:AB112"/>
    <mergeCell ref="AD112:AG112"/>
    <mergeCell ref="AH112:AK112"/>
    <mergeCell ref="B229:E229"/>
    <mergeCell ref="F229:I229"/>
    <mergeCell ref="K229:N229"/>
    <mergeCell ref="O229:R229"/>
    <mergeCell ref="B230:C231"/>
    <mergeCell ref="D230:E231"/>
    <mergeCell ref="F230:G231"/>
    <mergeCell ref="H230:I231"/>
    <mergeCell ref="K230:L231"/>
    <mergeCell ref="M230:N231"/>
    <mergeCell ref="O230:P231"/>
    <mergeCell ref="Q230:R231"/>
    <mergeCell ref="B226:E226"/>
    <mergeCell ref="F226:I226"/>
    <mergeCell ref="K226:N226"/>
    <mergeCell ref="O226:R226"/>
    <mergeCell ref="B227:E227"/>
    <mergeCell ref="F227:I227"/>
    <mergeCell ref="K227:N227"/>
    <mergeCell ref="O227:R227"/>
    <mergeCell ref="B228:E228"/>
    <mergeCell ref="F228:I228"/>
    <mergeCell ref="K228:N228"/>
    <mergeCell ref="O228:R228"/>
    <mergeCell ref="B223:E223"/>
    <mergeCell ref="F223:I223"/>
    <mergeCell ref="K223:N223"/>
    <mergeCell ref="O223:R223"/>
    <mergeCell ref="B224:E224"/>
    <mergeCell ref="F224:I224"/>
    <mergeCell ref="K224:N224"/>
    <mergeCell ref="O224:R224"/>
    <mergeCell ref="B225:E225"/>
    <mergeCell ref="F225:I225"/>
    <mergeCell ref="K225:N225"/>
    <mergeCell ref="O225:R225"/>
    <mergeCell ref="A220:I220"/>
    <mergeCell ref="J220:R220"/>
    <mergeCell ref="B221:E221"/>
    <mergeCell ref="F221:I221"/>
    <mergeCell ref="K221:N221"/>
    <mergeCell ref="O221:R221"/>
    <mergeCell ref="B222:E222"/>
    <mergeCell ref="F222:I222"/>
    <mergeCell ref="K222:N222"/>
    <mergeCell ref="O222:R222"/>
    <mergeCell ref="B214:E214"/>
    <mergeCell ref="F214:I214"/>
    <mergeCell ref="K214:N214"/>
    <mergeCell ref="O214:R214"/>
    <mergeCell ref="B215:C216"/>
    <mergeCell ref="D215:E216"/>
    <mergeCell ref="F215:G216"/>
    <mergeCell ref="H215:I216"/>
    <mergeCell ref="K215:L216"/>
    <mergeCell ref="M215:N216"/>
    <mergeCell ref="O215:P216"/>
    <mergeCell ref="Q215:R216"/>
    <mergeCell ref="B211:E211"/>
    <mergeCell ref="F211:I211"/>
    <mergeCell ref="K211:N211"/>
    <mergeCell ref="O211:R211"/>
    <mergeCell ref="B212:E212"/>
    <mergeCell ref="F212:I212"/>
    <mergeCell ref="K212:N212"/>
    <mergeCell ref="O212:R212"/>
    <mergeCell ref="B213:E213"/>
    <mergeCell ref="F213:I213"/>
    <mergeCell ref="K213:N213"/>
    <mergeCell ref="O213:R213"/>
    <mergeCell ref="B208:E208"/>
    <mergeCell ref="F208:I208"/>
    <mergeCell ref="K208:N208"/>
    <mergeCell ref="O208:R208"/>
    <mergeCell ref="B209:E209"/>
    <mergeCell ref="F209:I209"/>
    <mergeCell ref="K209:N209"/>
    <mergeCell ref="O209:R209"/>
    <mergeCell ref="B210:E210"/>
    <mergeCell ref="F210:I210"/>
    <mergeCell ref="K210:N210"/>
    <mergeCell ref="O210:R210"/>
    <mergeCell ref="A205:I205"/>
    <mergeCell ref="J205:R205"/>
    <mergeCell ref="B206:E206"/>
    <mergeCell ref="F206:I206"/>
    <mergeCell ref="K206:N206"/>
    <mergeCell ref="O206:R206"/>
    <mergeCell ref="B207:E207"/>
    <mergeCell ref="F207:I207"/>
    <mergeCell ref="K207:N207"/>
    <mergeCell ref="O207:R207"/>
    <mergeCell ref="A1:I1"/>
    <mergeCell ref="J1:R1"/>
    <mergeCell ref="T1:AB1"/>
    <mergeCell ref="AC1:AK1"/>
    <mergeCell ref="B2:E2"/>
    <mergeCell ref="F2:I2"/>
    <mergeCell ref="K2:N2"/>
    <mergeCell ref="O2:R2"/>
    <mergeCell ref="U2:X2"/>
    <mergeCell ref="Y2:AB2"/>
    <mergeCell ref="AD2:AG2"/>
    <mergeCell ref="AH2:AK2"/>
    <mergeCell ref="B3:E3"/>
    <mergeCell ref="F3:I3"/>
    <mergeCell ref="K3:N3"/>
    <mergeCell ref="O3:R3"/>
    <mergeCell ref="U3:X3"/>
    <mergeCell ref="Y3:AB3"/>
    <mergeCell ref="AD3:AG3"/>
    <mergeCell ref="AH3:AK3"/>
    <mergeCell ref="AD4:AG4"/>
    <mergeCell ref="AH4:AK4"/>
    <mergeCell ref="B5:E5"/>
    <mergeCell ref="F5:I5"/>
    <mergeCell ref="K5:N5"/>
    <mergeCell ref="O5:R5"/>
    <mergeCell ref="U5:X5"/>
    <mergeCell ref="Y5:AB5"/>
    <mergeCell ref="AD5:AG5"/>
    <mergeCell ref="AH5:AK5"/>
    <mergeCell ref="B4:E4"/>
    <mergeCell ref="F4:I4"/>
    <mergeCell ref="K4:N4"/>
    <mergeCell ref="O4:R4"/>
    <mergeCell ref="U4:X4"/>
    <mergeCell ref="Y4:AB4"/>
    <mergeCell ref="AD6:AG6"/>
    <mergeCell ref="AH6:AK6"/>
    <mergeCell ref="B7:E7"/>
    <mergeCell ref="F7:I7"/>
    <mergeCell ref="K7:N7"/>
    <mergeCell ref="O7:R7"/>
    <mergeCell ref="U7:X7"/>
    <mergeCell ref="Y7:AB7"/>
    <mergeCell ref="AD7:AG7"/>
    <mergeCell ref="AH7:AK7"/>
    <mergeCell ref="B6:E6"/>
    <mergeCell ref="F6:I6"/>
    <mergeCell ref="K6:N6"/>
    <mergeCell ref="O6:R6"/>
    <mergeCell ref="U6:X6"/>
    <mergeCell ref="Y6:AB6"/>
    <mergeCell ref="AD8:AG8"/>
    <mergeCell ref="AH8:AK8"/>
    <mergeCell ref="B9:E9"/>
    <mergeCell ref="F9:I9"/>
    <mergeCell ref="K9:N9"/>
    <mergeCell ref="O9:R9"/>
    <mergeCell ref="U9:X9"/>
    <mergeCell ref="Y9:AB9"/>
    <mergeCell ref="AD9:AG9"/>
    <mergeCell ref="AH9:AK9"/>
    <mergeCell ref="B8:E8"/>
    <mergeCell ref="F8:I8"/>
    <mergeCell ref="K8:N8"/>
    <mergeCell ref="O8:R8"/>
    <mergeCell ref="U8:X8"/>
    <mergeCell ref="Y8:AB8"/>
    <mergeCell ref="AD10:AG10"/>
    <mergeCell ref="AH10:AK10"/>
    <mergeCell ref="B11:C12"/>
    <mergeCell ref="D11:E12"/>
    <mergeCell ref="F11:G12"/>
    <mergeCell ref="H11:I12"/>
    <mergeCell ref="K11:L12"/>
    <mergeCell ref="M11:N12"/>
    <mergeCell ref="O11:P12"/>
    <mergeCell ref="Q11:R12"/>
    <mergeCell ref="B10:E10"/>
    <mergeCell ref="F10:I10"/>
    <mergeCell ref="K10:N10"/>
    <mergeCell ref="O10:R10"/>
    <mergeCell ref="U10:X10"/>
    <mergeCell ref="Y10:AB10"/>
    <mergeCell ref="AH11:AI12"/>
    <mergeCell ref="AJ11:AK12"/>
    <mergeCell ref="A16:I16"/>
    <mergeCell ref="J16:R16"/>
    <mergeCell ref="T16:AB16"/>
    <mergeCell ref="AC16:AK16"/>
    <mergeCell ref="U11:V12"/>
    <mergeCell ref="W11:X12"/>
    <mergeCell ref="Y11:Z12"/>
    <mergeCell ref="AA11:AB12"/>
    <mergeCell ref="AD11:AE12"/>
    <mergeCell ref="AF11:AG12"/>
    <mergeCell ref="AD17:AG17"/>
    <mergeCell ref="AH17:AK17"/>
    <mergeCell ref="B18:E18"/>
    <mergeCell ref="F18:I18"/>
    <mergeCell ref="K18:N18"/>
    <mergeCell ref="O18:R18"/>
    <mergeCell ref="U18:X18"/>
    <mergeCell ref="Y18:AB18"/>
    <mergeCell ref="AD18:AG18"/>
    <mergeCell ref="AH18:AK18"/>
    <mergeCell ref="B17:E17"/>
    <mergeCell ref="F17:I17"/>
    <mergeCell ref="K17:N17"/>
    <mergeCell ref="O17:R17"/>
    <mergeCell ref="U17:X17"/>
    <mergeCell ref="Y17:AB17"/>
    <mergeCell ref="AD19:AG19"/>
    <mergeCell ref="AH19:AK19"/>
    <mergeCell ref="B20:E20"/>
    <mergeCell ref="F20:I20"/>
    <mergeCell ref="K20:N20"/>
    <mergeCell ref="O20:R20"/>
    <mergeCell ref="U20:X20"/>
    <mergeCell ref="Y20:AB20"/>
    <mergeCell ref="AD20:AG20"/>
    <mergeCell ref="AH20:AK20"/>
    <mergeCell ref="B19:E19"/>
    <mergeCell ref="F19:I19"/>
    <mergeCell ref="K19:N19"/>
    <mergeCell ref="O19:R19"/>
    <mergeCell ref="U19:X19"/>
    <mergeCell ref="Y19:AB19"/>
    <mergeCell ref="AD21:AG21"/>
    <mergeCell ref="AH21:AK21"/>
    <mergeCell ref="B22:E22"/>
    <mergeCell ref="F22:I22"/>
    <mergeCell ref="K22:N22"/>
    <mergeCell ref="O22:R22"/>
    <mergeCell ref="U22:X22"/>
    <mergeCell ref="Y22:AB22"/>
    <mergeCell ref="AD22:AG22"/>
    <mergeCell ref="AH22:AK22"/>
    <mergeCell ref="B21:E21"/>
    <mergeCell ref="F21:I21"/>
    <mergeCell ref="K21:N21"/>
    <mergeCell ref="O21:R21"/>
    <mergeCell ref="U21:X21"/>
    <mergeCell ref="Y21:AB21"/>
    <mergeCell ref="AD23:AG23"/>
    <mergeCell ref="AH23:AK23"/>
    <mergeCell ref="B24:E24"/>
    <mergeCell ref="F24:I24"/>
    <mergeCell ref="K24:N24"/>
    <mergeCell ref="O24:R24"/>
    <mergeCell ref="U24:X24"/>
    <mergeCell ref="Y24:AB24"/>
    <mergeCell ref="AD24:AG24"/>
    <mergeCell ref="B23:E23"/>
    <mergeCell ref="F23:I23"/>
    <mergeCell ref="K23:N23"/>
    <mergeCell ref="O23:R23"/>
    <mergeCell ref="U23:X23"/>
    <mergeCell ref="Y23:AB23"/>
    <mergeCell ref="AH24:AK24"/>
    <mergeCell ref="O32:R32"/>
    <mergeCell ref="U32:X32"/>
    <mergeCell ref="Y32:AB32"/>
    <mergeCell ref="AD34:AG34"/>
    <mergeCell ref="AH34:AK34"/>
    <mergeCell ref="AD25:AG25"/>
    <mergeCell ref="B26:C27"/>
    <mergeCell ref="D26:E27"/>
    <mergeCell ref="F26:G27"/>
    <mergeCell ref="H26:I27"/>
    <mergeCell ref="K26:L27"/>
    <mergeCell ref="M26:N27"/>
    <mergeCell ref="O26:P27"/>
    <mergeCell ref="Q26:R27"/>
    <mergeCell ref="B25:E25"/>
    <mergeCell ref="F25:I25"/>
    <mergeCell ref="K25:N25"/>
    <mergeCell ref="O25:R25"/>
    <mergeCell ref="U25:X25"/>
    <mergeCell ref="Y25:AB25"/>
    <mergeCell ref="AH26:AI27"/>
    <mergeCell ref="AJ26:AK27"/>
    <mergeCell ref="AH25:AK25"/>
    <mergeCell ref="U26:V27"/>
    <mergeCell ref="W26:X27"/>
    <mergeCell ref="Y26:Z27"/>
    <mergeCell ref="AA26:AB27"/>
    <mergeCell ref="AD26:AE27"/>
    <mergeCell ref="AF26:AG27"/>
    <mergeCell ref="B35:E35"/>
    <mergeCell ref="K35:N35"/>
    <mergeCell ref="O35:R35"/>
    <mergeCell ref="U35:X35"/>
    <mergeCell ref="Y35:AB35"/>
    <mergeCell ref="AD35:AG35"/>
    <mergeCell ref="AH35:AK35"/>
    <mergeCell ref="B34:E34"/>
    <mergeCell ref="K34:N34"/>
    <mergeCell ref="O36:R36"/>
    <mergeCell ref="U34:X34"/>
    <mergeCell ref="Y34:AB34"/>
    <mergeCell ref="AD36:AG36"/>
    <mergeCell ref="AH36:AK36"/>
    <mergeCell ref="A31:I31"/>
    <mergeCell ref="J31:R31"/>
    <mergeCell ref="T31:AB31"/>
    <mergeCell ref="AC31:AK31"/>
    <mergeCell ref="F35:I35"/>
    <mergeCell ref="AD32:AG32"/>
    <mergeCell ref="AH32:AK32"/>
    <mergeCell ref="B33:E33"/>
    <mergeCell ref="F33:I33"/>
    <mergeCell ref="K33:N33"/>
    <mergeCell ref="O33:R33"/>
    <mergeCell ref="U33:X33"/>
    <mergeCell ref="Y33:AB33"/>
    <mergeCell ref="AD33:AG33"/>
    <mergeCell ref="AH33:AK33"/>
    <mergeCell ref="B32:E32"/>
    <mergeCell ref="F32:I32"/>
    <mergeCell ref="K32:N32"/>
    <mergeCell ref="B37:E37"/>
    <mergeCell ref="K37:N37"/>
    <mergeCell ref="O37:R37"/>
    <mergeCell ref="U37:X37"/>
    <mergeCell ref="Y37:AB37"/>
    <mergeCell ref="AD37:AG37"/>
    <mergeCell ref="AH37:AK37"/>
    <mergeCell ref="B36:E36"/>
    <mergeCell ref="K36:N36"/>
    <mergeCell ref="U36:X36"/>
    <mergeCell ref="Y36:AB36"/>
    <mergeCell ref="AD38:AG38"/>
    <mergeCell ref="AH38:AK38"/>
    <mergeCell ref="B39:E39"/>
    <mergeCell ref="F39:I39"/>
    <mergeCell ref="K39:N39"/>
    <mergeCell ref="O39:R39"/>
    <mergeCell ref="U39:X39"/>
    <mergeCell ref="Y39:AB39"/>
    <mergeCell ref="AD39:AG39"/>
    <mergeCell ref="AH39:AK39"/>
    <mergeCell ref="B38:E38"/>
    <mergeCell ref="K38:N38"/>
    <mergeCell ref="O38:R38"/>
    <mergeCell ref="U38:X38"/>
    <mergeCell ref="Y38:AB38"/>
    <mergeCell ref="AD40:AG40"/>
    <mergeCell ref="AH40:AK40"/>
    <mergeCell ref="B41:C42"/>
    <mergeCell ref="D41:E42"/>
    <mergeCell ref="F41:G42"/>
    <mergeCell ref="H41:I42"/>
    <mergeCell ref="K41:L42"/>
    <mergeCell ref="M41:N42"/>
    <mergeCell ref="O41:P42"/>
    <mergeCell ref="Q41:R42"/>
    <mergeCell ref="B40:E40"/>
    <mergeCell ref="F40:I40"/>
    <mergeCell ref="K40:N40"/>
    <mergeCell ref="O40:R40"/>
    <mergeCell ref="U40:X40"/>
    <mergeCell ref="Y40:AB40"/>
    <mergeCell ref="AH41:AI42"/>
    <mergeCell ref="AJ41:AK42"/>
    <mergeCell ref="A46:I46"/>
    <mergeCell ref="J46:R46"/>
    <mergeCell ref="T46:AB46"/>
    <mergeCell ref="AC46:AK46"/>
    <mergeCell ref="U41:V42"/>
    <mergeCell ref="W41:X42"/>
    <mergeCell ref="Y41:Z42"/>
    <mergeCell ref="AA41:AB42"/>
    <mergeCell ref="AD41:AE42"/>
    <mergeCell ref="AF41:AG42"/>
    <mergeCell ref="AD47:AG47"/>
    <mergeCell ref="AH47:AK47"/>
    <mergeCell ref="B48:E48"/>
    <mergeCell ref="F48:I48"/>
    <mergeCell ref="K48:N48"/>
    <mergeCell ref="O48:R48"/>
    <mergeCell ref="U48:X48"/>
    <mergeCell ref="Y48:AB48"/>
    <mergeCell ref="AD48:AG48"/>
    <mergeCell ref="AH48:AK48"/>
    <mergeCell ref="B47:E47"/>
    <mergeCell ref="F47:I47"/>
    <mergeCell ref="K47:N47"/>
    <mergeCell ref="O47:R47"/>
    <mergeCell ref="U47:X47"/>
    <mergeCell ref="Y47:AB47"/>
    <mergeCell ref="AD49:AG49"/>
    <mergeCell ref="AH49:AK49"/>
    <mergeCell ref="B50:E50"/>
    <mergeCell ref="F50:I50"/>
    <mergeCell ref="K50:N50"/>
    <mergeCell ref="O50:R50"/>
    <mergeCell ref="U50:X50"/>
    <mergeCell ref="Y50:AB50"/>
    <mergeCell ref="AD50:AG50"/>
    <mergeCell ref="AH50:AK50"/>
    <mergeCell ref="B49:E49"/>
    <mergeCell ref="F49:I49"/>
    <mergeCell ref="K49:N49"/>
    <mergeCell ref="O49:R49"/>
    <mergeCell ref="U49:X49"/>
    <mergeCell ref="Y49:AB49"/>
    <mergeCell ref="AD51:AG51"/>
    <mergeCell ref="AH51:AK51"/>
    <mergeCell ref="B52:E52"/>
    <mergeCell ref="F52:I52"/>
    <mergeCell ref="K52:N52"/>
    <mergeCell ref="O52:R52"/>
    <mergeCell ref="U52:X52"/>
    <mergeCell ref="Y52:AB52"/>
    <mergeCell ref="AD52:AG52"/>
    <mergeCell ref="AH52:AK52"/>
    <mergeCell ref="B51:E51"/>
    <mergeCell ref="F51:I51"/>
    <mergeCell ref="K51:N51"/>
    <mergeCell ref="O51:R51"/>
    <mergeCell ref="U51:X51"/>
    <mergeCell ref="Y51:AB51"/>
    <mergeCell ref="AD53:AG53"/>
    <mergeCell ref="AH53:AK53"/>
    <mergeCell ref="B54:E54"/>
    <mergeCell ref="F54:I54"/>
    <mergeCell ref="K54:N54"/>
    <mergeCell ref="O54:R54"/>
    <mergeCell ref="U54:X54"/>
    <mergeCell ref="Y54:AB54"/>
    <mergeCell ref="AD54:AG54"/>
    <mergeCell ref="AH54:AK54"/>
    <mergeCell ref="B53:E53"/>
    <mergeCell ref="F53:I53"/>
    <mergeCell ref="K53:N53"/>
    <mergeCell ref="O53:R53"/>
    <mergeCell ref="U53:X53"/>
    <mergeCell ref="Y53:AB53"/>
    <mergeCell ref="AD55:AG55"/>
    <mergeCell ref="AH55:AK55"/>
    <mergeCell ref="B56:C57"/>
    <mergeCell ref="D56:E57"/>
    <mergeCell ref="F56:G57"/>
    <mergeCell ref="H56:I57"/>
    <mergeCell ref="K56:L57"/>
    <mergeCell ref="M56:N57"/>
    <mergeCell ref="O56:P57"/>
    <mergeCell ref="Q56:R57"/>
    <mergeCell ref="B55:E55"/>
    <mergeCell ref="F55:I55"/>
    <mergeCell ref="K55:N55"/>
    <mergeCell ref="O55:R55"/>
    <mergeCell ref="U55:X55"/>
    <mergeCell ref="Y55:AB55"/>
    <mergeCell ref="AH56:AI57"/>
    <mergeCell ref="AJ56:AK57"/>
    <mergeCell ref="A61:I61"/>
    <mergeCell ref="J61:R61"/>
    <mergeCell ref="T61:AB61"/>
    <mergeCell ref="AC61:AK61"/>
    <mergeCell ref="U56:V57"/>
    <mergeCell ref="W56:X57"/>
    <mergeCell ref="Y56:Z57"/>
    <mergeCell ref="AA56:AB57"/>
    <mergeCell ref="AD56:AE57"/>
    <mergeCell ref="AF56:AG57"/>
    <mergeCell ref="AD62:AG62"/>
    <mergeCell ref="AH62:AK62"/>
    <mergeCell ref="B63:E63"/>
    <mergeCell ref="F63:I63"/>
    <mergeCell ref="K63:N63"/>
    <mergeCell ref="O63:R63"/>
    <mergeCell ref="U63:X63"/>
    <mergeCell ref="Y63:AB63"/>
    <mergeCell ref="B62:E62"/>
    <mergeCell ref="F62:I62"/>
    <mergeCell ref="K62:N62"/>
    <mergeCell ref="O62:R62"/>
    <mergeCell ref="U62:X62"/>
    <mergeCell ref="Y62:AB62"/>
    <mergeCell ref="AD64:AG64"/>
    <mergeCell ref="AH64:AK64"/>
    <mergeCell ref="B65:E65"/>
    <mergeCell ref="F65:I65"/>
    <mergeCell ref="K65:N65"/>
    <mergeCell ref="O65:R65"/>
    <mergeCell ref="U65:X65"/>
    <mergeCell ref="Y65:AB65"/>
    <mergeCell ref="AH65:AK65"/>
    <mergeCell ref="B64:E64"/>
    <mergeCell ref="F64:I64"/>
    <mergeCell ref="K64:N64"/>
    <mergeCell ref="O64:R64"/>
    <mergeCell ref="U64:X64"/>
    <mergeCell ref="Y64:AB64"/>
    <mergeCell ref="AD66:AG66"/>
    <mergeCell ref="AH66:AK66"/>
    <mergeCell ref="AD65:AG65"/>
    <mergeCell ref="F67:I67"/>
    <mergeCell ref="K67:N67"/>
    <mergeCell ref="O67:R67"/>
    <mergeCell ref="U67:X67"/>
    <mergeCell ref="Y67:AB67"/>
    <mergeCell ref="AD67:AG67"/>
    <mergeCell ref="AH67:AK67"/>
    <mergeCell ref="B66:E66"/>
    <mergeCell ref="F66:I66"/>
    <mergeCell ref="K66:N66"/>
    <mergeCell ref="O66:R66"/>
    <mergeCell ref="U66:X66"/>
    <mergeCell ref="Y66:AB66"/>
    <mergeCell ref="AD68:AG68"/>
    <mergeCell ref="AH68:AK68"/>
    <mergeCell ref="B69:E69"/>
    <mergeCell ref="F69:I69"/>
    <mergeCell ref="K69:N69"/>
    <mergeCell ref="O69:R69"/>
    <mergeCell ref="U69:X69"/>
    <mergeCell ref="Y69:AB69"/>
    <mergeCell ref="AD69:AG69"/>
    <mergeCell ref="AH69:AK69"/>
    <mergeCell ref="B68:E68"/>
    <mergeCell ref="F68:I68"/>
    <mergeCell ref="K68:N68"/>
    <mergeCell ref="O68:R68"/>
    <mergeCell ref="U68:X68"/>
    <mergeCell ref="Y68:AB68"/>
    <mergeCell ref="AD70:AG70"/>
    <mergeCell ref="AH70:AK70"/>
    <mergeCell ref="B71:C72"/>
    <mergeCell ref="D71:E72"/>
    <mergeCell ref="F71:G72"/>
    <mergeCell ref="H71:I72"/>
    <mergeCell ref="K71:L72"/>
    <mergeCell ref="M71:N72"/>
    <mergeCell ref="O71:P72"/>
    <mergeCell ref="Q71:R72"/>
    <mergeCell ref="B70:E70"/>
    <mergeCell ref="F70:I70"/>
    <mergeCell ref="K70:N70"/>
    <mergeCell ref="O70:R70"/>
    <mergeCell ref="U70:X70"/>
    <mergeCell ref="Y70:AB70"/>
    <mergeCell ref="AH71:AI72"/>
    <mergeCell ref="AJ71:AK72"/>
    <mergeCell ref="T76:AB76"/>
    <mergeCell ref="AC76:AK76"/>
    <mergeCell ref="U71:V72"/>
    <mergeCell ref="W71:X72"/>
    <mergeCell ref="Y71:Z72"/>
    <mergeCell ref="AA71:AB72"/>
    <mergeCell ref="AD71:AE72"/>
    <mergeCell ref="AF71:AG72"/>
    <mergeCell ref="AD77:AG77"/>
    <mergeCell ref="AH77:AK77"/>
    <mergeCell ref="B78:E78"/>
    <mergeCell ref="F78:I78"/>
    <mergeCell ref="K78:N78"/>
    <mergeCell ref="O78:R78"/>
    <mergeCell ref="U78:X78"/>
    <mergeCell ref="Y78:AB78"/>
    <mergeCell ref="AD78:AG78"/>
    <mergeCell ref="AH78:AK78"/>
    <mergeCell ref="B77:E77"/>
    <mergeCell ref="F77:I77"/>
    <mergeCell ref="K77:N77"/>
    <mergeCell ref="O77:R77"/>
    <mergeCell ref="U77:X77"/>
    <mergeCell ref="Y77:AB77"/>
    <mergeCell ref="AD79:AG79"/>
    <mergeCell ref="AH79:AK79"/>
    <mergeCell ref="B80:E80"/>
    <mergeCell ref="F80:I80"/>
    <mergeCell ref="K80:N80"/>
    <mergeCell ref="O80:R80"/>
    <mergeCell ref="U80:X80"/>
    <mergeCell ref="Y80:AB80"/>
    <mergeCell ref="AD80:AG80"/>
    <mergeCell ref="AH80:AK80"/>
    <mergeCell ref="B79:E79"/>
    <mergeCell ref="F79:I79"/>
    <mergeCell ref="K79:N79"/>
    <mergeCell ref="O79:R79"/>
    <mergeCell ref="U79:X79"/>
    <mergeCell ref="Y79:AB79"/>
    <mergeCell ref="AD81:AG81"/>
    <mergeCell ref="AH81:AK81"/>
    <mergeCell ref="U82:X82"/>
    <mergeCell ref="Y82:AB82"/>
    <mergeCell ref="AD82:AG82"/>
    <mergeCell ref="AH82:AK82"/>
    <mergeCell ref="B81:E81"/>
    <mergeCell ref="F81:I81"/>
    <mergeCell ref="K81:N81"/>
    <mergeCell ref="O81:R81"/>
    <mergeCell ref="U81:X81"/>
    <mergeCell ref="Y81:AB81"/>
    <mergeCell ref="AD83:AG83"/>
    <mergeCell ref="AH83:AK83"/>
    <mergeCell ref="B84:E84"/>
    <mergeCell ref="F84:I84"/>
    <mergeCell ref="K84:N84"/>
    <mergeCell ref="O84:R84"/>
    <mergeCell ref="U84:X84"/>
    <mergeCell ref="Y84:AB84"/>
    <mergeCell ref="AD84:AG84"/>
    <mergeCell ref="AH84:AK84"/>
    <mergeCell ref="B83:E83"/>
    <mergeCell ref="F83:I83"/>
    <mergeCell ref="K83:N83"/>
    <mergeCell ref="O83:R83"/>
    <mergeCell ref="U83:X83"/>
    <mergeCell ref="Y83:AB83"/>
    <mergeCell ref="AD85:AG85"/>
    <mergeCell ref="AH85:AK85"/>
    <mergeCell ref="B86:C87"/>
    <mergeCell ref="D86:E87"/>
    <mergeCell ref="F86:G87"/>
    <mergeCell ref="H86:I87"/>
    <mergeCell ref="K86:L87"/>
    <mergeCell ref="O86:P87"/>
    <mergeCell ref="Q86:R87"/>
    <mergeCell ref="B85:E85"/>
    <mergeCell ref="F85:I85"/>
    <mergeCell ref="K85:N85"/>
    <mergeCell ref="O85:R85"/>
    <mergeCell ref="U85:X85"/>
    <mergeCell ref="Y85:AB85"/>
    <mergeCell ref="AH86:AI87"/>
    <mergeCell ref="AJ86:AK87"/>
    <mergeCell ref="M86:N87"/>
    <mergeCell ref="T92:AB92"/>
    <mergeCell ref="AC92:AK92"/>
    <mergeCell ref="U86:V87"/>
    <mergeCell ref="W86:X87"/>
    <mergeCell ref="Y86:Z87"/>
    <mergeCell ref="AA86:AB87"/>
    <mergeCell ref="AD86:AE87"/>
    <mergeCell ref="AF86:AG87"/>
    <mergeCell ref="AD93:AG93"/>
    <mergeCell ref="AH93:AK93"/>
    <mergeCell ref="B94:E94"/>
    <mergeCell ref="F94:I94"/>
    <mergeCell ref="K94:N94"/>
    <mergeCell ref="O94:R94"/>
    <mergeCell ref="U94:X94"/>
    <mergeCell ref="Y94:AB94"/>
    <mergeCell ref="AD94:AG94"/>
    <mergeCell ref="AH94:AK94"/>
    <mergeCell ref="B93:E93"/>
    <mergeCell ref="F93:I93"/>
    <mergeCell ref="K93:N93"/>
    <mergeCell ref="O93:R93"/>
    <mergeCell ref="U93:X93"/>
    <mergeCell ref="Y93:AB93"/>
    <mergeCell ref="AD95:AG95"/>
    <mergeCell ref="AH95:AK95"/>
    <mergeCell ref="B96:E96"/>
    <mergeCell ref="F96:I96"/>
    <mergeCell ref="K96:N96"/>
    <mergeCell ref="O96:R96"/>
    <mergeCell ref="U96:X96"/>
    <mergeCell ref="Y96:AB96"/>
    <mergeCell ref="AD96:AG96"/>
    <mergeCell ref="AH96:AK96"/>
    <mergeCell ref="B95:E95"/>
    <mergeCell ref="F95:I95"/>
    <mergeCell ref="K95:N95"/>
    <mergeCell ref="O95:R95"/>
    <mergeCell ref="U95:X95"/>
    <mergeCell ref="Y95:AB95"/>
    <mergeCell ref="AD97:AG97"/>
    <mergeCell ref="AH97:AK97"/>
    <mergeCell ref="U98:X98"/>
    <mergeCell ref="Y98:AB98"/>
    <mergeCell ref="AD98:AG98"/>
    <mergeCell ref="AH98:AK98"/>
    <mergeCell ref="B97:E97"/>
    <mergeCell ref="F97:I97"/>
    <mergeCell ref="K97:N97"/>
    <mergeCell ref="O97:R97"/>
    <mergeCell ref="U97:X97"/>
    <mergeCell ref="Y97:AB97"/>
    <mergeCell ref="AD99:AG99"/>
    <mergeCell ref="AH99:AK99"/>
    <mergeCell ref="B101:E101"/>
    <mergeCell ref="F100:I100"/>
    <mergeCell ref="K100:N100"/>
    <mergeCell ref="O100:R100"/>
    <mergeCell ref="U100:X100"/>
    <mergeCell ref="Y100:AB100"/>
    <mergeCell ref="AD100:AG100"/>
    <mergeCell ref="AH100:AK100"/>
    <mergeCell ref="B99:E99"/>
    <mergeCell ref="F99:I99"/>
    <mergeCell ref="K99:N99"/>
    <mergeCell ref="O99:R99"/>
    <mergeCell ref="U99:X99"/>
    <mergeCell ref="Y99:AB99"/>
    <mergeCell ref="U102:V103"/>
    <mergeCell ref="W102:X103"/>
    <mergeCell ref="Y102:Z103"/>
    <mergeCell ref="AA102:AB103"/>
    <mergeCell ref="AD102:AE103"/>
    <mergeCell ref="AF102:AG103"/>
    <mergeCell ref="T108:AB108"/>
    <mergeCell ref="AC108:AK108"/>
    <mergeCell ref="U109:X109"/>
    <mergeCell ref="Y109:AB109"/>
    <mergeCell ref="AD109:AG109"/>
    <mergeCell ref="AH109:AK109"/>
    <mergeCell ref="AD101:AG101"/>
    <mergeCell ref="AH101:AK101"/>
    <mergeCell ref="B102:C103"/>
    <mergeCell ref="D102:E103"/>
    <mergeCell ref="F102:G103"/>
    <mergeCell ref="H102:I103"/>
    <mergeCell ref="K102:L103"/>
    <mergeCell ref="M102:N103"/>
    <mergeCell ref="O102:P103"/>
    <mergeCell ref="Q102:R103"/>
    <mergeCell ref="F101:I101"/>
    <mergeCell ref="K101:N101"/>
    <mergeCell ref="O101:R101"/>
    <mergeCell ref="U101:X101"/>
    <mergeCell ref="Y101:AB101"/>
    <mergeCell ref="AH102:AI103"/>
    <mergeCell ref="AJ102:AK103"/>
    <mergeCell ref="K112:N112"/>
    <mergeCell ref="O112:R112"/>
    <mergeCell ref="B113:E113"/>
    <mergeCell ref="F36:I36"/>
    <mergeCell ref="K113:N113"/>
    <mergeCell ref="O113:R113"/>
    <mergeCell ref="B110:E110"/>
    <mergeCell ref="F110:I110"/>
    <mergeCell ref="K110:N110"/>
    <mergeCell ref="O110:R110"/>
    <mergeCell ref="B111:E111"/>
    <mergeCell ref="F34:I34"/>
    <mergeCell ref="K111:N111"/>
    <mergeCell ref="O111:R111"/>
    <mergeCell ref="B116:E116"/>
    <mergeCell ref="F116:I116"/>
    <mergeCell ref="K116:N116"/>
    <mergeCell ref="O116:R116"/>
    <mergeCell ref="A108:I108"/>
    <mergeCell ref="J108:R108"/>
    <mergeCell ref="B109:E109"/>
    <mergeCell ref="F109:I109"/>
    <mergeCell ref="K109:N109"/>
    <mergeCell ref="O109:R109"/>
    <mergeCell ref="B98:E98"/>
    <mergeCell ref="F98:I98"/>
    <mergeCell ref="K98:N98"/>
    <mergeCell ref="O98:R98"/>
    <mergeCell ref="A92:I92"/>
    <mergeCell ref="J92:R92"/>
    <mergeCell ref="B82:E82"/>
    <mergeCell ref="B67:E67"/>
    <mergeCell ref="B117:E117"/>
    <mergeCell ref="F117:I117"/>
    <mergeCell ref="K117:N117"/>
    <mergeCell ref="O117:R117"/>
    <mergeCell ref="B114:E114"/>
    <mergeCell ref="F37:I37"/>
    <mergeCell ref="K114:N114"/>
    <mergeCell ref="O114:R114"/>
    <mergeCell ref="B115:E115"/>
    <mergeCell ref="F38:I38"/>
    <mergeCell ref="K115:N115"/>
    <mergeCell ref="O115:R115"/>
    <mergeCell ref="O118:P119"/>
    <mergeCell ref="Q118:R119"/>
    <mergeCell ref="A124:I124"/>
    <mergeCell ref="J124:R124"/>
    <mergeCell ref="B125:E125"/>
    <mergeCell ref="F125:I125"/>
    <mergeCell ref="K125:N125"/>
    <mergeCell ref="O125:R125"/>
    <mergeCell ref="B118:C119"/>
    <mergeCell ref="D118:E119"/>
    <mergeCell ref="F118:G119"/>
    <mergeCell ref="H118:I119"/>
    <mergeCell ref="K118:L119"/>
    <mergeCell ref="M118:N119"/>
    <mergeCell ref="B112:E112"/>
    <mergeCell ref="F82:I82"/>
    <mergeCell ref="K82:N82"/>
    <mergeCell ref="O82:R82"/>
    <mergeCell ref="A76:I76"/>
    <mergeCell ref="J76:R76"/>
    <mergeCell ref="B128:E128"/>
    <mergeCell ref="F128:I128"/>
    <mergeCell ref="K128:N128"/>
    <mergeCell ref="O128:R128"/>
    <mergeCell ref="B129:E129"/>
    <mergeCell ref="F129:I129"/>
    <mergeCell ref="K129:N129"/>
    <mergeCell ref="O129:R129"/>
    <mergeCell ref="B126:E126"/>
    <mergeCell ref="F126:I126"/>
    <mergeCell ref="K126:N126"/>
    <mergeCell ref="O126:R126"/>
    <mergeCell ref="B127:E127"/>
    <mergeCell ref="F127:I127"/>
    <mergeCell ref="K127:N127"/>
    <mergeCell ref="O127:R127"/>
    <mergeCell ref="B132:E132"/>
    <mergeCell ref="F132:I132"/>
    <mergeCell ref="K132:N132"/>
    <mergeCell ref="O132:R132"/>
    <mergeCell ref="B133:E133"/>
    <mergeCell ref="F133:I133"/>
    <mergeCell ref="K133:N133"/>
    <mergeCell ref="O133:R133"/>
    <mergeCell ref="B130:E130"/>
    <mergeCell ref="F130:I130"/>
    <mergeCell ref="K130:N130"/>
    <mergeCell ref="O130:R130"/>
    <mergeCell ref="B131:E131"/>
    <mergeCell ref="F131:I131"/>
    <mergeCell ref="K131:N131"/>
    <mergeCell ref="O131:R131"/>
    <mergeCell ref="O134:P135"/>
    <mergeCell ref="Q134:R135"/>
    <mergeCell ref="A140:I140"/>
    <mergeCell ref="J140:R140"/>
    <mergeCell ref="B141:E141"/>
    <mergeCell ref="F141:I141"/>
    <mergeCell ref="K141:N141"/>
    <mergeCell ref="O141:R141"/>
    <mergeCell ref="B134:C135"/>
    <mergeCell ref="D134:E135"/>
    <mergeCell ref="F134:G135"/>
    <mergeCell ref="H134:I135"/>
    <mergeCell ref="K134:L135"/>
    <mergeCell ref="M134:N135"/>
    <mergeCell ref="B144:E144"/>
    <mergeCell ref="F144:I144"/>
    <mergeCell ref="K144:N144"/>
    <mergeCell ref="O144:R144"/>
    <mergeCell ref="B145:E145"/>
    <mergeCell ref="F145:I145"/>
    <mergeCell ref="K145:N145"/>
    <mergeCell ref="O145:R145"/>
    <mergeCell ref="B142:E142"/>
    <mergeCell ref="F142:I142"/>
    <mergeCell ref="K142:N142"/>
    <mergeCell ref="O142:R142"/>
    <mergeCell ref="B143:E143"/>
    <mergeCell ref="F143:I143"/>
    <mergeCell ref="K143:N143"/>
    <mergeCell ref="O143:R143"/>
    <mergeCell ref="B148:E148"/>
    <mergeCell ref="F148:I148"/>
    <mergeCell ref="K148:N148"/>
    <mergeCell ref="O148:R148"/>
    <mergeCell ref="B149:E149"/>
    <mergeCell ref="F149:I149"/>
    <mergeCell ref="K149:N149"/>
    <mergeCell ref="O149:R149"/>
    <mergeCell ref="B146:E146"/>
    <mergeCell ref="F146:I146"/>
    <mergeCell ref="K146:N146"/>
    <mergeCell ref="O146:R146"/>
    <mergeCell ref="B147:E147"/>
    <mergeCell ref="F147:I147"/>
    <mergeCell ref="K147:N147"/>
    <mergeCell ref="O147:R147"/>
    <mergeCell ref="O150:P151"/>
    <mergeCell ref="Q150:R151"/>
    <mergeCell ref="A157:I157"/>
    <mergeCell ref="J157:R157"/>
    <mergeCell ref="B158:E158"/>
    <mergeCell ref="F158:I158"/>
    <mergeCell ref="K158:N158"/>
    <mergeCell ref="O158:R158"/>
    <mergeCell ref="B150:C151"/>
    <mergeCell ref="D150:E151"/>
    <mergeCell ref="F150:G151"/>
    <mergeCell ref="H150:I151"/>
    <mergeCell ref="K150:L151"/>
    <mergeCell ref="M150:N151"/>
    <mergeCell ref="B161:E161"/>
    <mergeCell ref="F161:I161"/>
    <mergeCell ref="K161:N161"/>
    <mergeCell ref="O161:R161"/>
    <mergeCell ref="B162:E162"/>
    <mergeCell ref="F162:I162"/>
    <mergeCell ref="K162:N162"/>
    <mergeCell ref="O162:R162"/>
    <mergeCell ref="B159:E159"/>
    <mergeCell ref="F159:I159"/>
    <mergeCell ref="K159:N159"/>
    <mergeCell ref="O159:R159"/>
    <mergeCell ref="B160:E160"/>
    <mergeCell ref="F160:I160"/>
    <mergeCell ref="K160:N160"/>
    <mergeCell ref="O160:R160"/>
    <mergeCell ref="B165:E165"/>
    <mergeCell ref="F165:I165"/>
    <mergeCell ref="K165:N165"/>
    <mergeCell ref="O165:R165"/>
    <mergeCell ref="B166:E166"/>
    <mergeCell ref="F166:I166"/>
    <mergeCell ref="K166:N166"/>
    <mergeCell ref="O166:R166"/>
    <mergeCell ref="B163:E163"/>
    <mergeCell ref="F163:I163"/>
    <mergeCell ref="K163:N163"/>
    <mergeCell ref="O163:R163"/>
    <mergeCell ref="B164:E164"/>
    <mergeCell ref="F164:I164"/>
    <mergeCell ref="K164:N164"/>
    <mergeCell ref="O164:R164"/>
    <mergeCell ref="O167:P168"/>
    <mergeCell ref="Q167:R168"/>
    <mergeCell ref="A173:I173"/>
    <mergeCell ref="J173:R173"/>
    <mergeCell ref="B174:E174"/>
    <mergeCell ref="F174:I174"/>
    <mergeCell ref="K174:N174"/>
    <mergeCell ref="O174:R174"/>
    <mergeCell ref="B167:C168"/>
    <mergeCell ref="D167:E168"/>
    <mergeCell ref="F167:G168"/>
    <mergeCell ref="H167:I168"/>
    <mergeCell ref="K167:L168"/>
    <mergeCell ref="M167:N168"/>
    <mergeCell ref="B190:E190"/>
    <mergeCell ref="F190:I190"/>
    <mergeCell ref="K190:N190"/>
    <mergeCell ref="O190:R190"/>
    <mergeCell ref="B183:C184"/>
    <mergeCell ref="D183:E184"/>
    <mergeCell ref="F183:G184"/>
    <mergeCell ref="H183:I184"/>
    <mergeCell ref="B177:E177"/>
    <mergeCell ref="F177:I177"/>
    <mergeCell ref="K177:N177"/>
    <mergeCell ref="O177:R177"/>
    <mergeCell ref="B178:E178"/>
    <mergeCell ref="F178:I178"/>
    <mergeCell ref="K178:N178"/>
    <mergeCell ref="O178:R178"/>
    <mergeCell ref="B175:E175"/>
    <mergeCell ref="F175:I175"/>
    <mergeCell ref="K175:N175"/>
    <mergeCell ref="O175:R175"/>
    <mergeCell ref="B176:E176"/>
    <mergeCell ref="F176:I176"/>
    <mergeCell ref="K176:N176"/>
    <mergeCell ref="O176:R176"/>
    <mergeCell ref="B182:E182"/>
    <mergeCell ref="F181:I181"/>
    <mergeCell ref="K181:N181"/>
    <mergeCell ref="O181:R181"/>
    <mergeCell ref="M183:N184"/>
    <mergeCell ref="O196:R196"/>
    <mergeCell ref="B193:E193"/>
    <mergeCell ref="F193:I193"/>
    <mergeCell ref="K193:N193"/>
    <mergeCell ref="O193:R193"/>
    <mergeCell ref="B194:E194"/>
    <mergeCell ref="F194:I194"/>
    <mergeCell ref="K194:N194"/>
    <mergeCell ref="O194:R194"/>
    <mergeCell ref="F182:I182"/>
    <mergeCell ref="K182:N182"/>
    <mergeCell ref="O182:R182"/>
    <mergeCell ref="B179:E179"/>
    <mergeCell ref="F179:I179"/>
    <mergeCell ref="K179:N179"/>
    <mergeCell ref="O179:R179"/>
    <mergeCell ref="B180:E180"/>
    <mergeCell ref="F180:I180"/>
    <mergeCell ref="K180:N180"/>
    <mergeCell ref="O180:R180"/>
    <mergeCell ref="B191:E191"/>
    <mergeCell ref="F191:I191"/>
    <mergeCell ref="K191:N191"/>
    <mergeCell ref="O191:R191"/>
    <mergeCell ref="B192:E192"/>
    <mergeCell ref="F192:I192"/>
    <mergeCell ref="K192:N192"/>
    <mergeCell ref="O192:R192"/>
    <mergeCell ref="O183:P184"/>
    <mergeCell ref="Q183:R184"/>
    <mergeCell ref="A189:I189"/>
    <mergeCell ref="J189:R189"/>
    <mergeCell ref="O199:P200"/>
    <mergeCell ref="Q199:R200"/>
    <mergeCell ref="B199:C200"/>
    <mergeCell ref="D199:E200"/>
    <mergeCell ref="F199:G200"/>
    <mergeCell ref="H199:I200"/>
    <mergeCell ref="K199:L200"/>
    <mergeCell ref="M199:N200"/>
    <mergeCell ref="B197:E197"/>
    <mergeCell ref="F197:I197"/>
    <mergeCell ref="K197:N197"/>
    <mergeCell ref="O197:R197"/>
    <mergeCell ref="B198:E198"/>
    <mergeCell ref="F198:I198"/>
    <mergeCell ref="K198:N198"/>
    <mergeCell ref="O198:R198"/>
    <mergeCell ref="O34:R34"/>
    <mergeCell ref="F111:I111"/>
    <mergeCell ref="F112:I112"/>
    <mergeCell ref="F113:I113"/>
    <mergeCell ref="F114:I114"/>
    <mergeCell ref="F115:I115"/>
    <mergeCell ref="B181:E181"/>
    <mergeCell ref="B100:E100"/>
    <mergeCell ref="K183:L184"/>
    <mergeCell ref="B195:E195"/>
    <mergeCell ref="F195:I195"/>
    <mergeCell ref="K195:N195"/>
    <mergeCell ref="O195:R195"/>
    <mergeCell ref="B196:E196"/>
    <mergeCell ref="F196:I196"/>
    <mergeCell ref="K196:N196"/>
  </mergeCells>
  <pageMargins left="0.25" right="0.25" top="0.75" bottom="0.75" header="0.3" footer="0.3"/>
  <pageSetup paperSize="9" scale="1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32"/>
  <sheetViews>
    <sheetView topLeftCell="B171" zoomScaleNormal="100" workbookViewId="0">
      <selection activeCell="O190" sqref="O190:R190"/>
    </sheetView>
  </sheetViews>
  <sheetFormatPr defaultRowHeight="15" x14ac:dyDescent="0.25"/>
  <cols>
    <col min="1" max="1" width="15" customWidth="1"/>
    <col min="10" max="10" width="15" customWidth="1"/>
    <col min="20" max="20" width="14.28515625" customWidth="1"/>
    <col min="29" max="29" width="14.5703125" customWidth="1"/>
  </cols>
  <sheetData>
    <row r="1" spans="1:37" ht="18.75" x14ac:dyDescent="0.3">
      <c r="A1" s="529" t="s">
        <v>846</v>
      </c>
      <c r="B1" s="530"/>
      <c r="C1" s="530"/>
      <c r="D1" s="530"/>
      <c r="E1" s="530"/>
      <c r="F1" s="530"/>
      <c r="G1" s="530"/>
      <c r="H1" s="530"/>
      <c r="I1" s="531"/>
      <c r="J1" s="529" t="s">
        <v>846</v>
      </c>
      <c r="K1" s="530"/>
      <c r="L1" s="530"/>
      <c r="M1" s="530"/>
      <c r="N1" s="530"/>
      <c r="O1" s="530"/>
      <c r="P1" s="530"/>
      <c r="Q1" s="530"/>
      <c r="R1" s="531"/>
      <c r="T1" s="529" t="s">
        <v>846</v>
      </c>
      <c r="U1" s="530"/>
      <c r="V1" s="530"/>
      <c r="W1" s="530"/>
      <c r="X1" s="530"/>
      <c r="Y1" s="530"/>
      <c r="Z1" s="530"/>
      <c r="AA1" s="530"/>
      <c r="AB1" s="530"/>
      <c r="AC1" s="578" t="s">
        <v>846</v>
      </c>
      <c r="AD1" s="579"/>
      <c r="AE1" s="579"/>
      <c r="AF1" s="579"/>
      <c r="AG1" s="579"/>
      <c r="AH1" s="579"/>
      <c r="AI1" s="579"/>
      <c r="AJ1" s="579"/>
      <c r="AK1" s="580"/>
    </row>
    <row r="2" spans="1:37" x14ac:dyDescent="0.25">
      <c r="A2" s="161" t="s">
        <v>0</v>
      </c>
      <c r="B2" s="532" t="s">
        <v>863</v>
      </c>
      <c r="C2" s="533"/>
      <c r="D2" s="533"/>
      <c r="E2" s="534"/>
      <c r="F2" s="535" t="s">
        <v>864</v>
      </c>
      <c r="G2" s="536"/>
      <c r="H2" s="536"/>
      <c r="I2" s="537"/>
      <c r="J2" s="161" t="s">
        <v>0</v>
      </c>
      <c r="K2" s="532" t="s">
        <v>53</v>
      </c>
      <c r="L2" s="533"/>
      <c r="M2" s="533"/>
      <c r="N2" s="534"/>
      <c r="O2" s="535" t="s">
        <v>771</v>
      </c>
      <c r="P2" s="536"/>
      <c r="Q2" s="536"/>
      <c r="R2" s="537"/>
      <c r="T2" s="161" t="s">
        <v>0</v>
      </c>
      <c r="U2" s="544" t="s">
        <v>865</v>
      </c>
      <c r="V2" s="545"/>
      <c r="W2" s="545"/>
      <c r="X2" s="546"/>
      <c r="Y2" s="547" t="s">
        <v>529</v>
      </c>
      <c r="Z2" s="548"/>
      <c r="AA2" s="548"/>
      <c r="AB2" s="549"/>
      <c r="AC2" s="162" t="s">
        <v>0</v>
      </c>
      <c r="AD2" s="581" t="s">
        <v>480</v>
      </c>
      <c r="AE2" s="582"/>
      <c r="AF2" s="582"/>
      <c r="AG2" s="582"/>
      <c r="AH2" s="589" t="s">
        <v>530</v>
      </c>
      <c r="AI2" s="590"/>
      <c r="AJ2" s="590"/>
      <c r="AK2" s="591"/>
    </row>
    <row r="3" spans="1:37" x14ac:dyDescent="0.25">
      <c r="A3" s="163" t="s">
        <v>611</v>
      </c>
      <c r="B3" s="525"/>
      <c r="C3" s="526"/>
      <c r="D3" s="526"/>
      <c r="E3" s="527"/>
      <c r="F3" s="528"/>
      <c r="G3" s="509"/>
      <c r="H3" s="509"/>
      <c r="I3" s="510"/>
      <c r="J3" s="163" t="s">
        <v>611</v>
      </c>
      <c r="K3" s="525"/>
      <c r="L3" s="526"/>
      <c r="M3" s="526"/>
      <c r="N3" s="527"/>
      <c r="O3" s="528"/>
      <c r="P3" s="509"/>
      <c r="Q3" s="509"/>
      <c r="R3" s="510"/>
      <c r="T3" s="163" t="s">
        <v>611</v>
      </c>
      <c r="U3" s="571"/>
      <c r="V3" s="572"/>
      <c r="W3" s="572"/>
      <c r="X3" s="573"/>
      <c r="Y3" s="571"/>
      <c r="Z3" s="572"/>
      <c r="AA3" s="572"/>
      <c r="AB3" s="573"/>
      <c r="AC3" s="163" t="s">
        <v>611</v>
      </c>
      <c r="AD3" s="571"/>
      <c r="AE3" s="572"/>
      <c r="AF3" s="572"/>
      <c r="AG3" s="573"/>
      <c r="AH3" s="571"/>
      <c r="AI3" s="572"/>
      <c r="AJ3" s="572"/>
      <c r="AK3" s="573"/>
    </row>
    <row r="4" spans="1:37" ht="15.75" x14ac:dyDescent="0.25">
      <c r="A4" s="164" t="s">
        <v>600</v>
      </c>
      <c r="B4" s="502" t="s">
        <v>319</v>
      </c>
      <c r="C4" s="503"/>
      <c r="D4" s="503"/>
      <c r="E4" s="504"/>
      <c r="F4" s="505" t="s">
        <v>932</v>
      </c>
      <c r="G4" s="506"/>
      <c r="H4" s="506"/>
      <c r="I4" s="507"/>
      <c r="J4" s="164" t="s">
        <v>600</v>
      </c>
      <c r="K4" s="502" t="s">
        <v>306</v>
      </c>
      <c r="L4" s="503"/>
      <c r="M4" s="503"/>
      <c r="N4" s="504"/>
      <c r="O4" s="505" t="s">
        <v>926</v>
      </c>
      <c r="P4" s="506"/>
      <c r="Q4" s="506"/>
      <c r="R4" s="507"/>
      <c r="T4" s="164" t="s">
        <v>600</v>
      </c>
      <c r="U4" s="513" t="s">
        <v>370</v>
      </c>
      <c r="V4" s="514"/>
      <c r="W4" s="514"/>
      <c r="X4" s="515"/>
      <c r="Y4" s="562" t="s">
        <v>962</v>
      </c>
      <c r="Z4" s="563"/>
      <c r="AA4" s="563"/>
      <c r="AB4" s="564"/>
      <c r="AC4" s="164" t="s">
        <v>600</v>
      </c>
      <c r="AD4" s="513" t="s">
        <v>77</v>
      </c>
      <c r="AE4" s="514"/>
      <c r="AF4" s="514"/>
      <c r="AG4" s="515"/>
      <c r="AH4" s="502" t="s">
        <v>160</v>
      </c>
      <c r="AI4" s="503"/>
      <c r="AJ4" s="503"/>
      <c r="AK4" s="504"/>
    </row>
    <row r="5" spans="1:37" x14ac:dyDescent="0.25">
      <c r="A5" s="165" t="s">
        <v>601</v>
      </c>
      <c r="B5" s="508" t="s">
        <v>809</v>
      </c>
      <c r="C5" s="509"/>
      <c r="D5" s="509"/>
      <c r="E5" s="510"/>
      <c r="F5" s="505"/>
      <c r="G5" s="506"/>
      <c r="H5" s="506"/>
      <c r="I5" s="507"/>
      <c r="J5" s="165" t="s">
        <v>601</v>
      </c>
      <c r="K5" s="508" t="s">
        <v>809</v>
      </c>
      <c r="L5" s="509"/>
      <c r="M5" s="509"/>
      <c r="N5" s="510"/>
      <c r="O5" s="505"/>
      <c r="P5" s="506"/>
      <c r="Q5" s="506"/>
      <c r="R5" s="507"/>
      <c r="T5" s="165" t="s">
        <v>601</v>
      </c>
      <c r="U5" s="508"/>
      <c r="V5" s="509"/>
      <c r="W5" s="509"/>
      <c r="X5" s="510"/>
      <c r="Y5" s="508" t="s">
        <v>809</v>
      </c>
      <c r="Z5" s="509"/>
      <c r="AA5" s="509"/>
      <c r="AB5" s="510"/>
      <c r="AC5" s="165" t="s">
        <v>601</v>
      </c>
      <c r="AD5" s="508"/>
      <c r="AE5" s="509"/>
      <c r="AF5" s="509"/>
      <c r="AG5" s="510"/>
      <c r="AH5" s="508" t="s">
        <v>954</v>
      </c>
      <c r="AI5" s="509"/>
      <c r="AJ5" s="509"/>
      <c r="AK5" s="510"/>
    </row>
    <row r="6" spans="1:37" ht="15.75" x14ac:dyDescent="0.25">
      <c r="A6" s="166" t="s">
        <v>602</v>
      </c>
      <c r="B6" s="508" t="s">
        <v>318</v>
      </c>
      <c r="C6" s="509"/>
      <c r="D6" s="509"/>
      <c r="E6" s="510"/>
      <c r="F6" s="522" t="s">
        <v>394</v>
      </c>
      <c r="G6" s="523"/>
      <c r="H6" s="523"/>
      <c r="I6" s="524"/>
      <c r="J6" s="166" t="s">
        <v>602</v>
      </c>
      <c r="K6" s="508" t="s">
        <v>303</v>
      </c>
      <c r="L6" s="509"/>
      <c r="M6" s="509"/>
      <c r="N6" s="510"/>
      <c r="O6" s="522" t="s">
        <v>132</v>
      </c>
      <c r="P6" s="523"/>
      <c r="Q6" s="523"/>
      <c r="R6" s="524"/>
      <c r="T6" s="166" t="s">
        <v>602</v>
      </c>
      <c r="U6" s="522" t="s">
        <v>369</v>
      </c>
      <c r="V6" s="523"/>
      <c r="W6" s="523"/>
      <c r="X6" s="524"/>
      <c r="Y6" s="508" t="s">
        <v>934</v>
      </c>
      <c r="Z6" s="509"/>
      <c r="AA6" s="509"/>
      <c r="AB6" s="510"/>
      <c r="AC6" s="166" t="s">
        <v>602</v>
      </c>
      <c r="AD6" s="508" t="s">
        <v>939</v>
      </c>
      <c r="AE6" s="509"/>
      <c r="AF6" s="509"/>
      <c r="AG6" s="510"/>
      <c r="AH6" s="522" t="s">
        <v>931</v>
      </c>
      <c r="AI6" s="523"/>
      <c r="AJ6" s="523"/>
      <c r="AK6" s="524"/>
    </row>
    <row r="7" spans="1:37" x14ac:dyDescent="0.25">
      <c r="A7" s="165" t="s">
        <v>601</v>
      </c>
      <c r="B7" s="508" t="s">
        <v>809</v>
      </c>
      <c r="C7" s="509"/>
      <c r="D7" s="509"/>
      <c r="E7" s="510"/>
      <c r="F7" s="505"/>
      <c r="G7" s="506"/>
      <c r="H7" s="506"/>
      <c r="I7" s="507"/>
      <c r="J7" s="165" t="s">
        <v>601</v>
      </c>
      <c r="K7" s="508" t="s">
        <v>809</v>
      </c>
      <c r="L7" s="509"/>
      <c r="M7" s="509"/>
      <c r="N7" s="510"/>
      <c r="O7" s="505"/>
      <c r="P7" s="506"/>
      <c r="Q7" s="506"/>
      <c r="R7" s="507"/>
      <c r="T7" s="165" t="s">
        <v>601</v>
      </c>
      <c r="U7" s="505"/>
      <c r="V7" s="506"/>
      <c r="W7" s="506"/>
      <c r="X7" s="507"/>
      <c r="Y7" s="508" t="s">
        <v>953</v>
      </c>
      <c r="Z7" s="509"/>
      <c r="AA7" s="509"/>
      <c r="AB7" s="510"/>
      <c r="AC7" s="165" t="s">
        <v>601</v>
      </c>
      <c r="AD7" s="508" t="s">
        <v>809</v>
      </c>
      <c r="AE7" s="509"/>
      <c r="AF7" s="509"/>
      <c r="AG7" s="510"/>
      <c r="AH7" s="508"/>
      <c r="AI7" s="509"/>
      <c r="AJ7" s="509"/>
      <c r="AK7" s="510"/>
    </row>
    <row r="8" spans="1:37" ht="15.75" x14ac:dyDescent="0.25">
      <c r="A8" s="164" t="s">
        <v>603</v>
      </c>
      <c r="B8" s="502" t="s">
        <v>318</v>
      </c>
      <c r="C8" s="503"/>
      <c r="D8" s="503"/>
      <c r="E8" s="504"/>
      <c r="F8" s="505" t="s">
        <v>394</v>
      </c>
      <c r="G8" s="506"/>
      <c r="H8" s="506"/>
      <c r="I8" s="507"/>
      <c r="J8" s="164" t="s">
        <v>603</v>
      </c>
      <c r="K8" s="502" t="s">
        <v>303</v>
      </c>
      <c r="L8" s="503"/>
      <c r="M8" s="503"/>
      <c r="N8" s="504"/>
      <c r="O8" s="522" t="s">
        <v>132</v>
      </c>
      <c r="P8" s="523"/>
      <c r="Q8" s="523"/>
      <c r="R8" s="524"/>
      <c r="T8" s="164" t="s">
        <v>603</v>
      </c>
      <c r="U8" s="505" t="s">
        <v>369</v>
      </c>
      <c r="V8" s="506"/>
      <c r="W8" s="506"/>
      <c r="X8" s="507"/>
      <c r="Y8" s="508" t="s">
        <v>196</v>
      </c>
      <c r="Z8" s="509"/>
      <c r="AA8" s="509"/>
      <c r="AB8" s="510"/>
      <c r="AC8" s="164" t="s">
        <v>603</v>
      </c>
      <c r="AD8" s="505" t="s">
        <v>940</v>
      </c>
      <c r="AE8" s="506"/>
      <c r="AF8" s="506"/>
      <c r="AG8" s="507"/>
      <c r="AH8" s="508" t="s">
        <v>931</v>
      </c>
      <c r="AI8" s="509"/>
      <c r="AJ8" s="509"/>
      <c r="AK8" s="510"/>
    </row>
    <row r="9" spans="1:37" x14ac:dyDescent="0.25">
      <c r="A9" s="165"/>
      <c r="B9" s="502" t="s">
        <v>321</v>
      </c>
      <c r="C9" s="503"/>
      <c r="D9" s="503"/>
      <c r="E9" s="504"/>
      <c r="F9" s="505" t="s">
        <v>395</v>
      </c>
      <c r="G9" s="506"/>
      <c r="H9" s="506"/>
      <c r="I9" s="507"/>
      <c r="J9" s="165"/>
      <c r="K9" s="502" t="s">
        <v>305</v>
      </c>
      <c r="L9" s="503"/>
      <c r="M9" s="503"/>
      <c r="N9" s="504"/>
      <c r="O9" s="505" t="s">
        <v>746</v>
      </c>
      <c r="P9" s="506"/>
      <c r="Q9" s="506"/>
      <c r="R9" s="507"/>
      <c r="T9" s="165"/>
      <c r="U9" s="565" t="s">
        <v>370</v>
      </c>
      <c r="V9" s="566"/>
      <c r="W9" s="566"/>
      <c r="X9" s="567"/>
      <c r="Y9" s="568" t="s">
        <v>933</v>
      </c>
      <c r="Z9" s="569"/>
      <c r="AA9" s="569"/>
      <c r="AB9" s="570"/>
      <c r="AC9" s="165"/>
      <c r="AD9" s="565" t="s">
        <v>77</v>
      </c>
      <c r="AE9" s="566"/>
      <c r="AF9" s="566"/>
      <c r="AG9" s="567"/>
      <c r="AH9" s="568" t="s">
        <v>160</v>
      </c>
      <c r="AI9" s="569"/>
      <c r="AJ9" s="569"/>
      <c r="AK9" s="570"/>
    </row>
    <row r="10" spans="1:37" ht="15.75" thickBot="1" x14ac:dyDescent="0.3">
      <c r="A10" s="165" t="s">
        <v>601</v>
      </c>
      <c r="B10" s="508" t="s">
        <v>815</v>
      </c>
      <c r="C10" s="509"/>
      <c r="D10" s="509"/>
      <c r="E10" s="510"/>
      <c r="F10" s="505"/>
      <c r="G10" s="506"/>
      <c r="H10" s="506"/>
      <c r="I10" s="507"/>
      <c r="J10" s="165" t="s">
        <v>601</v>
      </c>
      <c r="K10" s="508" t="s">
        <v>809</v>
      </c>
      <c r="L10" s="509"/>
      <c r="M10" s="509"/>
      <c r="N10" s="510"/>
      <c r="O10" s="508"/>
      <c r="P10" s="509"/>
      <c r="Q10" s="509"/>
      <c r="R10" s="510"/>
      <c r="T10" s="165" t="s">
        <v>601</v>
      </c>
      <c r="U10" s="508"/>
      <c r="V10" s="509"/>
      <c r="W10" s="509"/>
      <c r="X10" s="510"/>
      <c r="Y10" s="508" t="s">
        <v>809</v>
      </c>
      <c r="Z10" s="509"/>
      <c r="AA10" s="509"/>
      <c r="AB10" s="510"/>
      <c r="AC10" s="165" t="s">
        <v>601</v>
      </c>
      <c r="AD10" s="505"/>
      <c r="AE10" s="506"/>
      <c r="AF10" s="506"/>
      <c r="AG10" s="507"/>
      <c r="AH10" s="508" t="s">
        <v>955</v>
      </c>
      <c r="AI10" s="509"/>
      <c r="AJ10" s="509"/>
      <c r="AK10" s="510"/>
    </row>
    <row r="11" spans="1:37" x14ac:dyDescent="0.25">
      <c r="A11" s="167" t="s">
        <v>604</v>
      </c>
      <c r="B11" s="494"/>
      <c r="C11" s="495"/>
      <c r="D11" s="498">
        <v>3</v>
      </c>
      <c r="E11" s="499"/>
      <c r="F11" s="494">
        <v>0</v>
      </c>
      <c r="G11" s="495"/>
      <c r="H11" s="498"/>
      <c r="I11" s="499"/>
      <c r="J11" s="167" t="s">
        <v>604</v>
      </c>
      <c r="K11" s="494"/>
      <c r="L11" s="495"/>
      <c r="M11" s="498">
        <v>3</v>
      </c>
      <c r="N11" s="499"/>
      <c r="O11" s="494">
        <v>0</v>
      </c>
      <c r="P11" s="495"/>
      <c r="Q11" s="498"/>
      <c r="R11" s="499"/>
      <c r="T11" s="167" t="s">
        <v>604</v>
      </c>
      <c r="U11" s="494"/>
      <c r="V11" s="495"/>
      <c r="W11" s="498">
        <v>0</v>
      </c>
      <c r="X11" s="499"/>
      <c r="Y11" s="494">
        <v>3</v>
      </c>
      <c r="Z11" s="495"/>
      <c r="AA11" s="498"/>
      <c r="AB11" s="499"/>
      <c r="AC11" s="167" t="s">
        <v>604</v>
      </c>
      <c r="AD11" s="494"/>
      <c r="AE11" s="495"/>
      <c r="AF11" s="498">
        <v>1</v>
      </c>
      <c r="AG11" s="499"/>
      <c r="AH11" s="494">
        <v>2</v>
      </c>
      <c r="AI11" s="495"/>
      <c r="AJ11" s="498"/>
      <c r="AK11" s="499"/>
    </row>
    <row r="12" spans="1:37" ht="15.75" thickBot="1" x14ac:dyDescent="0.3">
      <c r="A12" s="168" t="s">
        <v>605</v>
      </c>
      <c r="B12" s="496"/>
      <c r="C12" s="497"/>
      <c r="D12" s="500"/>
      <c r="E12" s="501"/>
      <c r="F12" s="496"/>
      <c r="G12" s="497"/>
      <c r="H12" s="500"/>
      <c r="I12" s="501"/>
      <c r="J12" s="168" t="s">
        <v>605</v>
      </c>
      <c r="K12" s="496"/>
      <c r="L12" s="497"/>
      <c r="M12" s="500"/>
      <c r="N12" s="501"/>
      <c r="O12" s="496"/>
      <c r="P12" s="497"/>
      <c r="Q12" s="500"/>
      <c r="R12" s="501"/>
      <c r="T12" s="168" t="s">
        <v>605</v>
      </c>
      <c r="U12" s="496"/>
      <c r="V12" s="497"/>
      <c r="W12" s="500"/>
      <c r="X12" s="501"/>
      <c r="Y12" s="496"/>
      <c r="Z12" s="497"/>
      <c r="AA12" s="500"/>
      <c r="AB12" s="501"/>
      <c r="AC12" s="168" t="s">
        <v>605</v>
      </c>
      <c r="AD12" s="496"/>
      <c r="AE12" s="497"/>
      <c r="AF12" s="500"/>
      <c r="AG12" s="501"/>
      <c r="AH12" s="496"/>
      <c r="AI12" s="497"/>
      <c r="AJ12" s="500"/>
      <c r="AK12" s="501"/>
    </row>
    <row r="13" spans="1:37" x14ac:dyDescent="0.25">
      <c r="A13" s="169" t="s">
        <v>606</v>
      </c>
      <c r="B13" s="170" t="s">
        <v>607</v>
      </c>
      <c r="C13" s="171">
        <v>6</v>
      </c>
      <c r="D13" s="170" t="s">
        <v>608</v>
      </c>
      <c r="E13" s="171">
        <v>23</v>
      </c>
      <c r="F13" s="171" t="s">
        <v>607</v>
      </c>
      <c r="G13" s="171">
        <v>-6</v>
      </c>
      <c r="H13" s="170" t="s">
        <v>608</v>
      </c>
      <c r="I13" s="171">
        <v>-23</v>
      </c>
      <c r="J13" s="169" t="s">
        <v>606</v>
      </c>
      <c r="K13" s="171" t="s">
        <v>607</v>
      </c>
      <c r="L13" s="171">
        <v>6</v>
      </c>
      <c r="M13" s="170" t="s">
        <v>608</v>
      </c>
      <c r="N13" s="171">
        <v>24</v>
      </c>
      <c r="O13" s="171" t="s">
        <v>607</v>
      </c>
      <c r="P13" s="171">
        <v>-6</v>
      </c>
      <c r="Q13" s="170" t="s">
        <v>608</v>
      </c>
      <c r="R13" s="171">
        <v>-24</v>
      </c>
      <c r="T13" s="169" t="s">
        <v>606</v>
      </c>
      <c r="U13" s="169" t="s">
        <v>607</v>
      </c>
      <c r="V13" s="171">
        <v>-5</v>
      </c>
      <c r="W13" s="171" t="s">
        <v>608</v>
      </c>
      <c r="X13" s="171">
        <v>-19</v>
      </c>
      <c r="Y13" s="170" t="s">
        <v>607</v>
      </c>
      <c r="Z13" s="171">
        <v>5</v>
      </c>
      <c r="AA13" s="170" t="s">
        <v>608</v>
      </c>
      <c r="AB13" s="171">
        <v>19</v>
      </c>
      <c r="AC13" s="169" t="s">
        <v>606</v>
      </c>
      <c r="AD13" s="171" t="s">
        <v>607</v>
      </c>
      <c r="AE13" s="171">
        <v>-1</v>
      </c>
      <c r="AF13" s="171" t="s">
        <v>608</v>
      </c>
      <c r="AG13" s="171">
        <v>3</v>
      </c>
      <c r="AH13" s="171" t="s">
        <v>607</v>
      </c>
      <c r="AI13" s="171">
        <v>1</v>
      </c>
      <c r="AJ13" s="170" t="s">
        <v>608</v>
      </c>
      <c r="AK13" s="171">
        <v>-3</v>
      </c>
    </row>
    <row r="16" spans="1:37" ht="18.75" x14ac:dyDescent="0.3">
      <c r="A16" s="529" t="s">
        <v>846</v>
      </c>
      <c r="B16" s="530"/>
      <c r="C16" s="530"/>
      <c r="D16" s="530"/>
      <c r="E16" s="530"/>
      <c r="F16" s="530"/>
      <c r="G16" s="530"/>
      <c r="H16" s="530"/>
      <c r="I16" s="531"/>
      <c r="J16" s="529" t="s">
        <v>846</v>
      </c>
      <c r="K16" s="530"/>
      <c r="L16" s="530"/>
      <c r="M16" s="530"/>
      <c r="N16" s="530"/>
      <c r="O16" s="530"/>
      <c r="P16" s="530"/>
      <c r="Q16" s="530"/>
      <c r="R16" s="531"/>
      <c r="T16" s="529" t="s">
        <v>846</v>
      </c>
      <c r="U16" s="530"/>
      <c r="V16" s="530"/>
      <c r="W16" s="530"/>
      <c r="X16" s="530"/>
      <c r="Y16" s="530"/>
      <c r="Z16" s="530"/>
      <c r="AA16" s="530"/>
      <c r="AB16" s="530"/>
      <c r="AC16" s="578" t="s">
        <v>846</v>
      </c>
      <c r="AD16" s="579"/>
      <c r="AE16" s="579"/>
      <c r="AF16" s="579"/>
      <c r="AG16" s="579"/>
      <c r="AH16" s="579"/>
      <c r="AI16" s="579"/>
      <c r="AJ16" s="579"/>
      <c r="AK16" s="580"/>
    </row>
    <row r="17" spans="1:37" x14ac:dyDescent="0.25">
      <c r="A17" s="161" t="s">
        <v>0</v>
      </c>
      <c r="B17" s="532" t="s">
        <v>7</v>
      </c>
      <c r="C17" s="533"/>
      <c r="D17" s="533"/>
      <c r="E17" s="534"/>
      <c r="F17" s="535" t="s">
        <v>563</v>
      </c>
      <c r="G17" s="536"/>
      <c r="H17" s="536"/>
      <c r="I17" s="537"/>
      <c r="J17" s="161" t="s">
        <v>0</v>
      </c>
      <c r="K17" s="532" t="s">
        <v>564</v>
      </c>
      <c r="L17" s="533"/>
      <c r="M17" s="533"/>
      <c r="N17" s="534"/>
      <c r="O17" s="535" t="s">
        <v>566</v>
      </c>
      <c r="P17" s="536"/>
      <c r="Q17" s="536"/>
      <c r="R17" s="537"/>
      <c r="T17" s="161" t="s">
        <v>0</v>
      </c>
      <c r="U17" s="544" t="s">
        <v>682</v>
      </c>
      <c r="V17" s="545"/>
      <c r="W17" s="545"/>
      <c r="X17" s="546"/>
      <c r="Y17" s="547" t="s">
        <v>866</v>
      </c>
      <c r="Z17" s="548"/>
      <c r="AA17" s="548"/>
      <c r="AB17" s="549"/>
      <c r="AC17" s="162" t="s">
        <v>0</v>
      </c>
      <c r="AD17" s="544" t="s">
        <v>176</v>
      </c>
      <c r="AE17" s="545"/>
      <c r="AF17" s="545"/>
      <c r="AG17" s="546"/>
      <c r="AH17" s="544" t="s">
        <v>589</v>
      </c>
      <c r="AI17" s="545"/>
      <c r="AJ17" s="545"/>
      <c r="AK17" s="577"/>
    </row>
    <row r="18" spans="1:37" x14ac:dyDescent="0.25">
      <c r="A18" s="163" t="s">
        <v>611</v>
      </c>
      <c r="B18" s="525"/>
      <c r="C18" s="526"/>
      <c r="D18" s="526"/>
      <c r="E18" s="527"/>
      <c r="F18" s="528"/>
      <c r="G18" s="509"/>
      <c r="H18" s="509"/>
      <c r="I18" s="510"/>
      <c r="J18" s="163" t="s">
        <v>611</v>
      </c>
      <c r="K18" s="525"/>
      <c r="L18" s="526"/>
      <c r="M18" s="526"/>
      <c r="N18" s="527"/>
      <c r="O18" s="528"/>
      <c r="P18" s="509"/>
      <c r="Q18" s="509"/>
      <c r="R18" s="510"/>
      <c r="T18" s="163" t="s">
        <v>616</v>
      </c>
      <c r="U18" s="571"/>
      <c r="V18" s="572"/>
      <c r="W18" s="572"/>
      <c r="X18" s="573"/>
      <c r="Y18" s="571"/>
      <c r="Z18" s="572"/>
      <c r="AA18" s="572"/>
      <c r="AB18" s="573"/>
      <c r="AC18" s="163" t="s">
        <v>616</v>
      </c>
      <c r="AD18" s="571"/>
      <c r="AE18" s="572"/>
      <c r="AF18" s="572"/>
      <c r="AG18" s="573"/>
      <c r="AH18" s="571"/>
      <c r="AI18" s="572"/>
      <c r="AJ18" s="572"/>
      <c r="AK18" s="573"/>
    </row>
    <row r="19" spans="1:37" ht="15.75" x14ac:dyDescent="0.25">
      <c r="A19" s="164" t="s">
        <v>600</v>
      </c>
      <c r="B19" s="502" t="s">
        <v>201</v>
      </c>
      <c r="C19" s="503"/>
      <c r="D19" s="503"/>
      <c r="E19" s="504"/>
      <c r="F19" s="505" t="s">
        <v>752</v>
      </c>
      <c r="G19" s="506"/>
      <c r="H19" s="506"/>
      <c r="I19" s="507"/>
      <c r="J19" s="164" t="s">
        <v>600</v>
      </c>
      <c r="K19" s="502" t="s">
        <v>373</v>
      </c>
      <c r="L19" s="503"/>
      <c r="M19" s="503"/>
      <c r="N19" s="504"/>
      <c r="O19" s="511" t="s">
        <v>250</v>
      </c>
      <c r="P19" s="512"/>
      <c r="Q19" s="512"/>
      <c r="R19" s="512"/>
      <c r="T19" s="164" t="s">
        <v>600</v>
      </c>
      <c r="U19" s="502" t="s">
        <v>413</v>
      </c>
      <c r="V19" s="503"/>
      <c r="W19" s="503"/>
      <c r="X19" s="504"/>
      <c r="Y19" s="574" t="s">
        <v>942</v>
      </c>
      <c r="Z19" s="575"/>
      <c r="AA19" s="575"/>
      <c r="AB19" s="576"/>
      <c r="AC19" s="164" t="s">
        <v>600</v>
      </c>
      <c r="AD19" s="513" t="s">
        <v>178</v>
      </c>
      <c r="AE19" s="514"/>
      <c r="AF19" s="514"/>
      <c r="AG19" s="515"/>
      <c r="AH19" s="502" t="s">
        <v>170</v>
      </c>
      <c r="AI19" s="503"/>
      <c r="AJ19" s="503"/>
      <c r="AK19" s="504"/>
    </row>
    <row r="20" spans="1:37" x14ac:dyDescent="0.25">
      <c r="A20" s="165" t="s">
        <v>601</v>
      </c>
      <c r="B20" s="508" t="s">
        <v>946</v>
      </c>
      <c r="C20" s="509"/>
      <c r="D20" s="509"/>
      <c r="E20" s="510"/>
      <c r="F20" s="505"/>
      <c r="G20" s="506"/>
      <c r="H20" s="506"/>
      <c r="I20" s="507"/>
      <c r="J20" s="165" t="s">
        <v>601</v>
      </c>
      <c r="K20" s="508" t="s">
        <v>809</v>
      </c>
      <c r="L20" s="509"/>
      <c r="M20" s="509"/>
      <c r="N20" s="510"/>
      <c r="O20" s="505"/>
      <c r="P20" s="506"/>
      <c r="Q20" s="506"/>
      <c r="R20" s="507"/>
      <c r="T20" s="165" t="s">
        <v>601</v>
      </c>
      <c r="U20" s="508" t="s">
        <v>810</v>
      </c>
      <c r="V20" s="509"/>
      <c r="W20" s="509"/>
      <c r="X20" s="510"/>
      <c r="Y20" s="505"/>
      <c r="Z20" s="506"/>
      <c r="AA20" s="506"/>
      <c r="AB20" s="507"/>
      <c r="AC20" s="165" t="s">
        <v>601</v>
      </c>
      <c r="AD20" s="505"/>
      <c r="AE20" s="506"/>
      <c r="AF20" s="506"/>
      <c r="AG20" s="507"/>
      <c r="AH20" s="508" t="s">
        <v>820</v>
      </c>
      <c r="AI20" s="509"/>
      <c r="AJ20" s="509"/>
      <c r="AK20" s="510"/>
    </row>
    <row r="21" spans="1:37" ht="15.75" x14ac:dyDescent="0.25">
      <c r="A21" s="166" t="s">
        <v>602</v>
      </c>
      <c r="B21" s="508" t="s">
        <v>200</v>
      </c>
      <c r="C21" s="509"/>
      <c r="D21" s="509"/>
      <c r="E21" s="510"/>
      <c r="F21" s="522" t="s">
        <v>323</v>
      </c>
      <c r="G21" s="523"/>
      <c r="H21" s="523"/>
      <c r="I21" s="524"/>
      <c r="J21" s="166" t="s">
        <v>602</v>
      </c>
      <c r="K21" s="508" t="s">
        <v>372</v>
      </c>
      <c r="L21" s="509"/>
      <c r="M21" s="509"/>
      <c r="N21" s="510"/>
      <c r="O21" s="505" t="s">
        <v>248</v>
      </c>
      <c r="P21" s="506"/>
      <c r="Q21" s="506"/>
      <c r="R21" s="507"/>
      <c r="T21" s="166" t="s">
        <v>602</v>
      </c>
      <c r="U21" s="538" t="s">
        <v>412</v>
      </c>
      <c r="V21" s="539"/>
      <c r="W21" s="539"/>
      <c r="X21" s="540"/>
      <c r="Y21" s="505" t="s">
        <v>174</v>
      </c>
      <c r="Z21" s="506"/>
      <c r="AA21" s="506"/>
      <c r="AB21" s="507"/>
      <c r="AC21" s="166" t="s">
        <v>602</v>
      </c>
      <c r="AD21" s="505" t="s">
        <v>177</v>
      </c>
      <c r="AE21" s="506"/>
      <c r="AF21" s="506"/>
      <c r="AG21" s="507"/>
      <c r="AH21" s="538" t="s">
        <v>169</v>
      </c>
      <c r="AI21" s="539"/>
      <c r="AJ21" s="539"/>
      <c r="AK21" s="540"/>
    </row>
    <row r="22" spans="1:37" x14ac:dyDescent="0.25">
      <c r="A22" s="165" t="s">
        <v>601</v>
      </c>
      <c r="B22" s="508" t="s">
        <v>809</v>
      </c>
      <c r="C22" s="509"/>
      <c r="D22" s="509"/>
      <c r="E22" s="510"/>
      <c r="F22" s="505"/>
      <c r="G22" s="506"/>
      <c r="H22" s="506"/>
      <c r="I22" s="507"/>
      <c r="J22" s="165" t="s">
        <v>601</v>
      </c>
      <c r="K22" s="508" t="s">
        <v>809</v>
      </c>
      <c r="L22" s="509"/>
      <c r="M22" s="509"/>
      <c r="N22" s="510"/>
      <c r="O22" s="505"/>
      <c r="P22" s="506"/>
      <c r="Q22" s="506"/>
      <c r="R22" s="507"/>
      <c r="T22" s="165" t="s">
        <v>601</v>
      </c>
      <c r="U22" s="508" t="s">
        <v>815</v>
      </c>
      <c r="V22" s="509"/>
      <c r="W22" s="509"/>
      <c r="X22" s="510"/>
      <c r="Y22" s="505"/>
      <c r="Z22" s="506"/>
      <c r="AA22" s="506"/>
      <c r="AB22" s="507"/>
      <c r="AC22" s="165" t="s">
        <v>601</v>
      </c>
      <c r="AD22" s="508"/>
      <c r="AE22" s="509"/>
      <c r="AF22" s="509"/>
      <c r="AG22" s="510"/>
      <c r="AH22" s="508" t="s">
        <v>963</v>
      </c>
      <c r="AI22" s="509"/>
      <c r="AJ22" s="509"/>
      <c r="AK22" s="510"/>
    </row>
    <row r="23" spans="1:37" x14ac:dyDescent="0.25">
      <c r="A23" s="164" t="s">
        <v>603</v>
      </c>
      <c r="B23" s="502" t="s">
        <v>201</v>
      </c>
      <c r="C23" s="503"/>
      <c r="D23" s="503"/>
      <c r="E23" s="504"/>
      <c r="F23" s="505" t="s">
        <v>943</v>
      </c>
      <c r="G23" s="506"/>
      <c r="H23" s="506"/>
      <c r="I23" s="507"/>
      <c r="J23" s="164" t="s">
        <v>603</v>
      </c>
      <c r="K23" s="502" t="s">
        <v>372</v>
      </c>
      <c r="L23" s="503"/>
      <c r="M23" s="503"/>
      <c r="N23" s="504"/>
      <c r="O23" s="505" t="s">
        <v>250</v>
      </c>
      <c r="P23" s="506"/>
      <c r="Q23" s="506"/>
      <c r="R23" s="507"/>
      <c r="T23" s="164" t="s">
        <v>603</v>
      </c>
      <c r="U23" s="508" t="s">
        <v>412</v>
      </c>
      <c r="V23" s="509"/>
      <c r="W23" s="509"/>
      <c r="X23" s="510"/>
      <c r="Y23" s="505" t="s">
        <v>174</v>
      </c>
      <c r="Z23" s="506"/>
      <c r="AA23" s="506"/>
      <c r="AB23" s="507"/>
      <c r="AC23" s="164" t="s">
        <v>603</v>
      </c>
      <c r="AD23" s="505" t="s">
        <v>177</v>
      </c>
      <c r="AE23" s="506"/>
      <c r="AF23" s="506"/>
      <c r="AG23" s="507"/>
      <c r="AH23" s="508" t="s">
        <v>170</v>
      </c>
      <c r="AI23" s="509"/>
      <c r="AJ23" s="509"/>
      <c r="AK23" s="510"/>
    </row>
    <row r="24" spans="1:37" x14ac:dyDescent="0.25">
      <c r="A24" s="165"/>
      <c r="B24" s="502" t="s">
        <v>202</v>
      </c>
      <c r="C24" s="503"/>
      <c r="D24" s="503"/>
      <c r="E24" s="504"/>
      <c r="F24" s="505" t="s">
        <v>752</v>
      </c>
      <c r="G24" s="506"/>
      <c r="H24" s="506"/>
      <c r="I24" s="507"/>
      <c r="J24" s="165"/>
      <c r="K24" s="508" t="s">
        <v>373</v>
      </c>
      <c r="L24" s="509"/>
      <c r="M24" s="509"/>
      <c r="N24" s="510"/>
      <c r="O24" s="508" t="s">
        <v>249</v>
      </c>
      <c r="P24" s="509"/>
      <c r="Q24" s="509"/>
      <c r="R24" s="510"/>
      <c r="T24" s="165"/>
      <c r="U24" s="550" t="s">
        <v>812</v>
      </c>
      <c r="V24" s="551"/>
      <c r="W24" s="551"/>
      <c r="X24" s="552"/>
      <c r="Y24" s="553" t="s">
        <v>942</v>
      </c>
      <c r="Z24" s="554"/>
      <c r="AA24" s="554"/>
      <c r="AB24" s="555"/>
      <c r="AC24" s="165"/>
      <c r="AD24" s="565" t="s">
        <v>178</v>
      </c>
      <c r="AE24" s="566"/>
      <c r="AF24" s="566"/>
      <c r="AG24" s="567"/>
      <c r="AH24" s="568" t="s">
        <v>169</v>
      </c>
      <c r="AI24" s="569"/>
      <c r="AJ24" s="569"/>
      <c r="AK24" s="570"/>
    </row>
    <row r="25" spans="1:37" ht="15.75" thickBot="1" x14ac:dyDescent="0.3">
      <c r="A25" s="165" t="s">
        <v>601</v>
      </c>
      <c r="B25" s="508" t="s">
        <v>809</v>
      </c>
      <c r="C25" s="509"/>
      <c r="D25" s="509"/>
      <c r="E25" s="510"/>
      <c r="F25" s="505"/>
      <c r="G25" s="506"/>
      <c r="H25" s="506"/>
      <c r="I25" s="507"/>
      <c r="J25" s="165" t="s">
        <v>601</v>
      </c>
      <c r="K25" s="508" t="s">
        <v>809</v>
      </c>
      <c r="L25" s="509"/>
      <c r="M25" s="509"/>
      <c r="N25" s="510"/>
      <c r="O25" s="508"/>
      <c r="P25" s="509"/>
      <c r="Q25" s="509"/>
      <c r="R25" s="510"/>
      <c r="T25" s="165" t="s">
        <v>601</v>
      </c>
      <c r="U25" s="508"/>
      <c r="V25" s="509"/>
      <c r="W25" s="509"/>
      <c r="X25" s="510"/>
      <c r="Y25" s="505"/>
      <c r="Z25" s="506"/>
      <c r="AA25" s="506"/>
      <c r="AB25" s="507"/>
      <c r="AC25" s="165" t="s">
        <v>601</v>
      </c>
      <c r="AD25" s="601"/>
      <c r="AE25" s="602"/>
      <c r="AF25" s="602"/>
      <c r="AG25" s="603"/>
      <c r="AH25" s="601" t="s">
        <v>809</v>
      </c>
      <c r="AI25" s="602"/>
      <c r="AJ25" s="602"/>
      <c r="AK25" s="603"/>
    </row>
    <row r="26" spans="1:37" x14ac:dyDescent="0.25">
      <c r="A26" s="167" t="s">
        <v>604</v>
      </c>
      <c r="B26" s="494"/>
      <c r="C26" s="495"/>
      <c r="D26" s="498">
        <v>3</v>
      </c>
      <c r="E26" s="499"/>
      <c r="F26" s="494">
        <v>0</v>
      </c>
      <c r="G26" s="495"/>
      <c r="H26" s="498"/>
      <c r="I26" s="499"/>
      <c r="J26" s="167" t="s">
        <v>604</v>
      </c>
      <c r="K26" s="494"/>
      <c r="L26" s="495"/>
      <c r="M26" s="498">
        <v>3</v>
      </c>
      <c r="N26" s="499"/>
      <c r="O26" s="494">
        <v>0</v>
      </c>
      <c r="P26" s="495"/>
      <c r="Q26" s="498"/>
      <c r="R26" s="499"/>
      <c r="T26" s="167" t="s">
        <v>604</v>
      </c>
      <c r="U26" s="494"/>
      <c r="V26" s="495"/>
      <c r="W26" s="498">
        <v>3</v>
      </c>
      <c r="X26" s="499"/>
      <c r="Y26" s="494">
        <v>0</v>
      </c>
      <c r="Z26" s="495"/>
      <c r="AA26" s="498"/>
      <c r="AB26" s="499"/>
      <c r="AC26" s="167" t="s">
        <v>604</v>
      </c>
      <c r="AD26" s="494"/>
      <c r="AE26" s="495"/>
      <c r="AF26" s="498">
        <v>0</v>
      </c>
      <c r="AG26" s="499"/>
      <c r="AH26" s="494">
        <v>3</v>
      </c>
      <c r="AI26" s="495"/>
      <c r="AJ26" s="498"/>
      <c r="AK26" s="499"/>
    </row>
    <row r="27" spans="1:37" ht="15.75" thickBot="1" x14ac:dyDescent="0.3">
      <c r="A27" s="168" t="s">
        <v>605</v>
      </c>
      <c r="B27" s="496"/>
      <c r="C27" s="497"/>
      <c r="D27" s="500"/>
      <c r="E27" s="501"/>
      <c r="F27" s="496"/>
      <c r="G27" s="497"/>
      <c r="H27" s="500"/>
      <c r="I27" s="501"/>
      <c r="J27" s="168" t="s">
        <v>605</v>
      </c>
      <c r="K27" s="496"/>
      <c r="L27" s="497"/>
      <c r="M27" s="500"/>
      <c r="N27" s="501"/>
      <c r="O27" s="496"/>
      <c r="P27" s="497"/>
      <c r="Q27" s="500"/>
      <c r="R27" s="501"/>
      <c r="T27" s="168" t="s">
        <v>605</v>
      </c>
      <c r="U27" s="496"/>
      <c r="V27" s="497"/>
      <c r="W27" s="500"/>
      <c r="X27" s="501"/>
      <c r="Y27" s="496"/>
      <c r="Z27" s="497"/>
      <c r="AA27" s="500"/>
      <c r="AB27" s="501"/>
      <c r="AC27" s="168" t="s">
        <v>605</v>
      </c>
      <c r="AD27" s="496"/>
      <c r="AE27" s="497"/>
      <c r="AF27" s="500"/>
      <c r="AG27" s="501"/>
      <c r="AH27" s="496"/>
      <c r="AI27" s="497"/>
      <c r="AJ27" s="500"/>
      <c r="AK27" s="501"/>
    </row>
    <row r="28" spans="1:37" x14ac:dyDescent="0.25">
      <c r="A28" s="169" t="s">
        <v>606</v>
      </c>
      <c r="B28" s="169" t="s">
        <v>607</v>
      </c>
      <c r="C28" s="172">
        <v>6</v>
      </c>
      <c r="D28" s="169" t="s">
        <v>608</v>
      </c>
      <c r="E28" s="172">
        <v>19</v>
      </c>
      <c r="F28" s="171" t="s">
        <v>607</v>
      </c>
      <c r="G28" s="171">
        <v>-6</v>
      </c>
      <c r="H28" s="170" t="s">
        <v>608</v>
      </c>
      <c r="I28" s="171">
        <v>-19</v>
      </c>
      <c r="J28" s="169" t="s">
        <v>606</v>
      </c>
      <c r="K28" s="171" t="s">
        <v>607</v>
      </c>
      <c r="L28" s="171">
        <v>6</v>
      </c>
      <c r="M28" s="170" t="s">
        <v>608</v>
      </c>
      <c r="N28" s="171">
        <v>24</v>
      </c>
      <c r="O28" s="170" t="s">
        <v>607</v>
      </c>
      <c r="P28" s="171">
        <v>-6</v>
      </c>
      <c r="Q28" s="170" t="s">
        <v>608</v>
      </c>
      <c r="R28" s="171">
        <v>-24</v>
      </c>
      <c r="T28" s="169" t="s">
        <v>606</v>
      </c>
      <c r="U28" s="169" t="s">
        <v>607</v>
      </c>
      <c r="V28" s="171">
        <v>6</v>
      </c>
      <c r="W28" s="171" t="s">
        <v>608</v>
      </c>
      <c r="X28" s="171">
        <v>20</v>
      </c>
      <c r="Y28" s="170" t="s">
        <v>607</v>
      </c>
      <c r="Z28" s="171">
        <v>-6</v>
      </c>
      <c r="AA28" s="170" t="s">
        <v>608</v>
      </c>
      <c r="AB28" s="171">
        <v>-20</v>
      </c>
      <c r="AC28" s="169" t="s">
        <v>606</v>
      </c>
      <c r="AD28" s="171" t="s">
        <v>607</v>
      </c>
      <c r="AE28" s="171">
        <v>-5</v>
      </c>
      <c r="AF28" s="171" t="s">
        <v>608</v>
      </c>
      <c r="AG28" s="171">
        <v>-14</v>
      </c>
      <c r="AH28" s="171" t="s">
        <v>607</v>
      </c>
      <c r="AI28" s="171">
        <v>5</v>
      </c>
      <c r="AJ28" s="170" t="s">
        <v>608</v>
      </c>
      <c r="AK28" s="171">
        <v>14</v>
      </c>
    </row>
    <row r="31" spans="1:37" ht="18.75" x14ac:dyDescent="0.3">
      <c r="A31" s="529" t="s">
        <v>846</v>
      </c>
      <c r="B31" s="530"/>
      <c r="C31" s="530"/>
      <c r="D31" s="530"/>
      <c r="E31" s="530"/>
      <c r="F31" s="530"/>
      <c r="G31" s="530"/>
      <c r="H31" s="530"/>
      <c r="I31" s="531"/>
      <c r="J31" s="529" t="s">
        <v>846</v>
      </c>
      <c r="K31" s="530"/>
      <c r="L31" s="530"/>
      <c r="M31" s="530"/>
      <c r="N31" s="530"/>
      <c r="O31" s="530"/>
      <c r="P31" s="530"/>
      <c r="Q31" s="530"/>
      <c r="R31" s="531"/>
      <c r="T31" s="529" t="s">
        <v>846</v>
      </c>
      <c r="U31" s="530"/>
      <c r="V31" s="530"/>
      <c r="W31" s="530"/>
      <c r="X31" s="530"/>
      <c r="Y31" s="530"/>
      <c r="Z31" s="530"/>
      <c r="AA31" s="530"/>
      <c r="AB31" s="530"/>
      <c r="AC31" s="578" t="s">
        <v>846</v>
      </c>
      <c r="AD31" s="579"/>
      <c r="AE31" s="579"/>
      <c r="AF31" s="579"/>
      <c r="AG31" s="579"/>
      <c r="AH31" s="579"/>
      <c r="AI31" s="579"/>
      <c r="AJ31" s="579"/>
      <c r="AK31" s="580"/>
    </row>
    <row r="32" spans="1:37" x14ac:dyDescent="0.25">
      <c r="A32" s="161" t="s">
        <v>0</v>
      </c>
      <c r="B32" s="532" t="s">
        <v>870</v>
      </c>
      <c r="C32" s="533"/>
      <c r="D32" s="533"/>
      <c r="E32" s="534"/>
      <c r="F32" s="535" t="s">
        <v>569</v>
      </c>
      <c r="G32" s="536"/>
      <c r="H32" s="536"/>
      <c r="I32" s="537"/>
      <c r="J32" s="161" t="s">
        <v>0</v>
      </c>
      <c r="K32" s="532" t="s">
        <v>874</v>
      </c>
      <c r="L32" s="533"/>
      <c r="M32" s="533"/>
      <c r="N32" s="534"/>
      <c r="O32" s="535" t="s">
        <v>875</v>
      </c>
      <c r="P32" s="536"/>
      <c r="Q32" s="536"/>
      <c r="R32" s="537"/>
      <c r="T32" s="161" t="s">
        <v>0</v>
      </c>
      <c r="U32" s="544" t="s">
        <v>576</v>
      </c>
      <c r="V32" s="545"/>
      <c r="W32" s="545"/>
      <c r="X32" s="546"/>
      <c r="Y32" s="547" t="s">
        <v>635</v>
      </c>
      <c r="Z32" s="548"/>
      <c r="AA32" s="548"/>
      <c r="AB32" s="549"/>
      <c r="AC32" s="162" t="s">
        <v>0</v>
      </c>
      <c r="AD32" s="581" t="s">
        <v>869</v>
      </c>
      <c r="AE32" s="582"/>
      <c r="AF32" s="582"/>
      <c r="AG32" s="583"/>
      <c r="AH32" s="584" t="s">
        <v>572</v>
      </c>
      <c r="AI32" s="585"/>
      <c r="AJ32" s="585"/>
      <c r="AK32" s="585"/>
    </row>
    <row r="33" spans="1:37" x14ac:dyDescent="0.25">
      <c r="A33" s="163" t="s">
        <v>616</v>
      </c>
      <c r="B33" s="525"/>
      <c r="C33" s="526"/>
      <c r="D33" s="526"/>
      <c r="E33" s="527"/>
      <c r="F33" s="528"/>
      <c r="G33" s="509"/>
      <c r="H33" s="509"/>
      <c r="I33" s="510"/>
      <c r="J33" s="163" t="s">
        <v>616</v>
      </c>
      <c r="K33" s="525"/>
      <c r="L33" s="526"/>
      <c r="M33" s="526"/>
      <c r="N33" s="527"/>
      <c r="O33" s="528"/>
      <c r="P33" s="509"/>
      <c r="Q33" s="509"/>
      <c r="R33" s="510"/>
      <c r="T33" s="163" t="s">
        <v>619</v>
      </c>
      <c r="U33" s="571"/>
      <c r="V33" s="572"/>
      <c r="W33" s="572"/>
      <c r="X33" s="573"/>
      <c r="Y33" s="571"/>
      <c r="Z33" s="572"/>
      <c r="AA33" s="572"/>
      <c r="AB33" s="573"/>
      <c r="AC33" s="163" t="s">
        <v>619</v>
      </c>
      <c r="AD33" s="571"/>
      <c r="AE33" s="572"/>
      <c r="AF33" s="572"/>
      <c r="AG33" s="573"/>
      <c r="AH33" s="571"/>
      <c r="AI33" s="572"/>
      <c r="AJ33" s="572"/>
      <c r="AK33" s="573"/>
    </row>
    <row r="34" spans="1:37" ht="15.75" x14ac:dyDescent="0.25">
      <c r="A34" s="164" t="s">
        <v>600</v>
      </c>
      <c r="B34" s="502" t="s">
        <v>33</v>
      </c>
      <c r="C34" s="503"/>
      <c r="D34" s="503"/>
      <c r="E34" s="504"/>
      <c r="F34" s="505" t="s">
        <v>422</v>
      </c>
      <c r="G34" s="506"/>
      <c r="H34" s="506"/>
      <c r="I34" s="507"/>
      <c r="J34" s="164" t="s">
        <v>600</v>
      </c>
      <c r="K34" s="502" t="s">
        <v>912</v>
      </c>
      <c r="L34" s="503"/>
      <c r="M34" s="503"/>
      <c r="N34" s="504"/>
      <c r="O34" s="511" t="s">
        <v>288</v>
      </c>
      <c r="P34" s="512"/>
      <c r="Q34" s="512"/>
      <c r="R34" s="512"/>
      <c r="T34" s="164" t="s">
        <v>600</v>
      </c>
      <c r="U34" s="502" t="s">
        <v>267</v>
      </c>
      <c r="V34" s="503"/>
      <c r="W34" s="503"/>
      <c r="X34" s="504"/>
      <c r="Y34" s="574" t="s">
        <v>285</v>
      </c>
      <c r="Z34" s="575"/>
      <c r="AA34" s="575"/>
      <c r="AB34" s="576"/>
      <c r="AC34" s="164" t="s">
        <v>600</v>
      </c>
      <c r="AD34" s="502" t="s">
        <v>945</v>
      </c>
      <c r="AE34" s="503"/>
      <c r="AF34" s="503"/>
      <c r="AG34" s="504"/>
      <c r="AH34" s="513" t="s">
        <v>743</v>
      </c>
      <c r="AI34" s="514"/>
      <c r="AJ34" s="514"/>
      <c r="AK34" s="515"/>
    </row>
    <row r="35" spans="1:37" x14ac:dyDescent="0.25">
      <c r="A35" s="165" t="s">
        <v>601</v>
      </c>
      <c r="B35" s="508" t="s">
        <v>832</v>
      </c>
      <c r="C35" s="509"/>
      <c r="D35" s="509"/>
      <c r="E35" s="510"/>
      <c r="F35" s="505"/>
      <c r="G35" s="506"/>
      <c r="H35" s="506"/>
      <c r="I35" s="507"/>
      <c r="J35" s="165" t="s">
        <v>601</v>
      </c>
      <c r="K35" s="508" t="s">
        <v>956</v>
      </c>
      <c r="L35" s="509"/>
      <c r="M35" s="509"/>
      <c r="N35" s="510"/>
      <c r="O35" s="505"/>
      <c r="P35" s="506"/>
      <c r="Q35" s="506"/>
      <c r="R35" s="507"/>
      <c r="T35" s="165" t="s">
        <v>601</v>
      </c>
      <c r="U35" s="508" t="s">
        <v>809</v>
      </c>
      <c r="V35" s="509"/>
      <c r="W35" s="509"/>
      <c r="X35" s="510"/>
      <c r="Y35" s="505"/>
      <c r="Z35" s="506"/>
      <c r="AA35" s="506"/>
      <c r="AB35" s="507"/>
      <c r="AC35" s="165" t="s">
        <v>601</v>
      </c>
      <c r="AD35" s="508" t="s">
        <v>957</v>
      </c>
      <c r="AE35" s="509"/>
      <c r="AF35" s="509"/>
      <c r="AG35" s="510"/>
      <c r="AH35" s="508"/>
      <c r="AI35" s="509"/>
      <c r="AJ35" s="509"/>
      <c r="AK35" s="510"/>
    </row>
    <row r="36" spans="1:37" ht="15.75" x14ac:dyDescent="0.25">
      <c r="A36" s="166" t="s">
        <v>602</v>
      </c>
      <c r="B36" s="508" t="s">
        <v>54</v>
      </c>
      <c r="C36" s="509"/>
      <c r="D36" s="509"/>
      <c r="E36" s="510"/>
      <c r="F36" s="522" t="s">
        <v>421</v>
      </c>
      <c r="G36" s="523"/>
      <c r="H36" s="523"/>
      <c r="I36" s="524"/>
      <c r="J36" s="166" t="s">
        <v>602</v>
      </c>
      <c r="K36" s="505" t="s">
        <v>183</v>
      </c>
      <c r="L36" s="506"/>
      <c r="M36" s="506"/>
      <c r="N36" s="507"/>
      <c r="O36" s="508" t="s">
        <v>930</v>
      </c>
      <c r="P36" s="509"/>
      <c r="Q36" s="509"/>
      <c r="R36" s="510"/>
      <c r="T36" s="166" t="s">
        <v>602</v>
      </c>
      <c r="U36" s="522" t="s">
        <v>266</v>
      </c>
      <c r="V36" s="523"/>
      <c r="W36" s="523"/>
      <c r="X36" s="524"/>
      <c r="Y36" s="508" t="s">
        <v>284</v>
      </c>
      <c r="Z36" s="509"/>
      <c r="AA36" s="509"/>
      <c r="AB36" s="510"/>
      <c r="AC36" s="166" t="s">
        <v>602</v>
      </c>
      <c r="AD36" s="505" t="s">
        <v>142</v>
      </c>
      <c r="AE36" s="506"/>
      <c r="AF36" s="506"/>
      <c r="AG36" s="507"/>
      <c r="AH36" s="508" t="s">
        <v>280</v>
      </c>
      <c r="AI36" s="509"/>
      <c r="AJ36" s="509"/>
      <c r="AK36" s="510"/>
    </row>
    <row r="37" spans="1:37" x14ac:dyDescent="0.25">
      <c r="A37" s="165" t="s">
        <v>601</v>
      </c>
      <c r="B37" s="508" t="s">
        <v>809</v>
      </c>
      <c r="C37" s="509"/>
      <c r="D37" s="509"/>
      <c r="E37" s="510"/>
      <c r="F37" s="505"/>
      <c r="G37" s="506"/>
      <c r="H37" s="506"/>
      <c r="I37" s="507"/>
      <c r="J37" s="165" t="s">
        <v>601</v>
      </c>
      <c r="K37" s="505"/>
      <c r="L37" s="506"/>
      <c r="M37" s="506"/>
      <c r="N37" s="507"/>
      <c r="O37" s="508" t="s">
        <v>861</v>
      </c>
      <c r="P37" s="509"/>
      <c r="Q37" s="509"/>
      <c r="R37" s="510"/>
      <c r="T37" s="165" t="s">
        <v>601</v>
      </c>
      <c r="U37" s="505"/>
      <c r="V37" s="506"/>
      <c r="W37" s="506"/>
      <c r="X37" s="507"/>
      <c r="Y37" s="508" t="s">
        <v>809</v>
      </c>
      <c r="Z37" s="509"/>
      <c r="AA37" s="509"/>
      <c r="AB37" s="510"/>
      <c r="AC37" s="165" t="s">
        <v>601</v>
      </c>
      <c r="AD37" s="508"/>
      <c r="AE37" s="509"/>
      <c r="AF37" s="509"/>
      <c r="AG37" s="510"/>
      <c r="AH37" s="508" t="s">
        <v>972</v>
      </c>
      <c r="AI37" s="509"/>
      <c r="AJ37" s="509"/>
      <c r="AK37" s="510"/>
    </row>
    <row r="38" spans="1:37" ht="15.75" x14ac:dyDescent="0.25">
      <c r="A38" s="164" t="s">
        <v>603</v>
      </c>
      <c r="B38" s="502" t="s">
        <v>33</v>
      </c>
      <c r="C38" s="503"/>
      <c r="D38" s="503"/>
      <c r="E38" s="504"/>
      <c r="F38" s="522" t="s">
        <v>421</v>
      </c>
      <c r="G38" s="523"/>
      <c r="H38" s="523"/>
      <c r="I38" s="524"/>
      <c r="J38" s="164" t="s">
        <v>603</v>
      </c>
      <c r="K38" s="615" t="s">
        <v>185</v>
      </c>
      <c r="L38" s="616"/>
      <c r="M38" s="616"/>
      <c r="N38" s="617"/>
      <c r="O38" s="522" t="s">
        <v>930</v>
      </c>
      <c r="P38" s="523"/>
      <c r="Q38" s="523"/>
      <c r="R38" s="524"/>
      <c r="T38" s="164" t="s">
        <v>603</v>
      </c>
      <c r="U38" s="505" t="s">
        <v>267</v>
      </c>
      <c r="V38" s="506"/>
      <c r="W38" s="506"/>
      <c r="X38" s="507"/>
      <c r="Y38" s="508" t="s">
        <v>283</v>
      </c>
      <c r="Z38" s="509"/>
      <c r="AA38" s="509"/>
      <c r="AB38" s="510"/>
      <c r="AC38" s="164" t="s">
        <v>603</v>
      </c>
      <c r="AD38" s="505" t="s">
        <v>144</v>
      </c>
      <c r="AE38" s="506"/>
      <c r="AF38" s="506"/>
      <c r="AG38" s="507"/>
      <c r="AH38" s="595" t="s">
        <v>280</v>
      </c>
      <c r="AI38" s="596"/>
      <c r="AJ38" s="596"/>
      <c r="AK38" s="597"/>
    </row>
    <row r="39" spans="1:37" ht="15.75" x14ac:dyDescent="0.25">
      <c r="A39" s="165"/>
      <c r="B39" s="502" t="s">
        <v>34</v>
      </c>
      <c r="C39" s="503"/>
      <c r="D39" s="503"/>
      <c r="E39" s="504"/>
      <c r="F39" s="505" t="s">
        <v>422</v>
      </c>
      <c r="G39" s="506"/>
      <c r="H39" s="506"/>
      <c r="I39" s="507"/>
      <c r="J39" s="165"/>
      <c r="K39" s="502" t="s">
        <v>912</v>
      </c>
      <c r="L39" s="503"/>
      <c r="M39" s="503"/>
      <c r="N39" s="504"/>
      <c r="O39" s="522" t="s">
        <v>288</v>
      </c>
      <c r="P39" s="523"/>
      <c r="Q39" s="523"/>
      <c r="R39" s="524"/>
      <c r="T39" s="165"/>
      <c r="U39" s="565" t="s">
        <v>266</v>
      </c>
      <c r="V39" s="566"/>
      <c r="W39" s="566"/>
      <c r="X39" s="567"/>
      <c r="Y39" s="568" t="s">
        <v>284</v>
      </c>
      <c r="Z39" s="569"/>
      <c r="AA39" s="569"/>
      <c r="AB39" s="570"/>
      <c r="AC39" s="165"/>
      <c r="AD39" s="550" t="s">
        <v>142</v>
      </c>
      <c r="AE39" s="551"/>
      <c r="AF39" s="551"/>
      <c r="AG39" s="552"/>
      <c r="AH39" s="568" t="s">
        <v>295</v>
      </c>
      <c r="AI39" s="569"/>
      <c r="AJ39" s="569"/>
      <c r="AK39" s="570"/>
    </row>
    <row r="40" spans="1:37" ht="15.75" thickBot="1" x14ac:dyDescent="0.3">
      <c r="A40" s="165" t="s">
        <v>601</v>
      </c>
      <c r="B40" s="508" t="s">
        <v>815</v>
      </c>
      <c r="C40" s="509"/>
      <c r="D40" s="509"/>
      <c r="E40" s="510"/>
      <c r="F40" s="505"/>
      <c r="G40" s="506"/>
      <c r="H40" s="506"/>
      <c r="I40" s="507"/>
      <c r="J40" s="165" t="s">
        <v>601</v>
      </c>
      <c r="K40" s="508" t="s">
        <v>817</v>
      </c>
      <c r="L40" s="509"/>
      <c r="M40" s="509"/>
      <c r="N40" s="510"/>
      <c r="O40" s="505"/>
      <c r="P40" s="506"/>
      <c r="Q40" s="506"/>
      <c r="R40" s="507"/>
      <c r="T40" s="165" t="s">
        <v>601</v>
      </c>
      <c r="U40" s="505"/>
      <c r="V40" s="506"/>
      <c r="W40" s="506"/>
      <c r="X40" s="507"/>
      <c r="Y40" s="508" t="s">
        <v>809</v>
      </c>
      <c r="Z40" s="509"/>
      <c r="AA40" s="509"/>
      <c r="AB40" s="510"/>
      <c r="AC40" s="165" t="s">
        <v>601</v>
      </c>
      <c r="AD40" s="508"/>
      <c r="AE40" s="509"/>
      <c r="AF40" s="509"/>
      <c r="AG40" s="510"/>
      <c r="AH40" s="508" t="s">
        <v>973</v>
      </c>
      <c r="AI40" s="509"/>
      <c r="AJ40" s="509"/>
      <c r="AK40" s="510"/>
    </row>
    <row r="41" spans="1:37" x14ac:dyDescent="0.25">
      <c r="A41" s="167" t="s">
        <v>604</v>
      </c>
      <c r="B41" s="494"/>
      <c r="C41" s="495"/>
      <c r="D41" s="498">
        <v>3</v>
      </c>
      <c r="E41" s="499"/>
      <c r="F41" s="494">
        <v>0</v>
      </c>
      <c r="G41" s="495"/>
      <c r="H41" s="498"/>
      <c r="I41" s="499"/>
      <c r="J41" s="167" t="s">
        <v>604</v>
      </c>
      <c r="K41" s="494"/>
      <c r="L41" s="495"/>
      <c r="M41" s="498">
        <v>2</v>
      </c>
      <c r="N41" s="499"/>
      <c r="O41" s="494">
        <v>1</v>
      </c>
      <c r="P41" s="495"/>
      <c r="Q41" s="498"/>
      <c r="R41" s="499"/>
      <c r="T41" s="167" t="s">
        <v>604</v>
      </c>
      <c r="U41" s="494"/>
      <c r="V41" s="495"/>
      <c r="W41" s="498">
        <v>1</v>
      </c>
      <c r="X41" s="499"/>
      <c r="Y41" s="494">
        <v>2</v>
      </c>
      <c r="Z41" s="495"/>
      <c r="AA41" s="498"/>
      <c r="AB41" s="499"/>
      <c r="AC41" s="167" t="s">
        <v>604</v>
      </c>
      <c r="AD41" s="494"/>
      <c r="AE41" s="495"/>
      <c r="AF41" s="498">
        <v>1</v>
      </c>
      <c r="AG41" s="499"/>
      <c r="AH41" s="494">
        <v>2</v>
      </c>
      <c r="AI41" s="495"/>
      <c r="AJ41" s="498"/>
      <c r="AK41" s="499"/>
    </row>
    <row r="42" spans="1:37" ht="15.75" thickBot="1" x14ac:dyDescent="0.3">
      <c r="A42" s="168" t="s">
        <v>605</v>
      </c>
      <c r="B42" s="496"/>
      <c r="C42" s="497"/>
      <c r="D42" s="500"/>
      <c r="E42" s="501"/>
      <c r="F42" s="496"/>
      <c r="G42" s="497"/>
      <c r="H42" s="500"/>
      <c r="I42" s="501"/>
      <c r="J42" s="168" t="s">
        <v>605</v>
      </c>
      <c r="K42" s="496"/>
      <c r="L42" s="497"/>
      <c r="M42" s="500"/>
      <c r="N42" s="501"/>
      <c r="O42" s="496"/>
      <c r="P42" s="497"/>
      <c r="Q42" s="500"/>
      <c r="R42" s="501"/>
      <c r="T42" s="168" t="s">
        <v>605</v>
      </c>
      <c r="U42" s="496"/>
      <c r="V42" s="497"/>
      <c r="W42" s="500"/>
      <c r="X42" s="501"/>
      <c r="Y42" s="496"/>
      <c r="Z42" s="497"/>
      <c r="AA42" s="500"/>
      <c r="AB42" s="501"/>
      <c r="AC42" s="168" t="s">
        <v>605</v>
      </c>
      <c r="AD42" s="496"/>
      <c r="AE42" s="497"/>
      <c r="AF42" s="500"/>
      <c r="AG42" s="501"/>
      <c r="AH42" s="496"/>
      <c r="AI42" s="497"/>
      <c r="AJ42" s="500"/>
      <c r="AK42" s="501"/>
    </row>
    <row r="43" spans="1:37" x14ac:dyDescent="0.25">
      <c r="A43" s="169" t="s">
        <v>606</v>
      </c>
      <c r="B43" s="170" t="s">
        <v>607</v>
      </c>
      <c r="C43" s="171">
        <v>6</v>
      </c>
      <c r="D43" s="170" t="s">
        <v>608</v>
      </c>
      <c r="E43" s="171">
        <v>21</v>
      </c>
      <c r="F43" s="171" t="s">
        <v>607</v>
      </c>
      <c r="G43" s="171">
        <v>-6</v>
      </c>
      <c r="H43" s="170" t="s">
        <v>608</v>
      </c>
      <c r="I43" s="171">
        <v>-21</v>
      </c>
      <c r="J43" s="169" t="s">
        <v>606</v>
      </c>
      <c r="K43" s="171" t="s">
        <v>607</v>
      </c>
      <c r="L43" s="171">
        <v>1</v>
      </c>
      <c r="M43" s="170" t="s">
        <v>608</v>
      </c>
      <c r="N43" s="171">
        <v>2</v>
      </c>
      <c r="O43" s="170" t="s">
        <v>607</v>
      </c>
      <c r="P43" s="171">
        <v>-1</v>
      </c>
      <c r="Q43" s="170" t="s">
        <v>608</v>
      </c>
      <c r="R43" s="171">
        <v>-2</v>
      </c>
      <c r="T43" s="169" t="s">
        <v>606</v>
      </c>
      <c r="U43" s="169" t="s">
        <v>607</v>
      </c>
      <c r="V43" s="171">
        <v>-2</v>
      </c>
      <c r="W43" s="171" t="s">
        <v>608</v>
      </c>
      <c r="X43" s="171">
        <v>-8</v>
      </c>
      <c r="Y43" s="170" t="s">
        <v>607</v>
      </c>
      <c r="Z43" s="171">
        <v>2</v>
      </c>
      <c r="AA43" s="170" t="s">
        <v>608</v>
      </c>
      <c r="AB43" s="171">
        <v>8</v>
      </c>
      <c r="AC43" s="169" t="s">
        <v>606</v>
      </c>
      <c r="AD43" s="171" t="s">
        <v>607</v>
      </c>
      <c r="AE43" s="171">
        <v>-1</v>
      </c>
      <c r="AF43" s="171" t="s">
        <v>608</v>
      </c>
      <c r="AG43" s="171">
        <v>1</v>
      </c>
      <c r="AH43" s="171" t="s">
        <v>607</v>
      </c>
      <c r="AI43" s="171">
        <v>1</v>
      </c>
      <c r="AJ43" s="170" t="s">
        <v>608</v>
      </c>
      <c r="AK43" s="171">
        <v>-1</v>
      </c>
    </row>
    <row r="46" spans="1:37" ht="18.75" x14ac:dyDescent="0.3">
      <c r="A46" s="529" t="s">
        <v>846</v>
      </c>
      <c r="B46" s="530"/>
      <c r="C46" s="530"/>
      <c r="D46" s="530"/>
      <c r="E46" s="530"/>
      <c r="F46" s="530"/>
      <c r="G46" s="530"/>
      <c r="H46" s="530"/>
      <c r="I46" s="531"/>
      <c r="J46" s="529" t="s">
        <v>846</v>
      </c>
      <c r="K46" s="530"/>
      <c r="L46" s="530"/>
      <c r="M46" s="530"/>
      <c r="N46" s="530"/>
      <c r="O46" s="530"/>
      <c r="P46" s="530"/>
      <c r="Q46" s="530"/>
      <c r="R46" s="531"/>
      <c r="T46" s="529" t="s">
        <v>846</v>
      </c>
      <c r="U46" s="530"/>
      <c r="V46" s="530"/>
      <c r="W46" s="530"/>
      <c r="X46" s="530"/>
      <c r="Y46" s="530"/>
      <c r="Z46" s="530"/>
      <c r="AA46" s="530"/>
      <c r="AB46" s="531"/>
      <c r="AC46" s="541" t="s">
        <v>846</v>
      </c>
      <c r="AD46" s="542"/>
      <c r="AE46" s="542"/>
      <c r="AF46" s="542"/>
      <c r="AG46" s="542"/>
      <c r="AH46" s="542"/>
      <c r="AI46" s="542"/>
      <c r="AJ46" s="542"/>
      <c r="AK46" s="543"/>
    </row>
    <row r="47" spans="1:37" x14ac:dyDescent="0.25">
      <c r="A47" s="161" t="s">
        <v>0</v>
      </c>
      <c r="B47" s="532" t="s">
        <v>868</v>
      </c>
      <c r="C47" s="533"/>
      <c r="D47" s="533"/>
      <c r="E47" s="534"/>
      <c r="F47" s="535" t="s">
        <v>19</v>
      </c>
      <c r="G47" s="536"/>
      <c r="H47" s="536"/>
      <c r="I47" s="537"/>
      <c r="J47" s="161" t="s">
        <v>0</v>
      </c>
      <c r="K47" s="532" t="s">
        <v>479</v>
      </c>
      <c r="L47" s="533"/>
      <c r="M47" s="533"/>
      <c r="N47" s="534"/>
      <c r="O47" s="535" t="s">
        <v>835</v>
      </c>
      <c r="P47" s="536"/>
      <c r="Q47" s="536"/>
      <c r="R47" s="537"/>
      <c r="T47" s="161" t="s">
        <v>0</v>
      </c>
      <c r="U47" s="544" t="s">
        <v>566</v>
      </c>
      <c r="V47" s="545"/>
      <c r="W47" s="545"/>
      <c r="X47" s="546"/>
      <c r="Y47" s="547" t="s">
        <v>882</v>
      </c>
      <c r="Z47" s="548"/>
      <c r="AA47" s="548"/>
      <c r="AB47" s="549"/>
      <c r="AC47" s="161" t="s">
        <v>0</v>
      </c>
      <c r="AD47" s="607" t="s">
        <v>867</v>
      </c>
      <c r="AE47" s="590"/>
      <c r="AF47" s="590"/>
      <c r="AG47" s="608"/>
      <c r="AH47" s="609" t="s">
        <v>532</v>
      </c>
      <c r="AI47" s="610"/>
      <c r="AJ47" s="610"/>
      <c r="AK47" s="611"/>
    </row>
    <row r="48" spans="1:37" x14ac:dyDescent="0.25">
      <c r="A48" s="163" t="s">
        <v>616</v>
      </c>
      <c r="B48" s="525"/>
      <c r="C48" s="526"/>
      <c r="D48" s="526"/>
      <c r="E48" s="527"/>
      <c r="F48" s="528"/>
      <c r="G48" s="509"/>
      <c r="H48" s="509"/>
      <c r="I48" s="510"/>
      <c r="J48" s="163" t="s">
        <v>616</v>
      </c>
      <c r="K48" s="525"/>
      <c r="L48" s="526"/>
      <c r="M48" s="526"/>
      <c r="N48" s="527"/>
      <c r="O48" s="528"/>
      <c r="P48" s="509"/>
      <c r="Q48" s="509"/>
      <c r="R48" s="510"/>
      <c r="T48" s="163" t="s">
        <v>878</v>
      </c>
      <c r="U48" s="571"/>
      <c r="V48" s="572"/>
      <c r="W48" s="572"/>
      <c r="X48" s="573"/>
      <c r="Y48" s="571"/>
      <c r="Z48" s="572"/>
      <c r="AA48" s="572"/>
      <c r="AB48" s="573"/>
      <c r="AC48" s="163" t="s">
        <v>878</v>
      </c>
      <c r="AD48" s="571"/>
      <c r="AE48" s="572"/>
      <c r="AF48" s="572"/>
      <c r="AG48" s="573"/>
      <c r="AH48" s="612"/>
      <c r="AI48" s="613"/>
      <c r="AJ48" s="613"/>
      <c r="AK48" s="614"/>
    </row>
    <row r="49" spans="1:37" ht="15.75" x14ac:dyDescent="0.25">
      <c r="A49" s="164" t="s">
        <v>600</v>
      </c>
      <c r="B49" s="513" t="s">
        <v>120</v>
      </c>
      <c r="C49" s="514"/>
      <c r="D49" s="514"/>
      <c r="E49" s="515"/>
      <c r="F49" s="508" t="s">
        <v>944</v>
      </c>
      <c r="G49" s="509"/>
      <c r="H49" s="509"/>
      <c r="I49" s="510"/>
      <c r="J49" s="164" t="s">
        <v>600</v>
      </c>
      <c r="K49" s="502" t="s">
        <v>272</v>
      </c>
      <c r="L49" s="503"/>
      <c r="M49" s="503"/>
      <c r="N49" s="504"/>
      <c r="O49" s="505" t="s">
        <v>382</v>
      </c>
      <c r="P49" s="506"/>
      <c r="Q49" s="506"/>
      <c r="R49" s="507"/>
      <c r="T49" s="164" t="s">
        <v>600</v>
      </c>
      <c r="U49" s="502" t="s">
        <v>750</v>
      </c>
      <c r="V49" s="503"/>
      <c r="W49" s="503"/>
      <c r="X49" s="504"/>
      <c r="Y49" s="574" t="s">
        <v>206</v>
      </c>
      <c r="Z49" s="575"/>
      <c r="AA49" s="575"/>
      <c r="AB49" s="576"/>
      <c r="AC49" s="164" t="s">
        <v>600</v>
      </c>
      <c r="AD49" s="502" t="s">
        <v>241</v>
      </c>
      <c r="AE49" s="503"/>
      <c r="AF49" s="503"/>
      <c r="AG49" s="504"/>
      <c r="AH49" s="513" t="s">
        <v>338</v>
      </c>
      <c r="AI49" s="514"/>
      <c r="AJ49" s="514"/>
      <c r="AK49" s="515"/>
    </row>
    <row r="50" spans="1:37" x14ac:dyDescent="0.25">
      <c r="A50" s="165" t="s">
        <v>601</v>
      </c>
      <c r="B50" s="508"/>
      <c r="C50" s="509"/>
      <c r="D50" s="509"/>
      <c r="E50" s="510"/>
      <c r="F50" s="508" t="s">
        <v>958</v>
      </c>
      <c r="G50" s="509"/>
      <c r="H50" s="509"/>
      <c r="I50" s="510"/>
      <c r="J50" s="165" t="s">
        <v>601</v>
      </c>
      <c r="K50" s="508" t="s">
        <v>955</v>
      </c>
      <c r="L50" s="509"/>
      <c r="M50" s="509"/>
      <c r="N50" s="510"/>
      <c r="O50" s="508"/>
      <c r="P50" s="509"/>
      <c r="Q50" s="509"/>
      <c r="R50" s="510"/>
      <c r="T50" s="165" t="s">
        <v>601</v>
      </c>
      <c r="U50" s="508" t="s">
        <v>829</v>
      </c>
      <c r="V50" s="509"/>
      <c r="W50" s="509"/>
      <c r="X50" s="510"/>
      <c r="Y50" s="505"/>
      <c r="Z50" s="506"/>
      <c r="AA50" s="506"/>
      <c r="AB50" s="507"/>
      <c r="AC50" s="165" t="s">
        <v>601</v>
      </c>
      <c r="AD50" s="508" t="s">
        <v>861</v>
      </c>
      <c r="AE50" s="509"/>
      <c r="AF50" s="509"/>
      <c r="AG50" s="510"/>
      <c r="AH50" s="505"/>
      <c r="AI50" s="506"/>
      <c r="AJ50" s="506"/>
      <c r="AK50" s="507"/>
    </row>
    <row r="51" spans="1:37" ht="15.75" x14ac:dyDescent="0.25">
      <c r="A51" s="166" t="s">
        <v>602</v>
      </c>
      <c r="B51" s="508" t="s">
        <v>118</v>
      </c>
      <c r="C51" s="509"/>
      <c r="D51" s="509"/>
      <c r="E51" s="510"/>
      <c r="F51" s="522" t="s">
        <v>307</v>
      </c>
      <c r="G51" s="523"/>
      <c r="H51" s="523"/>
      <c r="I51" s="524"/>
      <c r="J51" s="166" t="s">
        <v>602</v>
      </c>
      <c r="K51" s="508" t="s">
        <v>271</v>
      </c>
      <c r="L51" s="509"/>
      <c r="M51" s="509"/>
      <c r="N51" s="510"/>
      <c r="O51" s="522" t="s">
        <v>381</v>
      </c>
      <c r="P51" s="523"/>
      <c r="Q51" s="523"/>
      <c r="R51" s="524"/>
      <c r="T51" s="166" t="s">
        <v>602</v>
      </c>
      <c r="U51" s="522" t="s">
        <v>253</v>
      </c>
      <c r="V51" s="523"/>
      <c r="W51" s="523"/>
      <c r="X51" s="524"/>
      <c r="Y51" s="508" t="s">
        <v>205</v>
      </c>
      <c r="Z51" s="509"/>
      <c r="AA51" s="509"/>
      <c r="AB51" s="510"/>
      <c r="AC51" s="166" t="s">
        <v>602</v>
      </c>
      <c r="AD51" s="508" t="s">
        <v>240</v>
      </c>
      <c r="AE51" s="509"/>
      <c r="AF51" s="509"/>
      <c r="AG51" s="510"/>
      <c r="AH51" s="522" t="s">
        <v>910</v>
      </c>
      <c r="AI51" s="523"/>
      <c r="AJ51" s="523"/>
      <c r="AK51" s="524"/>
    </row>
    <row r="52" spans="1:37" x14ac:dyDescent="0.25">
      <c r="A52" s="165" t="s">
        <v>601</v>
      </c>
      <c r="B52" s="508" t="s">
        <v>810</v>
      </c>
      <c r="C52" s="509"/>
      <c r="D52" s="509"/>
      <c r="E52" s="510"/>
      <c r="F52" s="505"/>
      <c r="G52" s="506"/>
      <c r="H52" s="506"/>
      <c r="I52" s="507"/>
      <c r="J52" s="165" t="s">
        <v>601</v>
      </c>
      <c r="K52" s="508" t="s">
        <v>812</v>
      </c>
      <c r="L52" s="509"/>
      <c r="M52" s="509"/>
      <c r="N52" s="510"/>
      <c r="O52" s="508"/>
      <c r="P52" s="509"/>
      <c r="Q52" s="509"/>
      <c r="R52" s="510"/>
      <c r="T52" s="165" t="s">
        <v>601</v>
      </c>
      <c r="U52" s="508"/>
      <c r="V52" s="509"/>
      <c r="W52" s="509"/>
      <c r="X52" s="510"/>
      <c r="Y52" s="508" t="s">
        <v>810</v>
      </c>
      <c r="Z52" s="509"/>
      <c r="AA52" s="509"/>
      <c r="AB52" s="510"/>
      <c r="AC52" s="165" t="s">
        <v>601</v>
      </c>
      <c r="AD52" s="508" t="s">
        <v>812</v>
      </c>
      <c r="AE52" s="509"/>
      <c r="AF52" s="509"/>
      <c r="AG52" s="510"/>
      <c r="AH52" s="505"/>
      <c r="AI52" s="506"/>
      <c r="AJ52" s="506"/>
      <c r="AK52" s="507"/>
    </row>
    <row r="53" spans="1:37" ht="15.75" x14ac:dyDescent="0.25">
      <c r="A53" s="164" t="s">
        <v>603</v>
      </c>
      <c r="B53" s="513" t="s">
        <v>118</v>
      </c>
      <c r="C53" s="514"/>
      <c r="D53" s="514"/>
      <c r="E53" s="515"/>
      <c r="F53" s="508" t="s">
        <v>307</v>
      </c>
      <c r="G53" s="509"/>
      <c r="H53" s="509"/>
      <c r="I53" s="510"/>
      <c r="J53" s="164" t="s">
        <v>603</v>
      </c>
      <c r="K53" s="502" t="s">
        <v>271</v>
      </c>
      <c r="L53" s="503"/>
      <c r="M53" s="503"/>
      <c r="N53" s="504"/>
      <c r="O53" s="522" t="s">
        <v>381</v>
      </c>
      <c r="P53" s="523"/>
      <c r="Q53" s="523"/>
      <c r="R53" s="524"/>
      <c r="T53" s="164" t="s">
        <v>603</v>
      </c>
      <c r="U53" s="505" t="s">
        <v>253</v>
      </c>
      <c r="V53" s="506"/>
      <c r="W53" s="506"/>
      <c r="X53" s="507"/>
      <c r="Y53" s="562" t="s">
        <v>206</v>
      </c>
      <c r="Z53" s="563"/>
      <c r="AA53" s="563"/>
      <c r="AB53" s="564"/>
      <c r="AC53" s="164" t="s">
        <v>603</v>
      </c>
      <c r="AD53" s="508" t="s">
        <v>240</v>
      </c>
      <c r="AE53" s="509"/>
      <c r="AF53" s="509"/>
      <c r="AG53" s="510"/>
      <c r="AH53" s="505" t="s">
        <v>910</v>
      </c>
      <c r="AI53" s="506"/>
      <c r="AJ53" s="506"/>
      <c r="AK53" s="507"/>
    </row>
    <row r="54" spans="1:37" x14ac:dyDescent="0.25">
      <c r="A54" s="165"/>
      <c r="B54" s="513" t="s">
        <v>119</v>
      </c>
      <c r="C54" s="514"/>
      <c r="D54" s="514"/>
      <c r="E54" s="515"/>
      <c r="F54" s="508" t="s">
        <v>944</v>
      </c>
      <c r="G54" s="509"/>
      <c r="H54" s="509"/>
      <c r="I54" s="510"/>
      <c r="J54" s="165"/>
      <c r="K54" s="502" t="s">
        <v>273</v>
      </c>
      <c r="L54" s="503"/>
      <c r="M54" s="503"/>
      <c r="N54" s="504"/>
      <c r="O54" s="505" t="s">
        <v>382</v>
      </c>
      <c r="P54" s="506"/>
      <c r="Q54" s="506"/>
      <c r="R54" s="507"/>
      <c r="T54" s="165"/>
      <c r="U54" s="565" t="s">
        <v>750</v>
      </c>
      <c r="V54" s="566"/>
      <c r="W54" s="566"/>
      <c r="X54" s="567"/>
      <c r="Y54" s="568" t="s">
        <v>205</v>
      </c>
      <c r="Z54" s="569"/>
      <c r="AA54" s="569"/>
      <c r="AB54" s="570"/>
      <c r="AC54" s="165"/>
      <c r="AD54" s="508" t="s">
        <v>241</v>
      </c>
      <c r="AE54" s="509"/>
      <c r="AF54" s="509"/>
      <c r="AG54" s="510"/>
      <c r="AH54" s="505" t="s">
        <v>338</v>
      </c>
      <c r="AI54" s="506"/>
      <c r="AJ54" s="506"/>
      <c r="AK54" s="507"/>
    </row>
    <row r="55" spans="1:37" ht="15.75" thickBot="1" x14ac:dyDescent="0.3">
      <c r="A55" s="165" t="s">
        <v>601</v>
      </c>
      <c r="B55" s="508"/>
      <c r="C55" s="509"/>
      <c r="D55" s="509"/>
      <c r="E55" s="510"/>
      <c r="F55" s="508" t="s">
        <v>861</v>
      </c>
      <c r="G55" s="509"/>
      <c r="H55" s="509"/>
      <c r="I55" s="510"/>
      <c r="J55" s="165" t="s">
        <v>601</v>
      </c>
      <c r="K55" s="508" t="s">
        <v>809</v>
      </c>
      <c r="L55" s="509"/>
      <c r="M55" s="509"/>
      <c r="N55" s="510"/>
      <c r="O55" s="505"/>
      <c r="P55" s="506"/>
      <c r="Q55" s="506"/>
      <c r="R55" s="507"/>
      <c r="T55" s="165" t="s">
        <v>601</v>
      </c>
      <c r="U55" s="505"/>
      <c r="V55" s="506"/>
      <c r="W55" s="506"/>
      <c r="X55" s="507"/>
      <c r="Y55" s="508" t="s">
        <v>810</v>
      </c>
      <c r="Z55" s="509"/>
      <c r="AA55" s="509"/>
      <c r="AB55" s="510"/>
      <c r="AC55" s="165" t="s">
        <v>601</v>
      </c>
      <c r="AD55" s="601" t="s">
        <v>809</v>
      </c>
      <c r="AE55" s="602"/>
      <c r="AF55" s="602"/>
      <c r="AG55" s="603"/>
      <c r="AH55" s="604"/>
      <c r="AI55" s="605"/>
      <c r="AJ55" s="605"/>
      <c r="AK55" s="606"/>
    </row>
    <row r="56" spans="1:37" x14ac:dyDescent="0.25">
      <c r="A56" s="167" t="s">
        <v>604</v>
      </c>
      <c r="B56" s="494"/>
      <c r="C56" s="495"/>
      <c r="D56" s="498">
        <v>1</v>
      </c>
      <c r="E56" s="499"/>
      <c r="F56" s="494">
        <v>2</v>
      </c>
      <c r="G56" s="495"/>
      <c r="H56" s="498"/>
      <c r="I56" s="499"/>
      <c r="J56" s="167" t="s">
        <v>604</v>
      </c>
      <c r="K56" s="494"/>
      <c r="L56" s="495"/>
      <c r="M56" s="498">
        <v>3</v>
      </c>
      <c r="N56" s="499"/>
      <c r="O56" s="494">
        <v>0</v>
      </c>
      <c r="P56" s="495"/>
      <c r="Q56" s="498"/>
      <c r="R56" s="499"/>
      <c r="T56" s="167" t="s">
        <v>604</v>
      </c>
      <c r="U56" s="494"/>
      <c r="V56" s="495"/>
      <c r="W56" s="498">
        <v>1</v>
      </c>
      <c r="X56" s="499"/>
      <c r="Y56" s="494">
        <v>2</v>
      </c>
      <c r="Z56" s="495"/>
      <c r="AA56" s="498"/>
      <c r="AB56" s="499"/>
      <c r="AC56" s="167" t="s">
        <v>604</v>
      </c>
      <c r="AD56" s="494"/>
      <c r="AE56" s="495"/>
      <c r="AF56" s="498">
        <v>3</v>
      </c>
      <c r="AG56" s="499"/>
      <c r="AH56" s="494">
        <v>0</v>
      </c>
      <c r="AI56" s="495"/>
      <c r="AJ56" s="498"/>
      <c r="AK56" s="499"/>
    </row>
    <row r="57" spans="1:37" ht="15.75" thickBot="1" x14ac:dyDescent="0.3">
      <c r="A57" s="168" t="s">
        <v>605</v>
      </c>
      <c r="B57" s="496"/>
      <c r="C57" s="497"/>
      <c r="D57" s="500"/>
      <c r="E57" s="501"/>
      <c r="F57" s="496"/>
      <c r="G57" s="497"/>
      <c r="H57" s="500"/>
      <c r="I57" s="501"/>
      <c r="J57" s="168" t="s">
        <v>605</v>
      </c>
      <c r="K57" s="496"/>
      <c r="L57" s="497"/>
      <c r="M57" s="500"/>
      <c r="N57" s="501"/>
      <c r="O57" s="496"/>
      <c r="P57" s="497"/>
      <c r="Q57" s="500"/>
      <c r="R57" s="501"/>
      <c r="T57" s="168" t="s">
        <v>605</v>
      </c>
      <c r="U57" s="496"/>
      <c r="V57" s="497"/>
      <c r="W57" s="500"/>
      <c r="X57" s="501"/>
      <c r="Y57" s="496"/>
      <c r="Z57" s="497"/>
      <c r="AA57" s="500"/>
      <c r="AB57" s="501"/>
      <c r="AC57" s="168" t="s">
        <v>605</v>
      </c>
      <c r="AD57" s="496"/>
      <c r="AE57" s="497"/>
      <c r="AF57" s="500"/>
      <c r="AG57" s="501"/>
      <c r="AH57" s="496"/>
      <c r="AI57" s="497"/>
      <c r="AJ57" s="500"/>
      <c r="AK57" s="501"/>
    </row>
    <row r="58" spans="1:37" x14ac:dyDescent="0.25">
      <c r="A58" s="169" t="s">
        <v>606</v>
      </c>
      <c r="B58" s="169" t="s">
        <v>607</v>
      </c>
      <c r="C58" s="171">
        <v>-2</v>
      </c>
      <c r="D58" s="169" t="s">
        <v>608</v>
      </c>
      <c r="E58" s="171">
        <v>-3</v>
      </c>
      <c r="F58" s="171" t="s">
        <v>607</v>
      </c>
      <c r="G58" s="171">
        <v>2</v>
      </c>
      <c r="H58" s="170" t="s">
        <v>608</v>
      </c>
      <c r="I58" s="171">
        <v>3</v>
      </c>
      <c r="J58" s="169" t="s">
        <v>606</v>
      </c>
      <c r="K58" s="171" t="s">
        <v>607</v>
      </c>
      <c r="L58" s="171">
        <v>6</v>
      </c>
      <c r="M58" s="170" t="s">
        <v>608</v>
      </c>
      <c r="N58" s="171">
        <v>19</v>
      </c>
      <c r="O58" s="170" t="s">
        <v>607</v>
      </c>
      <c r="P58" s="171">
        <v>-6</v>
      </c>
      <c r="Q58" s="170" t="s">
        <v>608</v>
      </c>
      <c r="R58" s="171">
        <v>-19</v>
      </c>
      <c r="T58" s="169" t="s">
        <v>606</v>
      </c>
      <c r="U58" s="169" t="s">
        <v>607</v>
      </c>
      <c r="V58" s="171">
        <v>-3</v>
      </c>
      <c r="W58" s="171" t="s">
        <v>608</v>
      </c>
      <c r="X58" s="171">
        <v>-12</v>
      </c>
      <c r="Y58" s="170" t="s">
        <v>607</v>
      </c>
      <c r="Z58" s="171">
        <v>3</v>
      </c>
      <c r="AA58" s="170" t="s">
        <v>608</v>
      </c>
      <c r="AB58" s="171">
        <v>12</v>
      </c>
      <c r="AC58" s="169" t="s">
        <v>606</v>
      </c>
      <c r="AD58" s="171" t="s">
        <v>607</v>
      </c>
      <c r="AE58" s="171">
        <v>6</v>
      </c>
      <c r="AF58" s="171" t="s">
        <v>608</v>
      </c>
      <c r="AG58" s="171">
        <v>19</v>
      </c>
      <c r="AH58" s="171" t="s">
        <v>607</v>
      </c>
      <c r="AI58" s="171">
        <v>-6</v>
      </c>
      <c r="AJ58" s="170" t="s">
        <v>608</v>
      </c>
      <c r="AK58" s="171">
        <v>-19</v>
      </c>
    </row>
    <row r="61" spans="1:37" ht="18.75" x14ac:dyDescent="0.3">
      <c r="A61" s="529" t="s">
        <v>846</v>
      </c>
      <c r="B61" s="530"/>
      <c r="C61" s="530"/>
      <c r="D61" s="530"/>
      <c r="E61" s="530"/>
      <c r="F61" s="530"/>
      <c r="G61" s="530"/>
      <c r="H61" s="530"/>
      <c r="I61" s="531"/>
      <c r="J61" s="529" t="s">
        <v>846</v>
      </c>
      <c r="K61" s="530"/>
      <c r="L61" s="530"/>
      <c r="M61" s="530"/>
      <c r="N61" s="530"/>
      <c r="O61" s="530"/>
      <c r="P61" s="530"/>
      <c r="Q61" s="530"/>
      <c r="R61" s="531"/>
      <c r="T61" s="529" t="s">
        <v>846</v>
      </c>
      <c r="U61" s="530"/>
      <c r="V61" s="530"/>
      <c r="W61" s="530"/>
      <c r="X61" s="530"/>
      <c r="Y61" s="530"/>
      <c r="Z61" s="530"/>
      <c r="AA61" s="530"/>
      <c r="AB61" s="531"/>
      <c r="AC61" s="541" t="s">
        <v>846</v>
      </c>
      <c r="AD61" s="542"/>
      <c r="AE61" s="542"/>
      <c r="AF61" s="542"/>
      <c r="AG61" s="542"/>
      <c r="AH61" s="542"/>
      <c r="AI61" s="542"/>
      <c r="AJ61" s="542"/>
      <c r="AK61" s="543"/>
    </row>
    <row r="62" spans="1:37" x14ac:dyDescent="0.25">
      <c r="A62" s="161" t="s">
        <v>0</v>
      </c>
      <c r="B62" s="532" t="s">
        <v>872</v>
      </c>
      <c r="C62" s="533"/>
      <c r="D62" s="533"/>
      <c r="E62" s="534"/>
      <c r="F62" s="535" t="s">
        <v>873</v>
      </c>
      <c r="G62" s="536"/>
      <c r="H62" s="536"/>
      <c r="I62" s="537"/>
      <c r="J62" s="161" t="s">
        <v>0</v>
      </c>
      <c r="K62" s="532" t="s">
        <v>871</v>
      </c>
      <c r="L62" s="533"/>
      <c r="M62" s="533"/>
      <c r="N62" s="534"/>
      <c r="O62" s="535" t="s">
        <v>482</v>
      </c>
      <c r="P62" s="536"/>
      <c r="Q62" s="536"/>
      <c r="R62" s="537"/>
      <c r="T62" s="161" t="s">
        <v>0</v>
      </c>
      <c r="U62" s="544" t="s">
        <v>29</v>
      </c>
      <c r="V62" s="545"/>
      <c r="W62" s="545"/>
      <c r="X62" s="546"/>
      <c r="Y62" s="547" t="s">
        <v>536</v>
      </c>
      <c r="Z62" s="548"/>
      <c r="AA62" s="548"/>
      <c r="AB62" s="549"/>
      <c r="AC62" s="161" t="s">
        <v>0</v>
      </c>
      <c r="AD62" s="544" t="s">
        <v>490</v>
      </c>
      <c r="AE62" s="545"/>
      <c r="AF62" s="545"/>
      <c r="AG62" s="546"/>
      <c r="AH62" s="547" t="s">
        <v>884</v>
      </c>
      <c r="AI62" s="548"/>
      <c r="AJ62" s="548"/>
      <c r="AK62" s="549"/>
    </row>
    <row r="63" spans="1:37" x14ac:dyDescent="0.25">
      <c r="A63" s="163" t="s">
        <v>619</v>
      </c>
      <c r="B63" s="525"/>
      <c r="C63" s="526"/>
      <c r="D63" s="526"/>
      <c r="E63" s="527"/>
      <c r="F63" s="528"/>
      <c r="G63" s="509"/>
      <c r="H63" s="509"/>
      <c r="I63" s="510"/>
      <c r="J63" s="163" t="s">
        <v>619</v>
      </c>
      <c r="K63" s="525"/>
      <c r="L63" s="526"/>
      <c r="M63" s="526"/>
      <c r="N63" s="527"/>
      <c r="O63" s="528"/>
      <c r="P63" s="509"/>
      <c r="Q63" s="509"/>
      <c r="R63" s="510"/>
      <c r="T63" s="211" t="s">
        <v>883</v>
      </c>
      <c r="U63" s="571"/>
      <c r="V63" s="572"/>
      <c r="W63" s="572"/>
      <c r="X63" s="573"/>
      <c r="Y63" s="571"/>
      <c r="Z63" s="572"/>
      <c r="AA63" s="572"/>
      <c r="AB63" s="573"/>
      <c r="AC63" s="211" t="s">
        <v>883</v>
      </c>
      <c r="AD63" s="173"/>
      <c r="AE63" s="174"/>
      <c r="AF63" s="174"/>
      <c r="AG63" s="175"/>
      <c r="AH63" s="184"/>
      <c r="AI63" s="185"/>
      <c r="AJ63" s="185"/>
      <c r="AK63" s="186"/>
    </row>
    <row r="64" spans="1:37" x14ac:dyDescent="0.25">
      <c r="A64" s="164" t="s">
        <v>600</v>
      </c>
      <c r="B64" s="502" t="s">
        <v>101</v>
      </c>
      <c r="C64" s="503"/>
      <c r="D64" s="503"/>
      <c r="E64" s="504"/>
      <c r="F64" s="505" t="s">
        <v>312</v>
      </c>
      <c r="G64" s="506"/>
      <c r="H64" s="506"/>
      <c r="I64" s="507"/>
      <c r="J64" s="164" t="s">
        <v>600</v>
      </c>
      <c r="K64" s="502" t="s">
        <v>62</v>
      </c>
      <c r="L64" s="503"/>
      <c r="M64" s="503"/>
      <c r="N64" s="504"/>
      <c r="O64" s="505" t="s">
        <v>358</v>
      </c>
      <c r="P64" s="506"/>
      <c r="Q64" s="506"/>
      <c r="R64" s="507"/>
      <c r="T64" s="164" t="s">
        <v>600</v>
      </c>
      <c r="U64" s="568" t="s">
        <v>68</v>
      </c>
      <c r="V64" s="569"/>
      <c r="W64" s="569"/>
      <c r="X64" s="570"/>
      <c r="Y64" s="513" t="s">
        <v>246</v>
      </c>
      <c r="Z64" s="514"/>
      <c r="AA64" s="514"/>
      <c r="AB64" s="515"/>
      <c r="AC64" s="164" t="s">
        <v>600</v>
      </c>
      <c r="AD64" s="513" t="s">
        <v>85</v>
      </c>
      <c r="AE64" s="514"/>
      <c r="AF64" s="514"/>
      <c r="AG64" s="515"/>
      <c r="AH64" s="502" t="s">
        <v>127</v>
      </c>
      <c r="AI64" s="503"/>
      <c r="AJ64" s="503"/>
      <c r="AK64" s="504"/>
    </row>
    <row r="65" spans="1:37" x14ac:dyDescent="0.25">
      <c r="A65" s="165" t="s">
        <v>601</v>
      </c>
      <c r="B65" s="508" t="s">
        <v>809</v>
      </c>
      <c r="C65" s="509"/>
      <c r="D65" s="509"/>
      <c r="E65" s="510"/>
      <c r="F65" s="505"/>
      <c r="G65" s="506"/>
      <c r="H65" s="506"/>
      <c r="I65" s="507"/>
      <c r="J65" s="165" t="s">
        <v>601</v>
      </c>
      <c r="K65" s="508" t="s">
        <v>832</v>
      </c>
      <c r="L65" s="509"/>
      <c r="M65" s="509"/>
      <c r="N65" s="510"/>
      <c r="O65" s="505"/>
      <c r="P65" s="506"/>
      <c r="Q65" s="506"/>
      <c r="R65" s="507"/>
      <c r="T65" s="165" t="s">
        <v>601</v>
      </c>
      <c r="U65" s="508" t="s">
        <v>809</v>
      </c>
      <c r="V65" s="509"/>
      <c r="W65" s="509"/>
      <c r="X65" s="510"/>
      <c r="Y65" s="505"/>
      <c r="Z65" s="506"/>
      <c r="AA65" s="506"/>
      <c r="AB65" s="507"/>
      <c r="AC65" s="165" t="s">
        <v>601</v>
      </c>
      <c r="AD65" s="181"/>
      <c r="AE65" s="182"/>
      <c r="AF65" s="182"/>
      <c r="AG65" s="183"/>
      <c r="AH65" s="508" t="s">
        <v>815</v>
      </c>
      <c r="AI65" s="509"/>
      <c r="AJ65" s="509"/>
      <c r="AK65" s="510"/>
    </row>
    <row r="66" spans="1:37" ht="15.75" x14ac:dyDescent="0.25">
      <c r="A66" s="166" t="s">
        <v>602</v>
      </c>
      <c r="B66" s="508" t="s">
        <v>100</v>
      </c>
      <c r="C66" s="509"/>
      <c r="D66" s="509"/>
      <c r="E66" s="510"/>
      <c r="F66" s="522" t="s">
        <v>311</v>
      </c>
      <c r="G66" s="523"/>
      <c r="H66" s="523"/>
      <c r="I66" s="524"/>
      <c r="J66" s="166" t="s">
        <v>602</v>
      </c>
      <c r="K66" s="508" t="s">
        <v>61</v>
      </c>
      <c r="L66" s="509"/>
      <c r="M66" s="509"/>
      <c r="N66" s="510"/>
      <c r="O66" s="522" t="s">
        <v>357</v>
      </c>
      <c r="P66" s="523"/>
      <c r="Q66" s="523"/>
      <c r="R66" s="524"/>
      <c r="T66" s="166" t="s">
        <v>602</v>
      </c>
      <c r="U66" s="502" t="s">
        <v>961</v>
      </c>
      <c r="V66" s="503"/>
      <c r="W66" s="503"/>
      <c r="X66" s="504"/>
      <c r="Y66" s="505" t="s">
        <v>244</v>
      </c>
      <c r="Z66" s="506"/>
      <c r="AA66" s="506"/>
      <c r="AB66" s="507"/>
      <c r="AC66" s="166" t="s">
        <v>602</v>
      </c>
      <c r="AD66" s="508" t="s">
        <v>84</v>
      </c>
      <c r="AE66" s="509"/>
      <c r="AF66" s="509"/>
      <c r="AG66" s="510"/>
      <c r="AH66" s="522" t="s">
        <v>126</v>
      </c>
      <c r="AI66" s="523"/>
      <c r="AJ66" s="523"/>
      <c r="AK66" s="524"/>
    </row>
    <row r="67" spans="1:37" x14ac:dyDescent="0.25">
      <c r="A67" s="165" t="s">
        <v>601</v>
      </c>
      <c r="B67" s="508" t="s">
        <v>809</v>
      </c>
      <c r="C67" s="509"/>
      <c r="D67" s="509"/>
      <c r="E67" s="510"/>
      <c r="F67" s="505"/>
      <c r="G67" s="506"/>
      <c r="H67" s="506"/>
      <c r="I67" s="507"/>
      <c r="J67" s="165" t="s">
        <v>601</v>
      </c>
      <c r="K67" s="508" t="s">
        <v>812</v>
      </c>
      <c r="L67" s="509"/>
      <c r="M67" s="509"/>
      <c r="N67" s="510"/>
      <c r="O67" s="508"/>
      <c r="P67" s="509"/>
      <c r="Q67" s="509"/>
      <c r="R67" s="510"/>
      <c r="T67" s="165" t="s">
        <v>601</v>
      </c>
      <c r="U67" s="508" t="s">
        <v>977</v>
      </c>
      <c r="V67" s="509"/>
      <c r="W67" s="509"/>
      <c r="X67" s="510"/>
      <c r="Y67" s="505"/>
      <c r="Z67" s="506"/>
      <c r="AA67" s="506"/>
      <c r="AB67" s="507"/>
      <c r="AC67" s="165" t="s">
        <v>601</v>
      </c>
      <c r="AD67" s="508" t="s">
        <v>979</v>
      </c>
      <c r="AE67" s="509"/>
      <c r="AF67" s="509"/>
      <c r="AG67" s="510"/>
      <c r="AH67" s="505"/>
      <c r="AI67" s="506"/>
      <c r="AJ67" s="506"/>
      <c r="AK67" s="507"/>
    </row>
    <row r="68" spans="1:37" ht="15.75" x14ac:dyDescent="0.25">
      <c r="A68" s="164" t="s">
        <v>603</v>
      </c>
      <c r="B68" s="502" t="s">
        <v>101</v>
      </c>
      <c r="C68" s="503"/>
      <c r="D68" s="503"/>
      <c r="E68" s="504"/>
      <c r="F68" s="505" t="s">
        <v>935</v>
      </c>
      <c r="G68" s="506"/>
      <c r="H68" s="506"/>
      <c r="I68" s="507"/>
      <c r="J68" s="164" t="s">
        <v>603</v>
      </c>
      <c r="K68" s="513" t="s">
        <v>61</v>
      </c>
      <c r="L68" s="514"/>
      <c r="M68" s="514"/>
      <c r="N68" s="515"/>
      <c r="O68" s="508" t="s">
        <v>357</v>
      </c>
      <c r="P68" s="509"/>
      <c r="Q68" s="509"/>
      <c r="R68" s="510"/>
      <c r="T68" s="164" t="s">
        <v>603</v>
      </c>
      <c r="U68" s="538" t="s">
        <v>961</v>
      </c>
      <c r="V68" s="539"/>
      <c r="W68" s="539"/>
      <c r="X68" s="540"/>
      <c r="Y68" s="505" t="s">
        <v>244</v>
      </c>
      <c r="Z68" s="506"/>
      <c r="AA68" s="506"/>
      <c r="AB68" s="507"/>
      <c r="AC68" s="164" t="s">
        <v>603</v>
      </c>
      <c r="AD68" s="505" t="s">
        <v>84</v>
      </c>
      <c r="AE68" s="506"/>
      <c r="AF68" s="506"/>
      <c r="AG68" s="507"/>
      <c r="AH68" s="502" t="s">
        <v>127</v>
      </c>
      <c r="AI68" s="503"/>
      <c r="AJ68" s="503"/>
      <c r="AK68" s="504"/>
    </row>
    <row r="69" spans="1:37" x14ac:dyDescent="0.25">
      <c r="A69" s="165"/>
      <c r="B69" s="502" t="s">
        <v>102</v>
      </c>
      <c r="C69" s="503"/>
      <c r="D69" s="503"/>
      <c r="E69" s="504"/>
      <c r="F69" s="505" t="s">
        <v>312</v>
      </c>
      <c r="G69" s="506"/>
      <c r="H69" s="506"/>
      <c r="I69" s="507"/>
      <c r="J69" s="165"/>
      <c r="K69" s="513" t="s">
        <v>62</v>
      </c>
      <c r="L69" s="514"/>
      <c r="M69" s="514"/>
      <c r="N69" s="515"/>
      <c r="O69" s="508" t="s">
        <v>358</v>
      </c>
      <c r="P69" s="509"/>
      <c r="Q69" s="509"/>
      <c r="R69" s="510"/>
      <c r="T69" s="165"/>
      <c r="U69" s="508" t="s">
        <v>67</v>
      </c>
      <c r="V69" s="509"/>
      <c r="W69" s="509"/>
      <c r="X69" s="510"/>
      <c r="Y69" s="505" t="s">
        <v>246</v>
      </c>
      <c r="Z69" s="506"/>
      <c r="AA69" s="506"/>
      <c r="AB69" s="507"/>
      <c r="AC69" s="165"/>
      <c r="AD69" s="565" t="s">
        <v>87</v>
      </c>
      <c r="AE69" s="566"/>
      <c r="AF69" s="566"/>
      <c r="AG69" s="567"/>
      <c r="AH69" s="568" t="s">
        <v>126</v>
      </c>
      <c r="AI69" s="569"/>
      <c r="AJ69" s="569"/>
      <c r="AK69" s="570"/>
    </row>
    <row r="70" spans="1:37" ht="15.75" thickBot="1" x14ac:dyDescent="0.3">
      <c r="A70" s="165" t="s">
        <v>601</v>
      </c>
      <c r="B70" s="508" t="s">
        <v>809</v>
      </c>
      <c r="C70" s="509"/>
      <c r="D70" s="509"/>
      <c r="E70" s="510"/>
      <c r="F70" s="508"/>
      <c r="G70" s="509"/>
      <c r="H70" s="509"/>
      <c r="I70" s="510"/>
      <c r="J70" s="165" t="s">
        <v>601</v>
      </c>
      <c r="K70" s="508"/>
      <c r="L70" s="509"/>
      <c r="M70" s="509"/>
      <c r="N70" s="510"/>
      <c r="O70" s="508" t="s">
        <v>809</v>
      </c>
      <c r="P70" s="509"/>
      <c r="Q70" s="509"/>
      <c r="R70" s="510"/>
      <c r="T70" s="165" t="s">
        <v>601</v>
      </c>
      <c r="U70" s="508" t="s">
        <v>809</v>
      </c>
      <c r="V70" s="509"/>
      <c r="W70" s="509"/>
      <c r="X70" s="510"/>
      <c r="Y70" s="601"/>
      <c r="Z70" s="602"/>
      <c r="AA70" s="602"/>
      <c r="AB70" s="603"/>
      <c r="AC70" s="165" t="s">
        <v>601</v>
      </c>
      <c r="AD70" s="505"/>
      <c r="AE70" s="506"/>
      <c r="AF70" s="506"/>
      <c r="AG70" s="507"/>
      <c r="AH70" s="508" t="s">
        <v>820</v>
      </c>
      <c r="AI70" s="509"/>
      <c r="AJ70" s="509"/>
      <c r="AK70" s="510"/>
    </row>
    <row r="71" spans="1:37" x14ac:dyDescent="0.25">
      <c r="A71" s="167" t="s">
        <v>604</v>
      </c>
      <c r="B71" s="494"/>
      <c r="C71" s="495"/>
      <c r="D71" s="498">
        <v>3</v>
      </c>
      <c r="E71" s="499"/>
      <c r="F71" s="494">
        <v>0</v>
      </c>
      <c r="G71" s="495"/>
      <c r="H71" s="498"/>
      <c r="I71" s="499"/>
      <c r="J71" s="167" t="s">
        <v>604</v>
      </c>
      <c r="K71" s="494"/>
      <c r="L71" s="495"/>
      <c r="M71" s="498">
        <v>2</v>
      </c>
      <c r="N71" s="499"/>
      <c r="O71" s="494">
        <v>1</v>
      </c>
      <c r="P71" s="495"/>
      <c r="Q71" s="498"/>
      <c r="R71" s="499"/>
      <c r="T71" s="167" t="s">
        <v>604</v>
      </c>
      <c r="U71" s="494"/>
      <c r="V71" s="495"/>
      <c r="W71" s="498">
        <v>3</v>
      </c>
      <c r="X71" s="499"/>
      <c r="Y71" s="494">
        <v>0</v>
      </c>
      <c r="Z71" s="495"/>
      <c r="AA71" s="498"/>
      <c r="AB71" s="499"/>
      <c r="AC71" s="167" t="s">
        <v>604</v>
      </c>
      <c r="AD71" s="494"/>
      <c r="AE71" s="495"/>
      <c r="AF71" s="498">
        <v>1</v>
      </c>
      <c r="AG71" s="499"/>
      <c r="AH71" s="494">
        <v>2</v>
      </c>
      <c r="AI71" s="495"/>
      <c r="AJ71" s="498"/>
      <c r="AK71" s="499"/>
    </row>
    <row r="72" spans="1:37" ht="15.75" thickBot="1" x14ac:dyDescent="0.3">
      <c r="A72" s="168" t="s">
        <v>605</v>
      </c>
      <c r="B72" s="496"/>
      <c r="C72" s="497"/>
      <c r="D72" s="500"/>
      <c r="E72" s="501"/>
      <c r="F72" s="496"/>
      <c r="G72" s="497"/>
      <c r="H72" s="500"/>
      <c r="I72" s="501"/>
      <c r="J72" s="168" t="s">
        <v>605</v>
      </c>
      <c r="K72" s="496"/>
      <c r="L72" s="497"/>
      <c r="M72" s="500"/>
      <c r="N72" s="501"/>
      <c r="O72" s="496"/>
      <c r="P72" s="497"/>
      <c r="Q72" s="500"/>
      <c r="R72" s="501"/>
      <c r="T72" s="168" t="s">
        <v>605</v>
      </c>
      <c r="U72" s="496"/>
      <c r="V72" s="497"/>
      <c r="W72" s="500"/>
      <c r="X72" s="501"/>
      <c r="Y72" s="496"/>
      <c r="Z72" s="497"/>
      <c r="AA72" s="500"/>
      <c r="AB72" s="501"/>
      <c r="AC72" s="168" t="s">
        <v>605</v>
      </c>
      <c r="AD72" s="496"/>
      <c r="AE72" s="497"/>
      <c r="AF72" s="500"/>
      <c r="AG72" s="501"/>
      <c r="AH72" s="496"/>
      <c r="AI72" s="497"/>
      <c r="AJ72" s="500"/>
      <c r="AK72" s="501"/>
    </row>
    <row r="73" spans="1:37" x14ac:dyDescent="0.25">
      <c r="A73" s="169" t="s">
        <v>606</v>
      </c>
      <c r="B73" s="170" t="s">
        <v>607</v>
      </c>
      <c r="C73" s="171">
        <v>6</v>
      </c>
      <c r="D73" s="170" t="s">
        <v>608</v>
      </c>
      <c r="E73" s="171">
        <v>24</v>
      </c>
      <c r="F73" s="171" t="s">
        <v>607</v>
      </c>
      <c r="G73" s="171">
        <v>-6</v>
      </c>
      <c r="H73" s="170" t="s">
        <v>608</v>
      </c>
      <c r="I73" s="171">
        <v>-24</v>
      </c>
      <c r="J73" s="169" t="s">
        <v>606</v>
      </c>
      <c r="K73" s="171" t="s">
        <v>607</v>
      </c>
      <c r="L73" s="171">
        <v>2</v>
      </c>
      <c r="M73" s="170" t="s">
        <v>608</v>
      </c>
      <c r="N73" s="171">
        <v>5</v>
      </c>
      <c r="O73" s="170" t="s">
        <v>607</v>
      </c>
      <c r="P73" s="171">
        <v>-2</v>
      </c>
      <c r="Q73" s="170" t="s">
        <v>608</v>
      </c>
      <c r="R73" s="171">
        <v>-5</v>
      </c>
      <c r="T73" s="169" t="s">
        <v>606</v>
      </c>
      <c r="U73" s="169" t="s">
        <v>607</v>
      </c>
      <c r="V73" s="171">
        <v>5</v>
      </c>
      <c r="W73" s="171" t="s">
        <v>608</v>
      </c>
      <c r="X73" s="171">
        <v>15</v>
      </c>
      <c r="Y73" s="170" t="s">
        <v>607</v>
      </c>
      <c r="Z73" s="171">
        <v>-5</v>
      </c>
      <c r="AA73" s="170" t="s">
        <v>608</v>
      </c>
      <c r="AB73" s="171">
        <v>-15</v>
      </c>
      <c r="AC73" s="169" t="s">
        <v>606</v>
      </c>
      <c r="AD73" s="171" t="s">
        <v>607</v>
      </c>
      <c r="AE73" s="171">
        <v>-3</v>
      </c>
      <c r="AF73" s="171" t="s">
        <v>608</v>
      </c>
      <c r="AG73" s="171">
        <v>-9</v>
      </c>
      <c r="AH73" s="171" t="s">
        <v>607</v>
      </c>
      <c r="AI73" s="171">
        <v>3</v>
      </c>
      <c r="AJ73" s="170" t="s">
        <v>608</v>
      </c>
      <c r="AK73" s="171">
        <v>9</v>
      </c>
    </row>
    <row r="76" spans="1:37" ht="18.75" x14ac:dyDescent="0.3">
      <c r="A76" s="529" t="s">
        <v>846</v>
      </c>
      <c r="B76" s="530"/>
      <c r="C76" s="530"/>
      <c r="D76" s="530"/>
      <c r="E76" s="530"/>
      <c r="F76" s="530"/>
      <c r="G76" s="530"/>
      <c r="H76" s="530"/>
      <c r="I76" s="531"/>
      <c r="J76" s="529" t="s">
        <v>846</v>
      </c>
      <c r="K76" s="530"/>
      <c r="L76" s="530"/>
      <c r="M76" s="530"/>
      <c r="N76" s="530"/>
      <c r="O76" s="530"/>
      <c r="P76" s="530"/>
      <c r="Q76" s="530"/>
      <c r="R76" s="531"/>
      <c r="T76" s="529" t="s">
        <v>846</v>
      </c>
      <c r="U76" s="530"/>
      <c r="V76" s="530"/>
      <c r="W76" s="530"/>
      <c r="X76" s="530"/>
      <c r="Y76" s="530"/>
      <c r="Z76" s="530"/>
      <c r="AA76" s="530"/>
      <c r="AB76" s="531"/>
      <c r="AC76" s="541" t="s">
        <v>846</v>
      </c>
      <c r="AD76" s="542"/>
      <c r="AE76" s="542"/>
      <c r="AF76" s="542"/>
      <c r="AG76" s="542"/>
      <c r="AH76" s="542"/>
      <c r="AI76" s="542"/>
      <c r="AJ76" s="542"/>
      <c r="AK76" s="543"/>
    </row>
    <row r="77" spans="1:37" x14ac:dyDescent="0.25">
      <c r="A77" s="161" t="s">
        <v>0</v>
      </c>
      <c r="B77" s="532" t="s">
        <v>480</v>
      </c>
      <c r="C77" s="533"/>
      <c r="D77" s="533"/>
      <c r="E77" s="534"/>
      <c r="F77" s="535" t="s">
        <v>579</v>
      </c>
      <c r="G77" s="536"/>
      <c r="H77" s="536"/>
      <c r="I77" s="537"/>
      <c r="J77" s="161" t="s">
        <v>0</v>
      </c>
      <c r="K77" s="532" t="s">
        <v>876</v>
      </c>
      <c r="L77" s="533"/>
      <c r="M77" s="533"/>
      <c r="N77" s="534"/>
      <c r="O77" s="535" t="s">
        <v>877</v>
      </c>
      <c r="P77" s="536"/>
      <c r="Q77" s="536"/>
      <c r="R77" s="537"/>
      <c r="T77" s="161" t="s">
        <v>0</v>
      </c>
      <c r="U77" s="544" t="s">
        <v>835</v>
      </c>
      <c r="V77" s="545"/>
      <c r="W77" s="545"/>
      <c r="X77" s="546"/>
      <c r="Y77" s="547" t="s">
        <v>691</v>
      </c>
      <c r="Z77" s="548"/>
      <c r="AA77" s="548"/>
      <c r="AB77" s="549"/>
      <c r="AC77" s="161"/>
      <c r="AD77" s="544" t="s">
        <v>9</v>
      </c>
      <c r="AE77" s="545"/>
      <c r="AF77" s="545"/>
      <c r="AG77" s="546"/>
      <c r="AH77" s="547" t="s">
        <v>899</v>
      </c>
      <c r="AI77" s="548"/>
      <c r="AJ77" s="548"/>
      <c r="AK77" s="549"/>
    </row>
    <row r="78" spans="1:37" x14ac:dyDescent="0.25">
      <c r="A78" s="163" t="s">
        <v>619</v>
      </c>
      <c r="B78" s="525"/>
      <c r="C78" s="526"/>
      <c r="D78" s="526"/>
      <c r="E78" s="527"/>
      <c r="F78" s="528"/>
      <c r="G78" s="509"/>
      <c r="H78" s="509"/>
      <c r="I78" s="510"/>
      <c r="J78" s="163" t="s">
        <v>619</v>
      </c>
      <c r="K78" s="525"/>
      <c r="L78" s="526"/>
      <c r="M78" s="526"/>
      <c r="N78" s="527"/>
      <c r="O78" s="528"/>
      <c r="P78" s="509"/>
      <c r="Q78" s="509"/>
      <c r="R78" s="510"/>
      <c r="T78" s="163" t="s">
        <v>631</v>
      </c>
      <c r="U78" s="505"/>
      <c r="V78" s="506"/>
      <c r="W78" s="506"/>
      <c r="X78" s="507"/>
      <c r="Y78" s="505"/>
      <c r="Z78" s="506"/>
      <c r="AA78" s="506"/>
      <c r="AB78" s="507"/>
      <c r="AC78" s="163" t="s">
        <v>631</v>
      </c>
      <c r="AD78" s="505"/>
      <c r="AE78" s="506"/>
      <c r="AF78" s="506"/>
      <c r="AG78" s="507"/>
      <c r="AH78" s="505"/>
      <c r="AI78" s="506"/>
      <c r="AJ78" s="506"/>
      <c r="AK78" s="507"/>
    </row>
    <row r="79" spans="1:37" ht="15.75" x14ac:dyDescent="0.25">
      <c r="A79" s="164" t="s">
        <v>600</v>
      </c>
      <c r="B79" s="513" t="s">
        <v>97</v>
      </c>
      <c r="C79" s="514"/>
      <c r="D79" s="514"/>
      <c r="E79" s="515"/>
      <c r="F79" s="508" t="s">
        <v>218</v>
      </c>
      <c r="G79" s="509"/>
      <c r="H79" s="509"/>
      <c r="I79" s="510"/>
      <c r="J79" s="164" t="s">
        <v>600</v>
      </c>
      <c r="K79" s="502" t="s">
        <v>124</v>
      </c>
      <c r="L79" s="503"/>
      <c r="M79" s="503"/>
      <c r="N79" s="504"/>
      <c r="O79" s="505" t="s">
        <v>233</v>
      </c>
      <c r="P79" s="506"/>
      <c r="Q79" s="506"/>
      <c r="R79" s="507"/>
      <c r="T79" s="164" t="s">
        <v>600</v>
      </c>
      <c r="U79" s="502" t="s">
        <v>365</v>
      </c>
      <c r="V79" s="503"/>
      <c r="W79" s="503"/>
      <c r="X79" s="504"/>
      <c r="Y79" s="574" t="s">
        <v>297</v>
      </c>
      <c r="Z79" s="575"/>
      <c r="AA79" s="575"/>
      <c r="AB79" s="576"/>
      <c r="AC79" s="164" t="s">
        <v>600</v>
      </c>
      <c r="AD79" s="502" t="s">
        <v>80</v>
      </c>
      <c r="AE79" s="503"/>
      <c r="AF79" s="503"/>
      <c r="AG79" s="504"/>
      <c r="AH79" s="502" t="s">
        <v>388</v>
      </c>
      <c r="AI79" s="503"/>
      <c r="AJ79" s="503"/>
      <c r="AK79" s="504"/>
    </row>
    <row r="80" spans="1:37" x14ac:dyDescent="0.25">
      <c r="A80" s="165" t="s">
        <v>601</v>
      </c>
      <c r="B80" s="508"/>
      <c r="C80" s="509"/>
      <c r="D80" s="509"/>
      <c r="E80" s="510"/>
      <c r="F80" s="508" t="s">
        <v>822</v>
      </c>
      <c r="G80" s="509"/>
      <c r="H80" s="509"/>
      <c r="I80" s="510"/>
      <c r="J80" s="165" t="s">
        <v>601</v>
      </c>
      <c r="K80" s="508" t="s">
        <v>815</v>
      </c>
      <c r="L80" s="509"/>
      <c r="M80" s="509"/>
      <c r="N80" s="510"/>
      <c r="O80" s="505"/>
      <c r="P80" s="506"/>
      <c r="Q80" s="506"/>
      <c r="R80" s="507"/>
      <c r="T80" s="165" t="s">
        <v>601</v>
      </c>
      <c r="U80" s="508" t="s">
        <v>822</v>
      </c>
      <c r="V80" s="509"/>
      <c r="W80" s="509"/>
      <c r="X80" s="510"/>
      <c r="Y80" s="505"/>
      <c r="Z80" s="506"/>
      <c r="AA80" s="506"/>
      <c r="AB80" s="507"/>
      <c r="AC80" s="165" t="s">
        <v>601</v>
      </c>
      <c r="AD80" s="508" t="s">
        <v>810</v>
      </c>
      <c r="AE80" s="509"/>
      <c r="AF80" s="509"/>
      <c r="AG80" s="510"/>
      <c r="AH80" s="505"/>
      <c r="AI80" s="506"/>
      <c r="AJ80" s="506"/>
      <c r="AK80" s="507"/>
    </row>
    <row r="81" spans="1:37" ht="15.75" x14ac:dyDescent="0.25">
      <c r="A81" s="166" t="s">
        <v>602</v>
      </c>
      <c r="B81" s="508" t="s">
        <v>96</v>
      </c>
      <c r="C81" s="509"/>
      <c r="D81" s="509"/>
      <c r="E81" s="510"/>
      <c r="F81" s="522" t="s">
        <v>825</v>
      </c>
      <c r="G81" s="523"/>
      <c r="H81" s="523"/>
      <c r="I81" s="524"/>
      <c r="J81" s="166" t="s">
        <v>602</v>
      </c>
      <c r="K81" s="508" t="s">
        <v>123</v>
      </c>
      <c r="L81" s="509"/>
      <c r="M81" s="509"/>
      <c r="N81" s="510"/>
      <c r="O81" s="522" t="s">
        <v>232</v>
      </c>
      <c r="P81" s="523"/>
      <c r="Q81" s="523"/>
      <c r="R81" s="524"/>
      <c r="T81" s="166" t="s">
        <v>602</v>
      </c>
      <c r="U81" s="522" t="s">
        <v>364</v>
      </c>
      <c r="V81" s="523"/>
      <c r="W81" s="523"/>
      <c r="X81" s="524"/>
      <c r="Y81" s="508" t="s">
        <v>296</v>
      </c>
      <c r="Z81" s="509"/>
      <c r="AA81" s="509"/>
      <c r="AB81" s="510"/>
      <c r="AC81" s="166" t="s">
        <v>602</v>
      </c>
      <c r="AD81" s="508" t="s">
        <v>78</v>
      </c>
      <c r="AE81" s="509"/>
      <c r="AF81" s="509"/>
      <c r="AG81" s="510"/>
      <c r="AH81" s="538" t="s">
        <v>386</v>
      </c>
      <c r="AI81" s="539"/>
      <c r="AJ81" s="539"/>
      <c r="AK81" s="540"/>
    </row>
    <row r="82" spans="1:37" x14ac:dyDescent="0.25">
      <c r="A82" s="165" t="s">
        <v>601</v>
      </c>
      <c r="B82" s="508" t="s">
        <v>861</v>
      </c>
      <c r="C82" s="509"/>
      <c r="D82" s="509"/>
      <c r="E82" s="510"/>
      <c r="F82" s="508"/>
      <c r="G82" s="509"/>
      <c r="H82" s="509"/>
      <c r="I82" s="510"/>
      <c r="J82" s="165" t="s">
        <v>601</v>
      </c>
      <c r="K82" s="508" t="s">
        <v>809</v>
      </c>
      <c r="L82" s="509"/>
      <c r="M82" s="509"/>
      <c r="N82" s="510"/>
      <c r="O82" s="505"/>
      <c r="P82" s="506"/>
      <c r="Q82" s="506"/>
      <c r="R82" s="507"/>
      <c r="T82" s="165" t="s">
        <v>601</v>
      </c>
      <c r="U82" s="505"/>
      <c r="V82" s="506"/>
      <c r="W82" s="506"/>
      <c r="X82" s="507"/>
      <c r="Y82" s="508" t="s">
        <v>822</v>
      </c>
      <c r="Z82" s="509"/>
      <c r="AA82" s="509"/>
      <c r="AB82" s="510"/>
      <c r="AC82" s="165" t="s">
        <v>601</v>
      </c>
      <c r="AD82" s="508" t="s">
        <v>809</v>
      </c>
      <c r="AE82" s="509"/>
      <c r="AF82" s="509"/>
      <c r="AG82" s="510"/>
      <c r="AH82" s="505"/>
      <c r="AI82" s="506"/>
      <c r="AJ82" s="506"/>
      <c r="AK82" s="507"/>
    </row>
    <row r="83" spans="1:37" x14ac:dyDescent="0.25">
      <c r="A83" s="164" t="s">
        <v>603</v>
      </c>
      <c r="B83" s="513" t="s">
        <v>929</v>
      </c>
      <c r="C83" s="514"/>
      <c r="D83" s="514"/>
      <c r="E83" s="515"/>
      <c r="F83" s="508" t="s">
        <v>825</v>
      </c>
      <c r="G83" s="509"/>
      <c r="H83" s="509"/>
      <c r="I83" s="510"/>
      <c r="J83" s="164" t="s">
        <v>603</v>
      </c>
      <c r="K83" s="502" t="s">
        <v>122</v>
      </c>
      <c r="L83" s="503"/>
      <c r="M83" s="503"/>
      <c r="N83" s="504"/>
      <c r="O83" s="598" t="s">
        <v>232</v>
      </c>
      <c r="P83" s="599"/>
      <c r="Q83" s="599"/>
      <c r="R83" s="600"/>
      <c r="T83" s="164" t="s">
        <v>603</v>
      </c>
      <c r="U83" s="508" t="s">
        <v>364</v>
      </c>
      <c r="V83" s="509"/>
      <c r="W83" s="509"/>
      <c r="X83" s="510"/>
      <c r="Y83" s="505" t="s">
        <v>296</v>
      </c>
      <c r="Z83" s="506"/>
      <c r="AA83" s="506"/>
      <c r="AB83" s="507"/>
      <c r="AC83" s="164" t="s">
        <v>603</v>
      </c>
      <c r="AD83" s="508" t="s">
        <v>80</v>
      </c>
      <c r="AE83" s="509"/>
      <c r="AF83" s="509"/>
      <c r="AG83" s="510"/>
      <c r="AH83" s="508" t="s">
        <v>387</v>
      </c>
      <c r="AI83" s="509"/>
      <c r="AJ83" s="509"/>
      <c r="AK83" s="510"/>
    </row>
    <row r="84" spans="1:37" x14ac:dyDescent="0.25">
      <c r="A84" s="165"/>
      <c r="B84" s="513" t="s">
        <v>98</v>
      </c>
      <c r="C84" s="514"/>
      <c r="D84" s="514"/>
      <c r="E84" s="515"/>
      <c r="F84" s="508" t="s">
        <v>218</v>
      </c>
      <c r="G84" s="509"/>
      <c r="H84" s="509"/>
      <c r="I84" s="510"/>
      <c r="J84" s="165"/>
      <c r="K84" s="502" t="s">
        <v>123</v>
      </c>
      <c r="L84" s="503"/>
      <c r="M84" s="503"/>
      <c r="N84" s="504"/>
      <c r="O84" s="505" t="s">
        <v>233</v>
      </c>
      <c r="P84" s="506"/>
      <c r="Q84" s="506"/>
      <c r="R84" s="507"/>
      <c r="T84" s="165"/>
      <c r="U84" s="550" t="s">
        <v>365</v>
      </c>
      <c r="V84" s="551"/>
      <c r="W84" s="551"/>
      <c r="X84" s="552"/>
      <c r="Y84" s="553" t="s">
        <v>297</v>
      </c>
      <c r="Z84" s="554"/>
      <c r="AA84" s="554"/>
      <c r="AB84" s="555"/>
      <c r="AC84" s="165"/>
      <c r="AD84" s="550" t="s">
        <v>81</v>
      </c>
      <c r="AE84" s="551"/>
      <c r="AF84" s="551"/>
      <c r="AG84" s="552"/>
      <c r="AH84" s="568" t="s">
        <v>385</v>
      </c>
      <c r="AI84" s="569"/>
      <c r="AJ84" s="569"/>
      <c r="AK84" s="570"/>
    </row>
    <row r="85" spans="1:37" ht="15.75" thickBot="1" x14ac:dyDescent="0.3">
      <c r="A85" s="165" t="s">
        <v>601</v>
      </c>
      <c r="B85" s="508"/>
      <c r="C85" s="509"/>
      <c r="D85" s="509"/>
      <c r="E85" s="510"/>
      <c r="F85" s="508" t="s">
        <v>812</v>
      </c>
      <c r="G85" s="509"/>
      <c r="H85" s="509"/>
      <c r="I85" s="510"/>
      <c r="J85" s="165" t="s">
        <v>601</v>
      </c>
      <c r="K85" s="508" t="s">
        <v>809</v>
      </c>
      <c r="L85" s="509"/>
      <c r="M85" s="509"/>
      <c r="N85" s="510"/>
      <c r="O85" s="505"/>
      <c r="P85" s="506"/>
      <c r="Q85" s="506"/>
      <c r="R85" s="507"/>
      <c r="T85" s="165" t="s">
        <v>601</v>
      </c>
      <c r="U85" s="508" t="s">
        <v>810</v>
      </c>
      <c r="V85" s="509"/>
      <c r="W85" s="509"/>
      <c r="X85" s="510"/>
      <c r="Y85" s="505"/>
      <c r="Z85" s="506"/>
      <c r="AA85" s="506"/>
      <c r="AB85" s="507"/>
      <c r="AC85" s="165" t="s">
        <v>601</v>
      </c>
      <c r="AD85" s="508" t="s">
        <v>809</v>
      </c>
      <c r="AE85" s="509"/>
      <c r="AF85" s="509"/>
      <c r="AG85" s="510"/>
      <c r="AH85" s="505"/>
      <c r="AI85" s="506"/>
      <c r="AJ85" s="506"/>
      <c r="AK85" s="507"/>
    </row>
    <row r="86" spans="1:37" x14ac:dyDescent="0.25">
      <c r="A86" s="167" t="s">
        <v>604</v>
      </c>
      <c r="B86" s="494"/>
      <c r="C86" s="495"/>
      <c r="D86" s="498">
        <v>1</v>
      </c>
      <c r="E86" s="499"/>
      <c r="F86" s="494">
        <v>2</v>
      </c>
      <c r="G86" s="495"/>
      <c r="H86" s="498"/>
      <c r="I86" s="499"/>
      <c r="J86" s="167" t="s">
        <v>604</v>
      </c>
      <c r="K86" s="494"/>
      <c r="L86" s="495"/>
      <c r="M86" s="498">
        <v>3</v>
      </c>
      <c r="N86" s="499"/>
      <c r="O86" s="494">
        <v>0</v>
      </c>
      <c r="P86" s="495"/>
      <c r="Q86" s="498"/>
      <c r="R86" s="499"/>
      <c r="T86" s="167" t="s">
        <v>604</v>
      </c>
      <c r="U86" s="494"/>
      <c r="V86" s="495"/>
      <c r="W86" s="498">
        <v>2</v>
      </c>
      <c r="X86" s="499"/>
      <c r="Y86" s="494">
        <v>1</v>
      </c>
      <c r="Z86" s="495"/>
      <c r="AA86" s="498"/>
      <c r="AB86" s="499"/>
      <c r="AC86" s="167"/>
      <c r="AD86" s="494"/>
      <c r="AE86" s="495"/>
      <c r="AF86" s="498">
        <v>3</v>
      </c>
      <c r="AG86" s="499"/>
      <c r="AH86" s="494">
        <v>0</v>
      </c>
      <c r="AI86" s="495"/>
      <c r="AJ86" s="498"/>
      <c r="AK86" s="499"/>
    </row>
    <row r="87" spans="1:37" ht="15.75" thickBot="1" x14ac:dyDescent="0.3">
      <c r="A87" s="168" t="s">
        <v>605</v>
      </c>
      <c r="B87" s="496"/>
      <c r="C87" s="497"/>
      <c r="D87" s="500"/>
      <c r="E87" s="501"/>
      <c r="F87" s="496"/>
      <c r="G87" s="497"/>
      <c r="H87" s="500"/>
      <c r="I87" s="501"/>
      <c r="J87" s="168" t="s">
        <v>605</v>
      </c>
      <c r="K87" s="496"/>
      <c r="L87" s="497"/>
      <c r="M87" s="500"/>
      <c r="N87" s="501"/>
      <c r="O87" s="496"/>
      <c r="P87" s="497"/>
      <c r="Q87" s="500"/>
      <c r="R87" s="501"/>
      <c r="T87" s="168" t="s">
        <v>605</v>
      </c>
      <c r="U87" s="496"/>
      <c r="V87" s="497"/>
      <c r="W87" s="500"/>
      <c r="X87" s="501"/>
      <c r="Y87" s="496"/>
      <c r="Z87" s="497"/>
      <c r="AA87" s="500"/>
      <c r="AB87" s="501"/>
      <c r="AC87" s="168"/>
      <c r="AD87" s="496"/>
      <c r="AE87" s="497"/>
      <c r="AF87" s="500"/>
      <c r="AG87" s="501"/>
      <c r="AH87" s="496"/>
      <c r="AI87" s="497"/>
      <c r="AJ87" s="500"/>
      <c r="AK87" s="501"/>
    </row>
    <row r="88" spans="1:37" x14ac:dyDescent="0.25">
      <c r="A88" s="169" t="s">
        <v>606</v>
      </c>
      <c r="B88" s="169" t="s">
        <v>607</v>
      </c>
      <c r="C88" s="172">
        <v>-2</v>
      </c>
      <c r="D88" s="169" t="s">
        <v>608</v>
      </c>
      <c r="E88" s="172">
        <v>-8</v>
      </c>
      <c r="F88" s="171" t="s">
        <v>607</v>
      </c>
      <c r="G88" s="171">
        <v>2</v>
      </c>
      <c r="H88" s="170" t="s">
        <v>608</v>
      </c>
      <c r="I88" s="171">
        <v>8</v>
      </c>
      <c r="J88" s="169" t="s">
        <v>606</v>
      </c>
      <c r="K88" s="171" t="s">
        <v>607</v>
      </c>
      <c r="L88" s="171">
        <v>6</v>
      </c>
      <c r="M88" s="170" t="s">
        <v>608</v>
      </c>
      <c r="N88" s="171">
        <v>23</v>
      </c>
      <c r="O88" s="170" t="s">
        <v>607</v>
      </c>
      <c r="P88" s="171">
        <v>-6</v>
      </c>
      <c r="Q88" s="170" t="s">
        <v>608</v>
      </c>
      <c r="R88" s="171">
        <v>-23</v>
      </c>
      <c r="T88" s="169" t="s">
        <v>606</v>
      </c>
      <c r="U88" s="169" t="s">
        <v>607</v>
      </c>
      <c r="V88" s="171">
        <v>2</v>
      </c>
      <c r="W88" s="171" t="s">
        <v>608</v>
      </c>
      <c r="X88" s="171">
        <v>6</v>
      </c>
      <c r="Y88" s="170" t="s">
        <v>607</v>
      </c>
      <c r="Z88" s="171">
        <v>-2</v>
      </c>
      <c r="AA88" s="170" t="s">
        <v>608</v>
      </c>
      <c r="AB88" s="171">
        <v>-6</v>
      </c>
      <c r="AC88" s="169" t="s">
        <v>606</v>
      </c>
      <c r="AD88" s="171" t="s">
        <v>607</v>
      </c>
      <c r="AE88" s="171">
        <v>6</v>
      </c>
      <c r="AF88" s="171" t="s">
        <v>608</v>
      </c>
      <c r="AG88" s="171">
        <v>22</v>
      </c>
      <c r="AH88" s="171" t="s">
        <v>607</v>
      </c>
      <c r="AI88" s="171">
        <v>-6</v>
      </c>
      <c r="AJ88" s="170" t="s">
        <v>608</v>
      </c>
      <c r="AK88" s="171">
        <v>-22</v>
      </c>
    </row>
    <row r="92" spans="1:37" ht="18.75" x14ac:dyDescent="0.3">
      <c r="A92" s="529" t="s">
        <v>846</v>
      </c>
      <c r="B92" s="530"/>
      <c r="C92" s="530"/>
      <c r="D92" s="530"/>
      <c r="E92" s="530"/>
      <c r="F92" s="530"/>
      <c r="G92" s="530"/>
      <c r="H92" s="530"/>
      <c r="I92" s="531"/>
      <c r="J92" s="529" t="s">
        <v>846</v>
      </c>
      <c r="K92" s="530"/>
      <c r="L92" s="530"/>
      <c r="M92" s="530"/>
      <c r="N92" s="530"/>
      <c r="O92" s="530"/>
      <c r="P92" s="530"/>
      <c r="Q92" s="530"/>
      <c r="R92" s="531"/>
      <c r="T92" s="529" t="s">
        <v>846</v>
      </c>
      <c r="U92" s="530"/>
      <c r="V92" s="530"/>
      <c r="W92" s="530"/>
      <c r="X92" s="530"/>
      <c r="Y92" s="530"/>
      <c r="Z92" s="530"/>
      <c r="AA92" s="530"/>
      <c r="AB92" s="531"/>
      <c r="AC92" s="541" t="s">
        <v>846</v>
      </c>
      <c r="AD92" s="542"/>
      <c r="AE92" s="542"/>
      <c r="AF92" s="542"/>
      <c r="AG92" s="542"/>
      <c r="AH92" s="542"/>
      <c r="AI92" s="542"/>
      <c r="AJ92" s="542"/>
      <c r="AK92" s="543"/>
    </row>
    <row r="93" spans="1:37" x14ac:dyDescent="0.25">
      <c r="A93" s="161" t="s">
        <v>0</v>
      </c>
      <c r="B93" s="532" t="s">
        <v>562</v>
      </c>
      <c r="C93" s="533"/>
      <c r="D93" s="533"/>
      <c r="E93" s="534"/>
      <c r="F93" s="535" t="s">
        <v>879</v>
      </c>
      <c r="G93" s="536"/>
      <c r="H93" s="536"/>
      <c r="I93" s="537"/>
      <c r="J93" s="161" t="s">
        <v>0</v>
      </c>
      <c r="K93" s="532" t="s">
        <v>9</v>
      </c>
      <c r="L93" s="533"/>
      <c r="M93" s="533"/>
      <c r="N93" s="534"/>
      <c r="O93" s="535" t="s">
        <v>565</v>
      </c>
      <c r="P93" s="536"/>
      <c r="Q93" s="536"/>
      <c r="R93" s="537"/>
      <c r="T93" s="161" t="s">
        <v>0</v>
      </c>
      <c r="U93" s="544" t="s">
        <v>584</v>
      </c>
      <c r="V93" s="545"/>
      <c r="W93" s="545"/>
      <c r="X93" s="546"/>
      <c r="Y93" s="547" t="s">
        <v>586</v>
      </c>
      <c r="Z93" s="548"/>
      <c r="AA93" s="548"/>
      <c r="AB93" s="549"/>
      <c r="AC93" s="161" t="s">
        <v>0</v>
      </c>
      <c r="AD93" s="544" t="s">
        <v>736</v>
      </c>
      <c r="AE93" s="545"/>
      <c r="AF93" s="545"/>
      <c r="AG93" s="546"/>
      <c r="AH93" s="547" t="s">
        <v>528</v>
      </c>
      <c r="AI93" s="548"/>
      <c r="AJ93" s="548"/>
      <c r="AK93" s="549"/>
    </row>
    <row r="94" spans="1:37" x14ac:dyDescent="0.25">
      <c r="A94" s="163" t="s">
        <v>878</v>
      </c>
      <c r="B94" s="525"/>
      <c r="C94" s="526"/>
      <c r="D94" s="526"/>
      <c r="E94" s="527"/>
      <c r="F94" s="528"/>
      <c r="G94" s="509"/>
      <c r="H94" s="509"/>
      <c r="I94" s="510"/>
      <c r="J94" s="163" t="s">
        <v>878</v>
      </c>
      <c r="K94" s="525"/>
      <c r="L94" s="526"/>
      <c r="M94" s="526"/>
      <c r="N94" s="527"/>
      <c r="O94" s="528"/>
      <c r="P94" s="509"/>
      <c r="Q94" s="509"/>
      <c r="R94" s="510"/>
      <c r="T94" s="163" t="s">
        <v>885</v>
      </c>
      <c r="U94" s="505"/>
      <c r="V94" s="506"/>
      <c r="W94" s="506"/>
      <c r="X94" s="507"/>
      <c r="Y94" s="505"/>
      <c r="Z94" s="506"/>
      <c r="AA94" s="506"/>
      <c r="AB94" s="507"/>
      <c r="AC94" s="163" t="s">
        <v>885</v>
      </c>
      <c r="AD94" s="505"/>
      <c r="AE94" s="506"/>
      <c r="AF94" s="506"/>
      <c r="AG94" s="507"/>
      <c r="AH94" s="565"/>
      <c r="AI94" s="566"/>
      <c r="AJ94" s="566"/>
      <c r="AK94" s="567"/>
    </row>
    <row r="95" spans="1:37" ht="15.75" x14ac:dyDescent="0.25">
      <c r="A95" s="164" t="s">
        <v>600</v>
      </c>
      <c r="B95" s="502" t="s">
        <v>221</v>
      </c>
      <c r="C95" s="503"/>
      <c r="D95" s="503"/>
      <c r="E95" s="504"/>
      <c r="F95" s="505" t="s">
        <v>260</v>
      </c>
      <c r="G95" s="506"/>
      <c r="H95" s="506"/>
      <c r="I95" s="507"/>
      <c r="J95" s="164" t="s">
        <v>600</v>
      </c>
      <c r="K95" s="502" t="s">
        <v>114</v>
      </c>
      <c r="L95" s="503"/>
      <c r="M95" s="503"/>
      <c r="N95" s="504"/>
      <c r="O95" s="505" t="s">
        <v>410</v>
      </c>
      <c r="P95" s="506"/>
      <c r="Q95" s="506"/>
      <c r="R95" s="507"/>
      <c r="T95" s="164" t="s">
        <v>600</v>
      </c>
      <c r="U95" s="502" t="s">
        <v>362</v>
      </c>
      <c r="V95" s="503"/>
      <c r="W95" s="503"/>
      <c r="X95" s="504"/>
      <c r="Y95" s="574" t="s">
        <v>95</v>
      </c>
      <c r="Z95" s="575"/>
      <c r="AA95" s="575"/>
      <c r="AB95" s="576"/>
      <c r="AC95" s="164" t="s">
        <v>600</v>
      </c>
      <c r="AD95" s="513" t="s">
        <v>150</v>
      </c>
      <c r="AE95" s="514"/>
      <c r="AF95" s="514"/>
      <c r="AG95" s="514"/>
      <c r="AH95" s="592" t="s">
        <v>952</v>
      </c>
      <c r="AI95" s="593"/>
      <c r="AJ95" s="593"/>
      <c r="AK95" s="594"/>
    </row>
    <row r="96" spans="1:37" x14ac:dyDescent="0.25">
      <c r="A96" s="165" t="s">
        <v>601</v>
      </c>
      <c r="B96" s="508" t="s">
        <v>822</v>
      </c>
      <c r="C96" s="509"/>
      <c r="D96" s="509"/>
      <c r="E96" s="510"/>
      <c r="F96" s="505"/>
      <c r="G96" s="506"/>
      <c r="H96" s="506"/>
      <c r="I96" s="507"/>
      <c r="J96" s="165" t="s">
        <v>601</v>
      </c>
      <c r="K96" s="508" t="s">
        <v>810</v>
      </c>
      <c r="L96" s="509"/>
      <c r="M96" s="509"/>
      <c r="N96" s="510"/>
      <c r="O96" s="505"/>
      <c r="P96" s="506"/>
      <c r="Q96" s="506"/>
      <c r="R96" s="507"/>
      <c r="T96" s="165" t="s">
        <v>601</v>
      </c>
      <c r="U96" s="508" t="s">
        <v>809</v>
      </c>
      <c r="V96" s="509"/>
      <c r="W96" s="509"/>
      <c r="X96" s="510"/>
      <c r="Y96" s="505"/>
      <c r="Z96" s="506"/>
      <c r="AA96" s="506"/>
      <c r="AB96" s="507"/>
      <c r="AC96" s="165" t="s">
        <v>601</v>
      </c>
      <c r="AD96" s="505"/>
      <c r="AE96" s="506"/>
      <c r="AF96" s="506"/>
      <c r="AG96" s="507"/>
      <c r="AH96" s="559" t="s">
        <v>815</v>
      </c>
      <c r="AI96" s="560"/>
      <c r="AJ96" s="560"/>
      <c r="AK96" s="561"/>
    </row>
    <row r="97" spans="1:37" ht="15.75" x14ac:dyDescent="0.25">
      <c r="A97" s="166" t="s">
        <v>602</v>
      </c>
      <c r="B97" s="508" t="s">
        <v>947</v>
      </c>
      <c r="C97" s="509"/>
      <c r="D97" s="509"/>
      <c r="E97" s="510"/>
      <c r="F97" s="522" t="s">
        <v>948</v>
      </c>
      <c r="G97" s="523"/>
      <c r="H97" s="523"/>
      <c r="I97" s="524"/>
      <c r="J97" s="166" t="s">
        <v>602</v>
      </c>
      <c r="K97" s="508" t="s">
        <v>113</v>
      </c>
      <c r="L97" s="509"/>
      <c r="M97" s="509"/>
      <c r="N97" s="510"/>
      <c r="O97" s="522" t="s">
        <v>409</v>
      </c>
      <c r="P97" s="523"/>
      <c r="Q97" s="523"/>
      <c r="R97" s="524"/>
      <c r="T97" s="166" t="s">
        <v>602</v>
      </c>
      <c r="U97" s="538" t="s">
        <v>361</v>
      </c>
      <c r="V97" s="539"/>
      <c r="W97" s="539"/>
      <c r="X97" s="540"/>
      <c r="Y97" s="505" t="s">
        <v>93</v>
      </c>
      <c r="Z97" s="506"/>
      <c r="AA97" s="506"/>
      <c r="AB97" s="507"/>
      <c r="AC97" s="166" t="s">
        <v>602</v>
      </c>
      <c r="AD97" s="505" t="s">
        <v>149</v>
      </c>
      <c r="AE97" s="506"/>
      <c r="AF97" s="506"/>
      <c r="AG97" s="507"/>
      <c r="AH97" s="538" t="s">
        <v>213</v>
      </c>
      <c r="AI97" s="539"/>
      <c r="AJ97" s="539"/>
      <c r="AK97" s="540"/>
    </row>
    <row r="98" spans="1:37" x14ac:dyDescent="0.25">
      <c r="A98" s="165" t="s">
        <v>601</v>
      </c>
      <c r="B98" s="508" t="s">
        <v>810</v>
      </c>
      <c r="C98" s="509"/>
      <c r="D98" s="509"/>
      <c r="E98" s="510"/>
      <c r="F98" s="505"/>
      <c r="G98" s="506"/>
      <c r="H98" s="506"/>
      <c r="I98" s="507"/>
      <c r="J98" s="165" t="s">
        <v>601</v>
      </c>
      <c r="K98" s="508" t="s">
        <v>812</v>
      </c>
      <c r="L98" s="509"/>
      <c r="M98" s="509"/>
      <c r="N98" s="510"/>
      <c r="O98" s="508"/>
      <c r="P98" s="509"/>
      <c r="Q98" s="509"/>
      <c r="R98" s="510"/>
      <c r="T98" s="165" t="s">
        <v>601</v>
      </c>
      <c r="U98" s="508" t="s">
        <v>809</v>
      </c>
      <c r="V98" s="509"/>
      <c r="W98" s="509"/>
      <c r="X98" s="510"/>
      <c r="Y98" s="505"/>
      <c r="Z98" s="506"/>
      <c r="AA98" s="506"/>
      <c r="AB98" s="507"/>
      <c r="AC98" s="165" t="s">
        <v>601</v>
      </c>
      <c r="AD98" s="505"/>
      <c r="AE98" s="506"/>
      <c r="AF98" s="506"/>
      <c r="AG98" s="507"/>
      <c r="AH98" s="508" t="s">
        <v>809</v>
      </c>
      <c r="AI98" s="509"/>
      <c r="AJ98" s="509"/>
      <c r="AK98" s="510"/>
    </row>
    <row r="99" spans="1:37" x14ac:dyDescent="0.25">
      <c r="A99" s="164" t="s">
        <v>603</v>
      </c>
      <c r="B99" s="502" t="s">
        <v>947</v>
      </c>
      <c r="C99" s="503"/>
      <c r="D99" s="503"/>
      <c r="E99" s="504"/>
      <c r="F99" s="505" t="s">
        <v>180</v>
      </c>
      <c r="G99" s="506"/>
      <c r="H99" s="506"/>
      <c r="I99" s="507"/>
      <c r="J99" s="164" t="s">
        <v>603</v>
      </c>
      <c r="K99" s="502" t="s">
        <v>113</v>
      </c>
      <c r="L99" s="503"/>
      <c r="M99" s="503"/>
      <c r="N99" s="504"/>
      <c r="O99" s="505" t="s">
        <v>409</v>
      </c>
      <c r="P99" s="506"/>
      <c r="Q99" s="506"/>
      <c r="R99" s="507"/>
      <c r="T99" s="164" t="s">
        <v>603</v>
      </c>
      <c r="U99" s="508" t="s">
        <v>362</v>
      </c>
      <c r="V99" s="509"/>
      <c r="W99" s="509"/>
      <c r="X99" s="510"/>
      <c r="Y99" s="505" t="s">
        <v>93</v>
      </c>
      <c r="Z99" s="506"/>
      <c r="AA99" s="506"/>
      <c r="AB99" s="507"/>
      <c r="AC99" s="164" t="s">
        <v>603</v>
      </c>
      <c r="AD99" s="505" t="s">
        <v>149</v>
      </c>
      <c r="AE99" s="506"/>
      <c r="AF99" s="506"/>
      <c r="AG99" s="507"/>
      <c r="AH99" s="595" t="s">
        <v>213</v>
      </c>
      <c r="AI99" s="596"/>
      <c r="AJ99" s="596"/>
      <c r="AK99" s="597"/>
    </row>
    <row r="100" spans="1:37" x14ac:dyDescent="0.25">
      <c r="A100" s="165"/>
      <c r="B100" s="502" t="s">
        <v>221</v>
      </c>
      <c r="C100" s="503"/>
      <c r="D100" s="503"/>
      <c r="E100" s="504"/>
      <c r="F100" s="505" t="s">
        <v>182</v>
      </c>
      <c r="G100" s="506"/>
      <c r="H100" s="506"/>
      <c r="I100" s="507"/>
      <c r="J100" s="165"/>
      <c r="K100" s="502" t="s">
        <v>114</v>
      </c>
      <c r="L100" s="503"/>
      <c r="M100" s="503"/>
      <c r="N100" s="504"/>
      <c r="O100" s="505" t="s">
        <v>410</v>
      </c>
      <c r="P100" s="506"/>
      <c r="Q100" s="506"/>
      <c r="R100" s="507"/>
      <c r="T100" s="165"/>
      <c r="U100" s="550" t="s">
        <v>363</v>
      </c>
      <c r="V100" s="551"/>
      <c r="W100" s="551"/>
      <c r="X100" s="552"/>
      <c r="Y100" s="553" t="s">
        <v>92</v>
      </c>
      <c r="Z100" s="554"/>
      <c r="AA100" s="554"/>
      <c r="AB100" s="555"/>
      <c r="AC100" s="165"/>
      <c r="AD100" s="565" t="s">
        <v>150</v>
      </c>
      <c r="AE100" s="566"/>
      <c r="AF100" s="566"/>
      <c r="AG100" s="567"/>
      <c r="AH100" s="568" t="s">
        <v>952</v>
      </c>
      <c r="AI100" s="569"/>
      <c r="AJ100" s="569"/>
      <c r="AK100" s="570"/>
    </row>
    <row r="101" spans="1:37" ht="15.75" thickBot="1" x14ac:dyDescent="0.3">
      <c r="A101" s="165" t="s">
        <v>601</v>
      </c>
      <c r="B101" s="508" t="s">
        <v>974</v>
      </c>
      <c r="C101" s="509"/>
      <c r="D101" s="509"/>
      <c r="E101" s="510"/>
      <c r="F101" s="505"/>
      <c r="G101" s="506"/>
      <c r="H101" s="506"/>
      <c r="I101" s="507"/>
      <c r="J101" s="165" t="s">
        <v>601</v>
      </c>
      <c r="K101" s="508" t="s">
        <v>832</v>
      </c>
      <c r="L101" s="509"/>
      <c r="M101" s="509"/>
      <c r="N101" s="510"/>
      <c r="O101" s="508"/>
      <c r="P101" s="509"/>
      <c r="Q101" s="509"/>
      <c r="R101" s="510"/>
      <c r="T101" s="165" t="s">
        <v>601</v>
      </c>
      <c r="U101" s="508" t="s">
        <v>861</v>
      </c>
      <c r="V101" s="509"/>
      <c r="W101" s="509"/>
      <c r="X101" s="510"/>
      <c r="Y101" s="505"/>
      <c r="Z101" s="506"/>
      <c r="AA101" s="506"/>
      <c r="AB101" s="507"/>
      <c r="AC101" s="165" t="s">
        <v>601</v>
      </c>
      <c r="AD101" s="505"/>
      <c r="AE101" s="506"/>
      <c r="AF101" s="506"/>
      <c r="AG101" s="507"/>
      <c r="AH101" s="508" t="s">
        <v>815</v>
      </c>
      <c r="AI101" s="509"/>
      <c r="AJ101" s="509"/>
      <c r="AK101" s="510"/>
    </row>
    <row r="102" spans="1:37" x14ac:dyDescent="0.25">
      <c r="A102" s="167" t="s">
        <v>604</v>
      </c>
      <c r="B102" s="494"/>
      <c r="C102" s="495"/>
      <c r="D102" s="498">
        <v>3</v>
      </c>
      <c r="E102" s="499"/>
      <c r="F102" s="494">
        <v>0</v>
      </c>
      <c r="G102" s="495"/>
      <c r="H102" s="498"/>
      <c r="I102" s="499"/>
      <c r="J102" s="167" t="s">
        <v>604</v>
      </c>
      <c r="K102" s="494"/>
      <c r="L102" s="495"/>
      <c r="M102" s="498">
        <v>3</v>
      </c>
      <c r="N102" s="499"/>
      <c r="O102" s="494">
        <v>0</v>
      </c>
      <c r="P102" s="495"/>
      <c r="Q102" s="498"/>
      <c r="R102" s="499"/>
      <c r="T102" s="167" t="s">
        <v>604</v>
      </c>
      <c r="U102" s="494"/>
      <c r="V102" s="495"/>
      <c r="W102" s="498">
        <v>3</v>
      </c>
      <c r="X102" s="499"/>
      <c r="Y102" s="494">
        <v>0</v>
      </c>
      <c r="Z102" s="495"/>
      <c r="AA102" s="498"/>
      <c r="AB102" s="499"/>
      <c r="AC102" s="167" t="s">
        <v>604</v>
      </c>
      <c r="AD102" s="494"/>
      <c r="AE102" s="495"/>
      <c r="AF102" s="498">
        <v>0</v>
      </c>
      <c r="AG102" s="499"/>
      <c r="AH102" s="494">
        <v>3</v>
      </c>
      <c r="AI102" s="495"/>
      <c r="AJ102" s="498"/>
      <c r="AK102" s="499"/>
    </row>
    <row r="103" spans="1:37" ht="15.75" thickBot="1" x14ac:dyDescent="0.3">
      <c r="A103" s="168" t="s">
        <v>605</v>
      </c>
      <c r="B103" s="496"/>
      <c r="C103" s="497"/>
      <c r="D103" s="500"/>
      <c r="E103" s="501"/>
      <c r="F103" s="496"/>
      <c r="G103" s="497"/>
      <c r="H103" s="500"/>
      <c r="I103" s="501"/>
      <c r="J103" s="168" t="s">
        <v>605</v>
      </c>
      <c r="K103" s="496"/>
      <c r="L103" s="497"/>
      <c r="M103" s="500"/>
      <c r="N103" s="501"/>
      <c r="O103" s="496"/>
      <c r="P103" s="497"/>
      <c r="Q103" s="500"/>
      <c r="R103" s="501"/>
      <c r="T103" s="168" t="s">
        <v>605</v>
      </c>
      <c r="U103" s="496"/>
      <c r="V103" s="497"/>
      <c r="W103" s="500"/>
      <c r="X103" s="501"/>
      <c r="Y103" s="496"/>
      <c r="Z103" s="497"/>
      <c r="AA103" s="500"/>
      <c r="AB103" s="501"/>
      <c r="AC103" s="168" t="s">
        <v>605</v>
      </c>
      <c r="AD103" s="496"/>
      <c r="AE103" s="497"/>
      <c r="AF103" s="500"/>
      <c r="AG103" s="501"/>
      <c r="AH103" s="496"/>
      <c r="AI103" s="497"/>
      <c r="AJ103" s="500"/>
      <c r="AK103" s="501"/>
    </row>
    <row r="104" spans="1:37" x14ac:dyDescent="0.25">
      <c r="A104" s="169" t="s">
        <v>606</v>
      </c>
      <c r="B104" s="169" t="s">
        <v>607</v>
      </c>
      <c r="C104" s="172">
        <v>6</v>
      </c>
      <c r="D104" s="169" t="s">
        <v>608</v>
      </c>
      <c r="E104" s="172">
        <v>14</v>
      </c>
      <c r="F104" s="171" t="s">
        <v>607</v>
      </c>
      <c r="G104" s="171">
        <v>-6</v>
      </c>
      <c r="H104" s="170" t="s">
        <v>608</v>
      </c>
      <c r="I104" s="171">
        <v>-14</v>
      </c>
      <c r="J104" s="169" t="s">
        <v>606</v>
      </c>
      <c r="K104" s="171" t="s">
        <v>607</v>
      </c>
      <c r="L104" s="171">
        <v>6</v>
      </c>
      <c r="M104" s="170" t="s">
        <v>608</v>
      </c>
      <c r="N104" s="171">
        <v>19</v>
      </c>
      <c r="O104" s="170" t="s">
        <v>607</v>
      </c>
      <c r="P104" s="171">
        <v>-6</v>
      </c>
      <c r="Q104" s="170" t="s">
        <v>608</v>
      </c>
      <c r="R104" s="171">
        <v>-19</v>
      </c>
      <c r="T104" s="169" t="s">
        <v>606</v>
      </c>
      <c r="U104" s="169" t="s">
        <v>607</v>
      </c>
      <c r="V104" s="171">
        <v>6</v>
      </c>
      <c r="W104" s="171" t="s">
        <v>608</v>
      </c>
      <c r="X104" s="171">
        <v>20</v>
      </c>
      <c r="Y104" s="170" t="s">
        <v>607</v>
      </c>
      <c r="Z104" s="171">
        <v>-6</v>
      </c>
      <c r="AA104" s="170" t="s">
        <v>608</v>
      </c>
      <c r="AB104" s="171">
        <v>-20</v>
      </c>
      <c r="AC104" s="169" t="s">
        <v>606</v>
      </c>
      <c r="AD104" s="171" t="s">
        <v>607</v>
      </c>
      <c r="AE104" s="171">
        <v>-6</v>
      </c>
      <c r="AF104" s="171" t="s">
        <v>608</v>
      </c>
      <c r="AG104" s="171">
        <v>-22</v>
      </c>
      <c r="AH104" s="171" t="s">
        <v>607</v>
      </c>
      <c r="AI104" s="171">
        <v>6</v>
      </c>
      <c r="AJ104" s="170" t="s">
        <v>608</v>
      </c>
      <c r="AK104" s="171">
        <v>22</v>
      </c>
    </row>
    <row r="108" spans="1:37" ht="18.75" x14ac:dyDescent="0.3">
      <c r="A108" s="529" t="s">
        <v>846</v>
      </c>
      <c r="B108" s="530"/>
      <c r="C108" s="530"/>
      <c r="D108" s="530"/>
      <c r="E108" s="530"/>
      <c r="F108" s="530"/>
      <c r="G108" s="530"/>
      <c r="H108" s="530"/>
      <c r="I108" s="531"/>
      <c r="J108" s="529" t="s">
        <v>846</v>
      </c>
      <c r="K108" s="530"/>
      <c r="L108" s="530"/>
      <c r="M108" s="530"/>
      <c r="N108" s="530"/>
      <c r="O108" s="530"/>
      <c r="P108" s="530"/>
      <c r="Q108" s="530"/>
      <c r="R108" s="531"/>
      <c r="T108" s="529" t="s">
        <v>846</v>
      </c>
      <c r="U108" s="530"/>
      <c r="V108" s="530"/>
      <c r="W108" s="530"/>
      <c r="X108" s="530"/>
      <c r="Y108" s="530"/>
      <c r="Z108" s="530"/>
      <c r="AA108" s="530"/>
      <c r="AB108" s="531"/>
      <c r="AC108" s="541" t="s">
        <v>846</v>
      </c>
      <c r="AD108" s="542"/>
      <c r="AE108" s="542"/>
      <c r="AF108" s="542"/>
      <c r="AG108" s="542"/>
      <c r="AH108" s="542"/>
      <c r="AI108" s="542"/>
      <c r="AJ108" s="542"/>
      <c r="AK108" s="543"/>
    </row>
    <row r="109" spans="1:37" x14ac:dyDescent="0.25">
      <c r="A109" s="161" t="s">
        <v>0</v>
      </c>
      <c r="B109" s="532" t="s">
        <v>494</v>
      </c>
      <c r="C109" s="533"/>
      <c r="D109" s="533"/>
      <c r="E109" s="534"/>
      <c r="F109" s="535" t="s">
        <v>568</v>
      </c>
      <c r="G109" s="536"/>
      <c r="H109" s="536"/>
      <c r="I109" s="537"/>
      <c r="J109" s="161" t="s">
        <v>0</v>
      </c>
      <c r="K109" s="532" t="s">
        <v>880</v>
      </c>
      <c r="L109" s="533"/>
      <c r="M109" s="533"/>
      <c r="N109" s="534"/>
      <c r="O109" s="535" t="s">
        <v>881</v>
      </c>
      <c r="P109" s="536"/>
      <c r="Q109" s="536"/>
      <c r="R109" s="537"/>
      <c r="T109" s="161" t="s">
        <v>0</v>
      </c>
      <c r="U109" s="544" t="s">
        <v>789</v>
      </c>
      <c r="V109" s="545"/>
      <c r="W109" s="545"/>
      <c r="X109" s="546"/>
      <c r="Y109" s="547" t="s">
        <v>900</v>
      </c>
      <c r="Z109" s="548"/>
      <c r="AA109" s="548"/>
      <c r="AB109" s="549"/>
      <c r="AC109" s="161" t="s">
        <v>0</v>
      </c>
      <c r="AD109" s="544" t="s">
        <v>618</v>
      </c>
      <c r="AE109" s="545"/>
      <c r="AF109" s="545"/>
      <c r="AG109" s="546"/>
      <c r="AH109" s="547" t="s">
        <v>617</v>
      </c>
      <c r="AI109" s="548"/>
      <c r="AJ109" s="548"/>
      <c r="AK109" s="549"/>
    </row>
    <row r="110" spans="1:37" x14ac:dyDescent="0.25">
      <c r="A110" s="163" t="s">
        <v>878</v>
      </c>
      <c r="B110" s="525"/>
      <c r="C110" s="526"/>
      <c r="D110" s="526"/>
      <c r="E110" s="527"/>
      <c r="F110" s="528"/>
      <c r="G110" s="509"/>
      <c r="H110" s="509"/>
      <c r="I110" s="510"/>
      <c r="J110" s="163" t="s">
        <v>878</v>
      </c>
      <c r="K110" s="525"/>
      <c r="L110" s="526"/>
      <c r="M110" s="526"/>
      <c r="N110" s="527"/>
      <c r="O110" s="528"/>
      <c r="P110" s="509"/>
      <c r="Q110" s="509"/>
      <c r="R110" s="510"/>
      <c r="T110" s="163" t="s">
        <v>633</v>
      </c>
      <c r="U110" s="505"/>
      <c r="V110" s="506"/>
      <c r="W110" s="506"/>
      <c r="X110" s="507"/>
      <c r="Y110" s="505"/>
      <c r="Z110" s="506"/>
      <c r="AA110" s="506"/>
      <c r="AB110" s="507"/>
      <c r="AC110" s="163" t="s">
        <v>633</v>
      </c>
      <c r="AD110" s="505"/>
      <c r="AE110" s="506"/>
      <c r="AF110" s="506"/>
      <c r="AG110" s="507"/>
      <c r="AH110" s="565"/>
      <c r="AI110" s="566"/>
      <c r="AJ110" s="566"/>
      <c r="AK110" s="567"/>
    </row>
    <row r="111" spans="1:37" ht="15.75" x14ac:dyDescent="0.25">
      <c r="A111" s="164" t="s">
        <v>600</v>
      </c>
      <c r="B111" s="513" t="s">
        <v>189</v>
      </c>
      <c r="C111" s="514"/>
      <c r="D111" s="514"/>
      <c r="E111" s="515"/>
      <c r="F111" s="502" t="s">
        <v>376</v>
      </c>
      <c r="G111" s="503"/>
      <c r="H111" s="503"/>
      <c r="I111" s="504"/>
      <c r="J111" s="164" t="s">
        <v>600</v>
      </c>
      <c r="K111" s="502" t="s">
        <v>238</v>
      </c>
      <c r="L111" s="503"/>
      <c r="M111" s="503"/>
      <c r="N111" s="504"/>
      <c r="O111" s="505" t="s">
        <v>418</v>
      </c>
      <c r="P111" s="506"/>
      <c r="Q111" s="506"/>
      <c r="R111" s="507"/>
      <c r="T111" s="164" t="s">
        <v>600</v>
      </c>
      <c r="U111" s="513" t="s">
        <v>968</v>
      </c>
      <c r="V111" s="514"/>
      <c r="W111" s="514"/>
      <c r="X111" s="515"/>
      <c r="Y111" s="562" t="s">
        <v>403</v>
      </c>
      <c r="Z111" s="563"/>
      <c r="AA111" s="563"/>
      <c r="AB111" s="564"/>
      <c r="AC111" s="164" t="s">
        <v>600</v>
      </c>
      <c r="AD111" s="513" t="s">
        <v>140</v>
      </c>
      <c r="AE111" s="514"/>
      <c r="AF111" s="514"/>
      <c r="AG111" s="514"/>
      <c r="AH111" s="592" t="s">
        <v>641</v>
      </c>
      <c r="AI111" s="593"/>
      <c r="AJ111" s="593"/>
      <c r="AK111" s="594"/>
    </row>
    <row r="112" spans="1:37" x14ac:dyDescent="0.25">
      <c r="A112" s="165" t="s">
        <v>601</v>
      </c>
      <c r="B112" s="505"/>
      <c r="C112" s="506"/>
      <c r="D112" s="506"/>
      <c r="E112" s="507"/>
      <c r="F112" s="508" t="s">
        <v>955</v>
      </c>
      <c r="G112" s="509"/>
      <c r="H112" s="509"/>
      <c r="I112" s="510"/>
      <c r="J112" s="165" t="s">
        <v>601</v>
      </c>
      <c r="K112" s="508" t="s">
        <v>809</v>
      </c>
      <c r="L112" s="509"/>
      <c r="M112" s="509"/>
      <c r="N112" s="510"/>
      <c r="O112" s="505"/>
      <c r="P112" s="506"/>
      <c r="Q112" s="506"/>
      <c r="R112" s="507"/>
      <c r="T112" s="165" t="s">
        <v>601</v>
      </c>
      <c r="U112" s="505"/>
      <c r="V112" s="506"/>
      <c r="W112" s="506"/>
      <c r="X112" s="507"/>
      <c r="Y112" s="508" t="s">
        <v>812</v>
      </c>
      <c r="Z112" s="509"/>
      <c r="AA112" s="509"/>
      <c r="AB112" s="510"/>
      <c r="AC112" s="165" t="s">
        <v>601</v>
      </c>
      <c r="AD112" s="505"/>
      <c r="AE112" s="506"/>
      <c r="AF112" s="506"/>
      <c r="AG112" s="507"/>
      <c r="AH112" s="559" t="s">
        <v>997</v>
      </c>
      <c r="AI112" s="560"/>
      <c r="AJ112" s="560"/>
      <c r="AK112" s="561"/>
    </row>
    <row r="113" spans="1:37" ht="15.75" x14ac:dyDescent="0.25">
      <c r="A113" s="166" t="s">
        <v>602</v>
      </c>
      <c r="B113" s="505" t="s">
        <v>188</v>
      </c>
      <c r="C113" s="506"/>
      <c r="D113" s="506"/>
      <c r="E113" s="507"/>
      <c r="F113" s="508" t="s">
        <v>375</v>
      </c>
      <c r="G113" s="509"/>
      <c r="H113" s="509"/>
      <c r="I113" s="510"/>
      <c r="J113" s="166" t="s">
        <v>602</v>
      </c>
      <c r="K113" s="508" t="s">
        <v>652</v>
      </c>
      <c r="L113" s="509"/>
      <c r="M113" s="509"/>
      <c r="N113" s="510"/>
      <c r="O113" s="522" t="s">
        <v>655</v>
      </c>
      <c r="P113" s="523"/>
      <c r="Q113" s="523"/>
      <c r="R113" s="524"/>
      <c r="T113" s="166" t="s">
        <v>602</v>
      </c>
      <c r="U113" s="538" t="s">
        <v>802</v>
      </c>
      <c r="V113" s="539"/>
      <c r="W113" s="539"/>
      <c r="X113" s="540"/>
      <c r="Y113" s="505" t="s">
        <v>401</v>
      </c>
      <c r="Z113" s="506"/>
      <c r="AA113" s="506"/>
      <c r="AB113" s="507"/>
      <c r="AC113" s="166" t="s">
        <v>602</v>
      </c>
      <c r="AD113" s="508" t="s">
        <v>139</v>
      </c>
      <c r="AE113" s="509"/>
      <c r="AF113" s="509"/>
      <c r="AG113" s="510"/>
      <c r="AH113" s="522" t="s">
        <v>342</v>
      </c>
      <c r="AI113" s="523"/>
      <c r="AJ113" s="523"/>
      <c r="AK113" s="524"/>
    </row>
    <row r="114" spans="1:37" x14ac:dyDescent="0.25">
      <c r="A114" s="165" t="s">
        <v>601</v>
      </c>
      <c r="B114" s="505"/>
      <c r="C114" s="506"/>
      <c r="D114" s="506"/>
      <c r="E114" s="507"/>
      <c r="F114" s="508" t="s">
        <v>812</v>
      </c>
      <c r="G114" s="509"/>
      <c r="H114" s="509"/>
      <c r="I114" s="510"/>
      <c r="J114" s="165" t="s">
        <v>601</v>
      </c>
      <c r="K114" s="508" t="s">
        <v>817</v>
      </c>
      <c r="L114" s="509"/>
      <c r="M114" s="509"/>
      <c r="N114" s="510"/>
      <c r="O114" s="505"/>
      <c r="P114" s="506"/>
      <c r="Q114" s="506"/>
      <c r="R114" s="507"/>
      <c r="T114" s="165" t="s">
        <v>601</v>
      </c>
      <c r="U114" s="508" t="s">
        <v>832</v>
      </c>
      <c r="V114" s="509"/>
      <c r="W114" s="509"/>
      <c r="X114" s="510"/>
      <c r="Y114" s="505"/>
      <c r="Z114" s="506"/>
      <c r="AA114" s="506"/>
      <c r="AB114" s="507"/>
      <c r="AC114" s="165" t="s">
        <v>601</v>
      </c>
      <c r="AD114" s="508" t="s">
        <v>998</v>
      </c>
      <c r="AE114" s="509"/>
      <c r="AF114" s="509"/>
      <c r="AG114" s="510"/>
      <c r="AH114" s="505"/>
      <c r="AI114" s="506"/>
      <c r="AJ114" s="506"/>
      <c r="AK114" s="507"/>
    </row>
    <row r="115" spans="1:37" x14ac:dyDescent="0.25">
      <c r="A115" s="164" t="s">
        <v>603</v>
      </c>
      <c r="B115" s="513" t="s">
        <v>849</v>
      </c>
      <c r="C115" s="514"/>
      <c r="D115" s="514"/>
      <c r="E115" s="515"/>
      <c r="F115" s="502" t="s">
        <v>376</v>
      </c>
      <c r="G115" s="503"/>
      <c r="H115" s="503"/>
      <c r="I115" s="504"/>
      <c r="J115" s="164" t="s">
        <v>603</v>
      </c>
      <c r="K115" s="502" t="s">
        <v>652</v>
      </c>
      <c r="L115" s="503"/>
      <c r="M115" s="503"/>
      <c r="N115" s="504"/>
      <c r="O115" s="505" t="s">
        <v>655</v>
      </c>
      <c r="P115" s="506"/>
      <c r="Q115" s="506"/>
      <c r="R115" s="507"/>
      <c r="T115" s="164" t="s">
        <v>603</v>
      </c>
      <c r="U115" s="505" t="s">
        <v>968</v>
      </c>
      <c r="V115" s="506"/>
      <c r="W115" s="506"/>
      <c r="X115" s="507"/>
      <c r="Y115" s="508" t="s">
        <v>401</v>
      </c>
      <c r="Z115" s="509"/>
      <c r="AA115" s="509"/>
      <c r="AB115" s="510"/>
      <c r="AC115" s="164" t="s">
        <v>603</v>
      </c>
      <c r="AD115" s="505" t="s">
        <v>140</v>
      </c>
      <c r="AE115" s="506"/>
      <c r="AF115" s="506"/>
      <c r="AG115" s="507"/>
      <c r="AH115" s="508" t="s">
        <v>641</v>
      </c>
      <c r="AI115" s="509"/>
      <c r="AJ115" s="509"/>
      <c r="AK115" s="510"/>
    </row>
    <row r="116" spans="1:37" x14ac:dyDescent="0.25">
      <c r="A116" s="165"/>
      <c r="B116" s="513" t="s">
        <v>191</v>
      </c>
      <c r="C116" s="514"/>
      <c r="D116" s="514"/>
      <c r="E116" s="515"/>
      <c r="F116" s="502" t="s">
        <v>375</v>
      </c>
      <c r="G116" s="503"/>
      <c r="H116" s="503"/>
      <c r="I116" s="504"/>
      <c r="J116" s="165"/>
      <c r="K116" s="502" t="s">
        <v>238</v>
      </c>
      <c r="L116" s="503"/>
      <c r="M116" s="503"/>
      <c r="N116" s="504"/>
      <c r="O116" s="505" t="s">
        <v>418</v>
      </c>
      <c r="P116" s="506"/>
      <c r="Q116" s="506"/>
      <c r="R116" s="507"/>
      <c r="T116" s="165"/>
      <c r="U116" s="565" t="s">
        <v>802</v>
      </c>
      <c r="V116" s="566"/>
      <c r="W116" s="566"/>
      <c r="X116" s="567"/>
      <c r="Y116" s="568" t="s">
        <v>403</v>
      </c>
      <c r="Z116" s="569"/>
      <c r="AA116" s="569"/>
      <c r="AB116" s="570"/>
      <c r="AC116" s="165"/>
      <c r="AD116" s="565" t="s">
        <v>139</v>
      </c>
      <c r="AE116" s="566"/>
      <c r="AF116" s="566"/>
      <c r="AG116" s="567"/>
      <c r="AH116" s="568" t="s">
        <v>914</v>
      </c>
      <c r="AI116" s="569"/>
      <c r="AJ116" s="569"/>
      <c r="AK116" s="570"/>
    </row>
    <row r="117" spans="1:37" ht="15.75" thickBot="1" x14ac:dyDescent="0.3">
      <c r="A117" s="165" t="s">
        <v>601</v>
      </c>
      <c r="B117" s="508"/>
      <c r="C117" s="509"/>
      <c r="D117" s="509"/>
      <c r="E117" s="510"/>
      <c r="F117" s="508" t="s">
        <v>810</v>
      </c>
      <c r="G117" s="509"/>
      <c r="H117" s="509"/>
      <c r="I117" s="510"/>
      <c r="J117" s="165" t="s">
        <v>601</v>
      </c>
      <c r="K117" s="508" t="s">
        <v>809</v>
      </c>
      <c r="L117" s="509"/>
      <c r="M117" s="509"/>
      <c r="N117" s="510"/>
      <c r="O117" s="505"/>
      <c r="P117" s="506"/>
      <c r="Q117" s="506"/>
      <c r="R117" s="507"/>
      <c r="T117" s="165" t="s">
        <v>601</v>
      </c>
      <c r="U117" s="505"/>
      <c r="V117" s="506"/>
      <c r="W117" s="506"/>
      <c r="X117" s="507"/>
      <c r="Y117" s="508" t="s">
        <v>815</v>
      </c>
      <c r="Z117" s="509"/>
      <c r="AA117" s="509"/>
      <c r="AB117" s="510"/>
      <c r="AC117" s="165" t="s">
        <v>601</v>
      </c>
      <c r="AD117" s="505"/>
      <c r="AE117" s="506"/>
      <c r="AF117" s="506"/>
      <c r="AG117" s="507"/>
      <c r="AH117" s="508" t="s">
        <v>809</v>
      </c>
      <c r="AI117" s="509"/>
      <c r="AJ117" s="509"/>
      <c r="AK117" s="510"/>
    </row>
    <row r="118" spans="1:37" x14ac:dyDescent="0.25">
      <c r="A118" s="167" t="s">
        <v>604</v>
      </c>
      <c r="B118" s="494"/>
      <c r="C118" s="495"/>
      <c r="D118" s="498">
        <v>0</v>
      </c>
      <c r="E118" s="499"/>
      <c r="F118" s="494">
        <v>3</v>
      </c>
      <c r="G118" s="495"/>
      <c r="H118" s="498"/>
      <c r="I118" s="499"/>
      <c r="J118" s="167" t="s">
        <v>604</v>
      </c>
      <c r="K118" s="494"/>
      <c r="L118" s="495"/>
      <c r="M118" s="498">
        <v>3</v>
      </c>
      <c r="N118" s="499"/>
      <c r="O118" s="494">
        <v>0</v>
      </c>
      <c r="P118" s="495"/>
      <c r="Q118" s="498"/>
      <c r="R118" s="499"/>
      <c r="T118" s="167" t="s">
        <v>604</v>
      </c>
      <c r="U118" s="494"/>
      <c r="V118" s="495"/>
      <c r="W118" s="498">
        <v>1</v>
      </c>
      <c r="X118" s="499"/>
      <c r="Y118" s="494">
        <v>2</v>
      </c>
      <c r="Z118" s="495"/>
      <c r="AA118" s="498"/>
      <c r="AB118" s="499"/>
      <c r="AC118" s="167" t="s">
        <v>604</v>
      </c>
      <c r="AD118" s="494"/>
      <c r="AE118" s="495"/>
      <c r="AF118" s="498">
        <v>1</v>
      </c>
      <c r="AG118" s="499"/>
      <c r="AH118" s="494">
        <v>2</v>
      </c>
      <c r="AI118" s="495"/>
      <c r="AJ118" s="498"/>
      <c r="AK118" s="499"/>
    </row>
    <row r="119" spans="1:37" ht="15.75" thickBot="1" x14ac:dyDescent="0.3">
      <c r="A119" s="168" t="s">
        <v>605</v>
      </c>
      <c r="B119" s="496"/>
      <c r="C119" s="497"/>
      <c r="D119" s="500"/>
      <c r="E119" s="501"/>
      <c r="F119" s="496"/>
      <c r="G119" s="497"/>
      <c r="H119" s="500"/>
      <c r="I119" s="501"/>
      <c r="J119" s="168" t="s">
        <v>605</v>
      </c>
      <c r="K119" s="496"/>
      <c r="L119" s="497"/>
      <c r="M119" s="500"/>
      <c r="N119" s="501"/>
      <c r="O119" s="496"/>
      <c r="P119" s="497"/>
      <c r="Q119" s="500"/>
      <c r="R119" s="501"/>
      <c r="T119" s="168" t="s">
        <v>605</v>
      </c>
      <c r="U119" s="496"/>
      <c r="V119" s="497"/>
      <c r="W119" s="500"/>
      <c r="X119" s="501"/>
      <c r="Y119" s="496"/>
      <c r="Z119" s="497"/>
      <c r="AA119" s="500"/>
      <c r="AB119" s="501"/>
      <c r="AC119" s="168" t="s">
        <v>605</v>
      </c>
      <c r="AD119" s="496"/>
      <c r="AE119" s="497"/>
      <c r="AF119" s="500"/>
      <c r="AG119" s="501"/>
      <c r="AH119" s="496"/>
      <c r="AI119" s="497"/>
      <c r="AJ119" s="500"/>
      <c r="AK119" s="501"/>
    </row>
    <row r="120" spans="1:37" x14ac:dyDescent="0.25">
      <c r="A120" s="169" t="s">
        <v>606</v>
      </c>
      <c r="B120" s="169" t="s">
        <v>607</v>
      </c>
      <c r="C120" s="172">
        <v>-6</v>
      </c>
      <c r="D120" s="169" t="s">
        <v>608</v>
      </c>
      <c r="E120" s="172">
        <v>-17</v>
      </c>
      <c r="F120" s="171" t="s">
        <v>607</v>
      </c>
      <c r="G120" s="171">
        <v>6</v>
      </c>
      <c r="H120" s="170" t="s">
        <v>608</v>
      </c>
      <c r="I120" s="171">
        <v>17</v>
      </c>
      <c r="J120" s="169" t="s">
        <v>606</v>
      </c>
      <c r="K120" s="171" t="s">
        <v>607</v>
      </c>
      <c r="L120" s="171">
        <v>6</v>
      </c>
      <c r="M120" s="170" t="s">
        <v>608</v>
      </c>
      <c r="N120" s="171">
        <v>21</v>
      </c>
      <c r="O120" s="170" t="s">
        <v>607</v>
      </c>
      <c r="P120" s="171">
        <v>-6</v>
      </c>
      <c r="Q120" s="170" t="s">
        <v>608</v>
      </c>
      <c r="R120" s="171">
        <v>-21</v>
      </c>
      <c r="T120" s="169" t="s">
        <v>606</v>
      </c>
      <c r="U120" s="169" t="s">
        <v>607</v>
      </c>
      <c r="V120" s="171">
        <v>-2</v>
      </c>
      <c r="W120" s="171" t="s">
        <v>608</v>
      </c>
      <c r="X120" s="171">
        <v>-8</v>
      </c>
      <c r="Y120" s="170" t="s">
        <v>607</v>
      </c>
      <c r="Z120" s="171">
        <v>2</v>
      </c>
      <c r="AA120" s="170" t="s">
        <v>608</v>
      </c>
      <c r="AB120" s="171">
        <v>8</v>
      </c>
      <c r="AC120" s="169" t="s">
        <v>606</v>
      </c>
      <c r="AD120" s="171" t="s">
        <v>607</v>
      </c>
      <c r="AE120" s="171">
        <v>-1</v>
      </c>
      <c r="AF120" s="171" t="s">
        <v>608</v>
      </c>
      <c r="AG120" s="171">
        <v>-9</v>
      </c>
      <c r="AH120" s="171" t="s">
        <v>607</v>
      </c>
      <c r="AI120" s="171">
        <v>1</v>
      </c>
      <c r="AJ120" s="171" t="s">
        <v>608</v>
      </c>
      <c r="AK120" s="171">
        <v>9</v>
      </c>
    </row>
    <row r="124" spans="1:37" ht="18.75" x14ac:dyDescent="0.3">
      <c r="A124" s="529" t="s">
        <v>846</v>
      </c>
      <c r="B124" s="530"/>
      <c r="C124" s="530"/>
      <c r="D124" s="530"/>
      <c r="E124" s="530"/>
      <c r="F124" s="530"/>
      <c r="G124" s="530"/>
      <c r="H124" s="530"/>
      <c r="I124" s="531"/>
      <c r="J124" s="529" t="s">
        <v>846</v>
      </c>
      <c r="K124" s="530"/>
      <c r="L124" s="530"/>
      <c r="M124" s="530"/>
      <c r="N124" s="530"/>
      <c r="O124" s="530"/>
      <c r="P124" s="530"/>
      <c r="Q124" s="530"/>
      <c r="R124" s="531"/>
      <c r="T124" s="529" t="s">
        <v>846</v>
      </c>
      <c r="U124" s="530"/>
      <c r="V124" s="530"/>
      <c r="W124" s="530"/>
      <c r="X124" s="530"/>
      <c r="Y124" s="530"/>
      <c r="Z124" s="530"/>
      <c r="AA124" s="530"/>
      <c r="AB124" s="531"/>
    </row>
    <row r="125" spans="1:37" x14ac:dyDescent="0.25">
      <c r="A125" s="161" t="s">
        <v>0</v>
      </c>
      <c r="B125" s="532" t="s">
        <v>573</v>
      </c>
      <c r="C125" s="533"/>
      <c r="D125" s="533"/>
      <c r="E125" s="534"/>
      <c r="F125" s="535" t="s">
        <v>55</v>
      </c>
      <c r="G125" s="536"/>
      <c r="H125" s="536"/>
      <c r="I125" s="537"/>
      <c r="J125" s="161" t="s">
        <v>0</v>
      </c>
      <c r="K125" s="532" t="s">
        <v>887</v>
      </c>
      <c r="L125" s="533"/>
      <c r="M125" s="533"/>
      <c r="N125" s="534"/>
      <c r="O125" s="535" t="s">
        <v>888</v>
      </c>
      <c r="P125" s="536"/>
      <c r="Q125" s="536"/>
      <c r="R125" s="537"/>
      <c r="T125" s="161" t="s">
        <v>0</v>
      </c>
      <c r="U125" s="544" t="s">
        <v>737</v>
      </c>
      <c r="V125" s="545"/>
      <c r="W125" s="545"/>
      <c r="X125" s="546"/>
      <c r="Y125" s="547" t="s">
        <v>479</v>
      </c>
      <c r="Z125" s="548"/>
      <c r="AA125" s="548"/>
      <c r="AB125" s="549"/>
    </row>
    <row r="126" spans="1:37" x14ac:dyDescent="0.25">
      <c r="A126" s="163" t="s">
        <v>886</v>
      </c>
      <c r="B126" s="525"/>
      <c r="C126" s="526"/>
      <c r="D126" s="526"/>
      <c r="E126" s="527"/>
      <c r="F126" s="528"/>
      <c r="G126" s="509"/>
      <c r="H126" s="509"/>
      <c r="I126" s="510"/>
      <c r="J126" s="163" t="s">
        <v>886</v>
      </c>
      <c r="K126" s="525"/>
      <c r="L126" s="526"/>
      <c r="M126" s="526"/>
      <c r="N126" s="527"/>
      <c r="O126" s="528"/>
      <c r="P126" s="509"/>
      <c r="Q126" s="509"/>
      <c r="R126" s="510"/>
      <c r="T126" s="163" t="s">
        <v>633</v>
      </c>
      <c r="U126" s="508"/>
      <c r="V126" s="509"/>
      <c r="W126" s="509"/>
      <c r="X126" s="510"/>
      <c r="Y126" s="505"/>
      <c r="Z126" s="506"/>
      <c r="AA126" s="506"/>
      <c r="AB126" s="507"/>
    </row>
    <row r="127" spans="1:37" ht="15.75" x14ac:dyDescent="0.25">
      <c r="A127" s="164" t="s">
        <v>600</v>
      </c>
      <c r="B127" s="513" t="s">
        <v>927</v>
      </c>
      <c r="C127" s="514"/>
      <c r="D127" s="514"/>
      <c r="E127" s="515"/>
      <c r="F127" s="508" t="s">
        <v>194</v>
      </c>
      <c r="G127" s="509"/>
      <c r="H127" s="509"/>
      <c r="I127" s="510"/>
      <c r="J127" s="164" t="s">
        <v>600</v>
      </c>
      <c r="K127" s="502" t="s">
        <v>136</v>
      </c>
      <c r="L127" s="503"/>
      <c r="M127" s="503"/>
      <c r="N127" s="504"/>
      <c r="O127" s="505" t="s">
        <v>51</v>
      </c>
      <c r="P127" s="506"/>
      <c r="Q127" s="506"/>
      <c r="R127" s="507"/>
      <c r="T127" s="164" t="s">
        <v>600</v>
      </c>
      <c r="U127" s="513" t="s">
        <v>347</v>
      </c>
      <c r="V127" s="514"/>
      <c r="W127" s="514"/>
      <c r="X127" s="515"/>
      <c r="Y127" s="562" t="s">
        <v>277</v>
      </c>
      <c r="Z127" s="563"/>
      <c r="AA127" s="563"/>
      <c r="AB127" s="564"/>
    </row>
    <row r="128" spans="1:37" x14ac:dyDescent="0.25">
      <c r="A128" s="165" t="s">
        <v>601</v>
      </c>
      <c r="B128" s="505"/>
      <c r="C128" s="506"/>
      <c r="D128" s="506"/>
      <c r="E128" s="507"/>
      <c r="F128" s="508" t="s">
        <v>812</v>
      </c>
      <c r="G128" s="509"/>
      <c r="H128" s="509"/>
      <c r="I128" s="510"/>
      <c r="J128" s="165" t="s">
        <v>601</v>
      </c>
      <c r="K128" s="508" t="s">
        <v>851</v>
      </c>
      <c r="L128" s="509"/>
      <c r="M128" s="509"/>
      <c r="N128" s="510"/>
      <c r="O128" s="508"/>
      <c r="P128" s="509"/>
      <c r="Q128" s="509"/>
      <c r="R128" s="510"/>
      <c r="T128" s="165" t="s">
        <v>601</v>
      </c>
      <c r="U128" s="505"/>
      <c r="V128" s="506"/>
      <c r="W128" s="506"/>
      <c r="X128" s="507"/>
      <c r="Y128" s="508" t="s">
        <v>809</v>
      </c>
      <c r="Z128" s="509"/>
      <c r="AA128" s="509"/>
      <c r="AB128" s="510"/>
    </row>
    <row r="129" spans="1:28" ht="15.75" x14ac:dyDescent="0.25">
      <c r="A129" s="166" t="s">
        <v>602</v>
      </c>
      <c r="B129" s="505" t="s">
        <v>378</v>
      </c>
      <c r="C129" s="506"/>
      <c r="D129" s="506"/>
      <c r="E129" s="507"/>
      <c r="F129" s="538" t="s">
        <v>819</v>
      </c>
      <c r="G129" s="539"/>
      <c r="H129" s="539"/>
      <c r="I129" s="540"/>
      <c r="J129" s="166" t="s">
        <v>602</v>
      </c>
      <c r="K129" s="508" t="s">
        <v>134</v>
      </c>
      <c r="L129" s="509"/>
      <c r="M129" s="509"/>
      <c r="N129" s="510"/>
      <c r="O129" s="522" t="s">
        <v>52</v>
      </c>
      <c r="P129" s="523"/>
      <c r="Q129" s="523"/>
      <c r="R129" s="524"/>
      <c r="T129" s="166" t="s">
        <v>602</v>
      </c>
      <c r="U129" s="522" t="s">
        <v>346</v>
      </c>
      <c r="V129" s="523"/>
      <c r="W129" s="523"/>
      <c r="X129" s="524"/>
      <c r="Y129" s="508" t="s">
        <v>276</v>
      </c>
      <c r="Z129" s="509"/>
      <c r="AA129" s="509"/>
      <c r="AB129" s="510"/>
    </row>
    <row r="130" spans="1:28" x14ac:dyDescent="0.25">
      <c r="A130" s="165" t="s">
        <v>601</v>
      </c>
      <c r="B130" s="505"/>
      <c r="C130" s="506"/>
      <c r="D130" s="506"/>
      <c r="E130" s="507"/>
      <c r="F130" s="508" t="s">
        <v>822</v>
      </c>
      <c r="G130" s="509"/>
      <c r="H130" s="509"/>
      <c r="I130" s="510"/>
      <c r="J130" s="165" t="s">
        <v>601</v>
      </c>
      <c r="K130" s="508" t="s">
        <v>809</v>
      </c>
      <c r="L130" s="509"/>
      <c r="M130" s="509"/>
      <c r="N130" s="510"/>
      <c r="O130" s="505"/>
      <c r="P130" s="506"/>
      <c r="Q130" s="506"/>
      <c r="R130" s="507"/>
      <c r="T130" s="165" t="s">
        <v>601</v>
      </c>
      <c r="U130" s="505"/>
      <c r="V130" s="506"/>
      <c r="W130" s="506"/>
      <c r="X130" s="507"/>
      <c r="Y130" s="508" t="s">
        <v>809</v>
      </c>
      <c r="Z130" s="509"/>
      <c r="AA130" s="509"/>
      <c r="AB130" s="510"/>
    </row>
    <row r="131" spans="1:28" x14ac:dyDescent="0.25">
      <c r="A131" s="164" t="s">
        <v>603</v>
      </c>
      <c r="B131" s="502" t="s">
        <v>378</v>
      </c>
      <c r="C131" s="503"/>
      <c r="D131" s="503"/>
      <c r="E131" s="504"/>
      <c r="F131" s="505" t="s">
        <v>819</v>
      </c>
      <c r="G131" s="506"/>
      <c r="H131" s="506"/>
      <c r="I131" s="507"/>
      <c r="J131" s="164" t="s">
        <v>603</v>
      </c>
      <c r="K131" s="502" t="s">
        <v>135</v>
      </c>
      <c r="L131" s="503"/>
      <c r="M131" s="503"/>
      <c r="N131" s="504"/>
      <c r="O131" s="505" t="s">
        <v>52</v>
      </c>
      <c r="P131" s="506"/>
      <c r="Q131" s="506"/>
      <c r="R131" s="507"/>
      <c r="T131" s="164" t="s">
        <v>603</v>
      </c>
      <c r="U131" s="505" t="s">
        <v>347</v>
      </c>
      <c r="V131" s="506"/>
      <c r="W131" s="506"/>
      <c r="X131" s="507"/>
      <c r="Y131" s="508" t="s">
        <v>276</v>
      </c>
      <c r="Z131" s="509"/>
      <c r="AA131" s="509"/>
      <c r="AB131" s="510"/>
    </row>
    <row r="132" spans="1:28" x14ac:dyDescent="0.25">
      <c r="A132" s="165"/>
      <c r="B132" s="502" t="s">
        <v>928</v>
      </c>
      <c r="C132" s="503"/>
      <c r="D132" s="503"/>
      <c r="E132" s="504"/>
      <c r="F132" s="505" t="s">
        <v>194</v>
      </c>
      <c r="G132" s="506"/>
      <c r="H132" s="506"/>
      <c r="I132" s="507"/>
      <c r="J132" s="165"/>
      <c r="K132" s="502" t="s">
        <v>136</v>
      </c>
      <c r="L132" s="503"/>
      <c r="M132" s="503"/>
      <c r="N132" s="504"/>
      <c r="O132" s="505" t="s">
        <v>51</v>
      </c>
      <c r="P132" s="506"/>
      <c r="Q132" s="506"/>
      <c r="R132" s="507"/>
      <c r="T132" s="165"/>
      <c r="U132" s="565" t="s">
        <v>346</v>
      </c>
      <c r="V132" s="566"/>
      <c r="W132" s="566"/>
      <c r="X132" s="567"/>
      <c r="Y132" s="568" t="s">
        <v>277</v>
      </c>
      <c r="Z132" s="569"/>
      <c r="AA132" s="569"/>
      <c r="AB132" s="570"/>
    </row>
    <row r="133" spans="1:28" ht="15.75" thickBot="1" x14ac:dyDescent="0.3">
      <c r="A133" s="165" t="s">
        <v>601</v>
      </c>
      <c r="B133" s="508" t="s">
        <v>978</v>
      </c>
      <c r="C133" s="509"/>
      <c r="D133" s="509"/>
      <c r="E133" s="510"/>
      <c r="F133" s="505"/>
      <c r="G133" s="506"/>
      <c r="H133" s="506"/>
      <c r="I133" s="507"/>
      <c r="J133" s="165" t="s">
        <v>601</v>
      </c>
      <c r="K133" s="508" t="s">
        <v>809</v>
      </c>
      <c r="L133" s="509"/>
      <c r="M133" s="509"/>
      <c r="N133" s="510"/>
      <c r="O133" s="505"/>
      <c r="P133" s="506"/>
      <c r="Q133" s="506"/>
      <c r="R133" s="507"/>
      <c r="T133" s="165" t="s">
        <v>601</v>
      </c>
      <c r="U133" s="508"/>
      <c r="V133" s="509"/>
      <c r="W133" s="509"/>
      <c r="X133" s="510"/>
      <c r="Y133" s="508" t="s">
        <v>809</v>
      </c>
      <c r="Z133" s="509"/>
      <c r="AA133" s="509"/>
      <c r="AB133" s="510"/>
    </row>
    <row r="134" spans="1:28" x14ac:dyDescent="0.25">
      <c r="A134" s="167" t="s">
        <v>604</v>
      </c>
      <c r="B134" s="494"/>
      <c r="C134" s="495"/>
      <c r="D134" s="498">
        <v>1</v>
      </c>
      <c r="E134" s="499"/>
      <c r="F134" s="494">
        <v>2</v>
      </c>
      <c r="G134" s="495"/>
      <c r="H134" s="498"/>
      <c r="I134" s="499"/>
      <c r="J134" s="167" t="s">
        <v>604</v>
      </c>
      <c r="K134" s="494"/>
      <c r="L134" s="495"/>
      <c r="M134" s="498">
        <v>3</v>
      </c>
      <c r="N134" s="499"/>
      <c r="O134" s="494">
        <v>0</v>
      </c>
      <c r="P134" s="495"/>
      <c r="Q134" s="498"/>
      <c r="R134" s="499"/>
      <c r="T134" s="167" t="s">
        <v>604</v>
      </c>
      <c r="U134" s="494"/>
      <c r="V134" s="495"/>
      <c r="W134" s="498">
        <v>0</v>
      </c>
      <c r="X134" s="499"/>
      <c r="Y134" s="494">
        <v>3</v>
      </c>
      <c r="Z134" s="495"/>
      <c r="AA134" s="498"/>
      <c r="AB134" s="499"/>
    </row>
    <row r="135" spans="1:28" ht="15.75" thickBot="1" x14ac:dyDescent="0.3">
      <c r="A135" s="168" t="s">
        <v>605</v>
      </c>
      <c r="B135" s="496"/>
      <c r="C135" s="497"/>
      <c r="D135" s="500"/>
      <c r="E135" s="501"/>
      <c r="F135" s="496"/>
      <c r="G135" s="497"/>
      <c r="H135" s="500"/>
      <c r="I135" s="501"/>
      <c r="J135" s="168" t="s">
        <v>605</v>
      </c>
      <c r="K135" s="496"/>
      <c r="L135" s="497"/>
      <c r="M135" s="500"/>
      <c r="N135" s="501"/>
      <c r="O135" s="496"/>
      <c r="P135" s="497"/>
      <c r="Q135" s="500"/>
      <c r="R135" s="501"/>
      <c r="T135" s="168" t="s">
        <v>605</v>
      </c>
      <c r="U135" s="496"/>
      <c r="V135" s="497"/>
      <c r="W135" s="500"/>
      <c r="X135" s="501"/>
      <c r="Y135" s="496"/>
      <c r="Z135" s="497"/>
      <c r="AA135" s="500"/>
      <c r="AB135" s="501"/>
    </row>
    <row r="136" spans="1:28" x14ac:dyDescent="0.25">
      <c r="A136" s="169" t="s">
        <v>606</v>
      </c>
      <c r="B136" s="169" t="s">
        <v>607</v>
      </c>
      <c r="C136" s="172">
        <v>-3</v>
      </c>
      <c r="D136" s="169" t="s">
        <v>608</v>
      </c>
      <c r="E136" s="172">
        <v>-11</v>
      </c>
      <c r="F136" s="171" t="s">
        <v>607</v>
      </c>
      <c r="G136" s="171">
        <v>3</v>
      </c>
      <c r="H136" s="170" t="s">
        <v>608</v>
      </c>
      <c r="I136" s="171">
        <v>11</v>
      </c>
      <c r="J136" s="169" t="s">
        <v>606</v>
      </c>
      <c r="K136" s="171" t="s">
        <v>607</v>
      </c>
      <c r="L136" s="171">
        <v>6</v>
      </c>
      <c r="M136" s="170" t="s">
        <v>608</v>
      </c>
      <c r="N136" s="171">
        <v>22</v>
      </c>
      <c r="O136" s="170" t="s">
        <v>607</v>
      </c>
      <c r="P136" s="171">
        <v>-6</v>
      </c>
      <c r="Q136" s="170" t="s">
        <v>608</v>
      </c>
      <c r="R136" s="171">
        <v>-22</v>
      </c>
      <c r="T136" s="169" t="s">
        <v>606</v>
      </c>
      <c r="U136" s="169" t="s">
        <v>607</v>
      </c>
      <c r="V136" s="171">
        <v>-6</v>
      </c>
      <c r="W136" s="171" t="s">
        <v>608</v>
      </c>
      <c r="X136" s="171">
        <v>-24</v>
      </c>
      <c r="Y136" s="170" t="s">
        <v>607</v>
      </c>
      <c r="Z136" s="171">
        <v>6</v>
      </c>
      <c r="AA136" s="170" t="s">
        <v>608</v>
      </c>
      <c r="AB136" s="171">
        <v>24</v>
      </c>
    </row>
    <row r="140" spans="1:28" ht="18.75" x14ac:dyDescent="0.3">
      <c r="A140" s="529" t="s">
        <v>846</v>
      </c>
      <c r="B140" s="530"/>
      <c r="C140" s="530"/>
      <c r="D140" s="530"/>
      <c r="E140" s="530"/>
      <c r="F140" s="530"/>
      <c r="G140" s="530"/>
      <c r="H140" s="530"/>
      <c r="I140" s="531"/>
      <c r="J140" s="529" t="s">
        <v>846</v>
      </c>
      <c r="K140" s="530"/>
      <c r="L140" s="530"/>
      <c r="M140" s="530"/>
      <c r="N140" s="530"/>
      <c r="O140" s="530"/>
      <c r="P140" s="530"/>
      <c r="Q140" s="530"/>
      <c r="R140" s="531"/>
    </row>
    <row r="141" spans="1:28" x14ac:dyDescent="0.25">
      <c r="A141" s="161" t="s">
        <v>0</v>
      </c>
      <c r="B141" s="532" t="s">
        <v>889</v>
      </c>
      <c r="C141" s="533"/>
      <c r="D141" s="533"/>
      <c r="E141" s="534"/>
      <c r="F141" s="535" t="s">
        <v>760</v>
      </c>
      <c r="G141" s="536"/>
      <c r="H141" s="536"/>
      <c r="I141" s="537"/>
      <c r="J141" s="161" t="s">
        <v>0</v>
      </c>
      <c r="K141" s="532" t="s">
        <v>890</v>
      </c>
      <c r="L141" s="533"/>
      <c r="M141" s="533"/>
      <c r="N141" s="534"/>
      <c r="O141" s="535" t="s">
        <v>891</v>
      </c>
      <c r="P141" s="536"/>
      <c r="Q141" s="536"/>
      <c r="R141" s="537"/>
    </row>
    <row r="142" spans="1:28" x14ac:dyDescent="0.25">
      <c r="A142" s="163" t="s">
        <v>886</v>
      </c>
      <c r="B142" s="525"/>
      <c r="C142" s="526"/>
      <c r="D142" s="526"/>
      <c r="E142" s="527"/>
      <c r="F142" s="528"/>
      <c r="G142" s="509"/>
      <c r="H142" s="509"/>
      <c r="I142" s="510"/>
      <c r="J142" s="163" t="s">
        <v>886</v>
      </c>
      <c r="K142" s="525"/>
      <c r="L142" s="526"/>
      <c r="M142" s="526"/>
      <c r="N142" s="527"/>
      <c r="O142" s="528"/>
      <c r="P142" s="509"/>
      <c r="Q142" s="509"/>
      <c r="R142" s="510"/>
    </row>
    <row r="143" spans="1:28" x14ac:dyDescent="0.25">
      <c r="A143" s="164" t="s">
        <v>600</v>
      </c>
      <c r="B143" s="502" t="s">
        <v>959</v>
      </c>
      <c r="C143" s="503"/>
      <c r="D143" s="503"/>
      <c r="E143" s="504"/>
      <c r="F143" s="505" t="s">
        <v>960</v>
      </c>
      <c r="G143" s="506"/>
      <c r="H143" s="506"/>
      <c r="I143" s="507"/>
      <c r="J143" s="164" t="s">
        <v>600</v>
      </c>
      <c r="K143" s="502" t="s">
        <v>350</v>
      </c>
      <c r="L143" s="503"/>
      <c r="M143" s="503"/>
      <c r="N143" s="504"/>
      <c r="O143" s="505" t="s">
        <v>164</v>
      </c>
      <c r="P143" s="506"/>
      <c r="Q143" s="506"/>
      <c r="R143" s="507"/>
    </row>
    <row r="144" spans="1:28" x14ac:dyDescent="0.25">
      <c r="A144" s="165" t="s">
        <v>601</v>
      </c>
      <c r="B144" s="508" t="s">
        <v>809</v>
      </c>
      <c r="C144" s="509"/>
      <c r="D144" s="509"/>
      <c r="E144" s="510"/>
      <c r="F144" s="505"/>
      <c r="G144" s="506"/>
      <c r="H144" s="506"/>
      <c r="I144" s="507"/>
      <c r="J144" s="165" t="s">
        <v>601</v>
      </c>
      <c r="K144" s="508" t="s">
        <v>809</v>
      </c>
      <c r="L144" s="509"/>
      <c r="M144" s="509"/>
      <c r="N144" s="510"/>
      <c r="O144" s="505"/>
      <c r="P144" s="506"/>
      <c r="Q144" s="506"/>
      <c r="R144" s="507"/>
    </row>
    <row r="145" spans="1:18" ht="15.75" x14ac:dyDescent="0.25">
      <c r="A145" s="166" t="s">
        <v>602</v>
      </c>
      <c r="B145" s="508" t="s">
        <v>299</v>
      </c>
      <c r="C145" s="509"/>
      <c r="D145" s="509"/>
      <c r="E145" s="510"/>
      <c r="F145" s="522" t="s">
        <v>636</v>
      </c>
      <c r="G145" s="523"/>
      <c r="H145" s="523"/>
      <c r="I145" s="524"/>
      <c r="J145" s="166" t="s">
        <v>602</v>
      </c>
      <c r="K145" s="508" t="s">
        <v>949</v>
      </c>
      <c r="L145" s="509"/>
      <c r="M145" s="509"/>
      <c r="N145" s="510"/>
      <c r="O145" s="522" t="s">
        <v>162</v>
      </c>
      <c r="P145" s="523"/>
      <c r="Q145" s="523"/>
      <c r="R145" s="524"/>
    </row>
    <row r="146" spans="1:18" x14ac:dyDescent="0.25">
      <c r="A146" s="165" t="s">
        <v>601</v>
      </c>
      <c r="B146" s="508" t="s">
        <v>809</v>
      </c>
      <c r="C146" s="509"/>
      <c r="D146" s="509"/>
      <c r="E146" s="510"/>
      <c r="F146" s="505"/>
      <c r="G146" s="506"/>
      <c r="H146" s="506"/>
      <c r="I146" s="507"/>
      <c r="J146" s="165" t="s">
        <v>601</v>
      </c>
      <c r="K146" s="508" t="s">
        <v>809</v>
      </c>
      <c r="L146" s="509"/>
      <c r="M146" s="509"/>
      <c r="N146" s="510"/>
      <c r="O146" s="505"/>
      <c r="P146" s="506"/>
      <c r="Q146" s="506"/>
      <c r="R146" s="507"/>
    </row>
    <row r="147" spans="1:18" x14ac:dyDescent="0.25">
      <c r="A147" s="164" t="s">
        <v>603</v>
      </c>
      <c r="B147" s="502" t="s">
        <v>299</v>
      </c>
      <c r="C147" s="503"/>
      <c r="D147" s="503"/>
      <c r="E147" s="504"/>
      <c r="F147" s="505" t="s">
        <v>636</v>
      </c>
      <c r="G147" s="506"/>
      <c r="H147" s="506"/>
      <c r="I147" s="507"/>
      <c r="J147" s="164" t="s">
        <v>603</v>
      </c>
      <c r="K147" s="502" t="s">
        <v>949</v>
      </c>
      <c r="L147" s="503"/>
      <c r="M147" s="503"/>
      <c r="N147" s="504"/>
      <c r="O147" s="505" t="s">
        <v>164</v>
      </c>
      <c r="P147" s="506"/>
      <c r="Q147" s="506"/>
      <c r="R147" s="507"/>
    </row>
    <row r="148" spans="1:18" x14ac:dyDescent="0.25">
      <c r="A148" s="165"/>
      <c r="B148" s="508" t="s">
        <v>301</v>
      </c>
      <c r="C148" s="509"/>
      <c r="D148" s="509"/>
      <c r="E148" s="510"/>
      <c r="F148" s="505" t="s">
        <v>960</v>
      </c>
      <c r="G148" s="506"/>
      <c r="H148" s="506"/>
      <c r="I148" s="507"/>
      <c r="J148" s="165"/>
      <c r="K148" s="502" t="s">
        <v>352</v>
      </c>
      <c r="L148" s="503"/>
      <c r="M148" s="503"/>
      <c r="N148" s="504"/>
      <c r="O148" s="505" t="s">
        <v>162</v>
      </c>
      <c r="P148" s="506"/>
      <c r="Q148" s="506"/>
      <c r="R148" s="507"/>
    </row>
    <row r="149" spans="1:18" ht="15.75" thickBot="1" x14ac:dyDescent="0.3">
      <c r="A149" s="165" t="s">
        <v>601</v>
      </c>
      <c r="B149" s="508" t="s">
        <v>809</v>
      </c>
      <c r="C149" s="509"/>
      <c r="D149" s="509"/>
      <c r="E149" s="510"/>
      <c r="F149" s="505"/>
      <c r="G149" s="506"/>
      <c r="H149" s="506"/>
      <c r="I149" s="507"/>
      <c r="J149" s="165" t="s">
        <v>601</v>
      </c>
      <c r="K149" s="508" t="s">
        <v>809</v>
      </c>
      <c r="L149" s="509"/>
      <c r="M149" s="509"/>
      <c r="N149" s="510"/>
      <c r="O149" s="505"/>
      <c r="P149" s="506"/>
      <c r="Q149" s="506"/>
      <c r="R149" s="507"/>
    </row>
    <row r="150" spans="1:18" x14ac:dyDescent="0.25">
      <c r="A150" s="167" t="s">
        <v>604</v>
      </c>
      <c r="B150" s="494"/>
      <c r="C150" s="495"/>
      <c r="D150" s="498">
        <v>3</v>
      </c>
      <c r="E150" s="499"/>
      <c r="F150" s="494">
        <v>0</v>
      </c>
      <c r="G150" s="495"/>
      <c r="H150" s="498"/>
      <c r="I150" s="499"/>
      <c r="J150" s="167" t="s">
        <v>604</v>
      </c>
      <c r="K150" s="494"/>
      <c r="L150" s="495"/>
      <c r="M150" s="498">
        <v>3</v>
      </c>
      <c r="N150" s="499"/>
      <c r="O150" s="494">
        <v>0</v>
      </c>
      <c r="P150" s="495"/>
      <c r="Q150" s="498"/>
      <c r="R150" s="499"/>
    </row>
    <row r="151" spans="1:18" ht="15.75" thickBot="1" x14ac:dyDescent="0.3">
      <c r="A151" s="168" t="s">
        <v>605</v>
      </c>
      <c r="B151" s="496"/>
      <c r="C151" s="497"/>
      <c r="D151" s="500"/>
      <c r="E151" s="501"/>
      <c r="F151" s="496"/>
      <c r="G151" s="497"/>
      <c r="H151" s="500"/>
      <c r="I151" s="501"/>
      <c r="J151" s="168" t="s">
        <v>605</v>
      </c>
      <c r="K151" s="496"/>
      <c r="L151" s="497"/>
      <c r="M151" s="500"/>
      <c r="N151" s="501"/>
      <c r="O151" s="496"/>
      <c r="P151" s="497"/>
      <c r="Q151" s="500"/>
      <c r="R151" s="501"/>
    </row>
    <row r="152" spans="1:18" x14ac:dyDescent="0.25">
      <c r="A152" s="169" t="s">
        <v>606</v>
      </c>
      <c r="B152" s="169" t="s">
        <v>607</v>
      </c>
      <c r="C152" s="172">
        <v>6</v>
      </c>
      <c r="D152" s="169" t="s">
        <v>608</v>
      </c>
      <c r="E152" s="172">
        <v>24</v>
      </c>
      <c r="F152" s="171" t="s">
        <v>607</v>
      </c>
      <c r="G152" s="171">
        <v>-6</v>
      </c>
      <c r="H152" s="170" t="s">
        <v>608</v>
      </c>
      <c r="I152" s="171">
        <v>-24</v>
      </c>
      <c r="J152" s="169" t="s">
        <v>606</v>
      </c>
      <c r="K152" s="171" t="s">
        <v>607</v>
      </c>
      <c r="L152" s="171">
        <v>6</v>
      </c>
      <c r="M152" s="170" t="s">
        <v>608</v>
      </c>
      <c r="N152" s="171">
        <v>24</v>
      </c>
      <c r="O152" s="170" t="s">
        <v>607</v>
      </c>
      <c r="P152" s="171">
        <v>-6</v>
      </c>
      <c r="Q152" s="170" t="s">
        <v>608</v>
      </c>
      <c r="R152" s="171">
        <v>-24</v>
      </c>
    </row>
    <row r="157" spans="1:18" ht="18.75" x14ac:dyDescent="0.3">
      <c r="A157" s="529" t="s">
        <v>846</v>
      </c>
      <c r="B157" s="530"/>
      <c r="C157" s="530"/>
      <c r="D157" s="530"/>
      <c r="E157" s="530"/>
      <c r="F157" s="530"/>
      <c r="G157" s="530"/>
      <c r="H157" s="530"/>
      <c r="I157" s="531"/>
      <c r="J157" s="529" t="s">
        <v>846</v>
      </c>
      <c r="K157" s="530"/>
      <c r="L157" s="530"/>
      <c r="M157" s="530"/>
      <c r="N157" s="530"/>
      <c r="O157" s="530"/>
      <c r="P157" s="530"/>
      <c r="Q157" s="530"/>
      <c r="R157" s="531"/>
    </row>
    <row r="158" spans="1:18" x14ac:dyDescent="0.25">
      <c r="A158" s="161" t="s">
        <v>0</v>
      </c>
      <c r="B158" s="532" t="s">
        <v>892</v>
      </c>
      <c r="C158" s="533"/>
      <c r="D158" s="533"/>
      <c r="E158" s="534"/>
      <c r="F158" s="535" t="s">
        <v>617</v>
      </c>
      <c r="G158" s="536"/>
      <c r="H158" s="536"/>
      <c r="I158" s="537"/>
      <c r="J158" s="161" t="s">
        <v>0</v>
      </c>
      <c r="K158" s="532" t="s">
        <v>574</v>
      </c>
      <c r="L158" s="533"/>
      <c r="M158" s="533"/>
      <c r="N158" s="534"/>
      <c r="O158" s="535" t="s">
        <v>893</v>
      </c>
      <c r="P158" s="536"/>
      <c r="Q158" s="536"/>
      <c r="R158" s="537"/>
    </row>
    <row r="159" spans="1:18" x14ac:dyDescent="0.25">
      <c r="A159" s="163" t="s">
        <v>631</v>
      </c>
      <c r="B159" s="525"/>
      <c r="C159" s="526"/>
      <c r="D159" s="526"/>
      <c r="E159" s="527"/>
      <c r="F159" s="528"/>
      <c r="G159" s="509"/>
      <c r="H159" s="509"/>
      <c r="I159" s="510"/>
      <c r="J159" s="163" t="s">
        <v>631</v>
      </c>
      <c r="K159" s="525"/>
      <c r="L159" s="526"/>
      <c r="M159" s="526"/>
      <c r="N159" s="527"/>
      <c r="O159" s="528"/>
      <c r="P159" s="509"/>
      <c r="Q159" s="509"/>
      <c r="R159" s="510"/>
    </row>
    <row r="160" spans="1:18" x14ac:dyDescent="0.25">
      <c r="A160" s="164" t="s">
        <v>600</v>
      </c>
      <c r="B160" s="502" t="s">
        <v>964</v>
      </c>
      <c r="C160" s="503"/>
      <c r="D160" s="503"/>
      <c r="E160" s="504"/>
      <c r="F160" s="505" t="s">
        <v>332</v>
      </c>
      <c r="G160" s="506"/>
      <c r="H160" s="506"/>
      <c r="I160" s="507"/>
      <c r="J160" s="164" t="s">
        <v>600</v>
      </c>
      <c r="K160" s="502" t="s">
        <v>225</v>
      </c>
      <c r="L160" s="503"/>
      <c r="M160" s="503"/>
      <c r="N160" s="504"/>
      <c r="O160" s="505" t="s">
        <v>334</v>
      </c>
      <c r="P160" s="506"/>
      <c r="Q160" s="506"/>
      <c r="R160" s="507"/>
    </row>
    <row r="161" spans="1:18" x14ac:dyDescent="0.25">
      <c r="A161" s="165" t="s">
        <v>601</v>
      </c>
      <c r="B161" s="508" t="s">
        <v>815</v>
      </c>
      <c r="C161" s="509"/>
      <c r="D161" s="509"/>
      <c r="E161" s="510"/>
      <c r="F161" s="505"/>
      <c r="G161" s="506"/>
      <c r="H161" s="506"/>
      <c r="I161" s="507"/>
      <c r="J161" s="165" t="s">
        <v>601</v>
      </c>
      <c r="K161" s="508" t="s">
        <v>809</v>
      </c>
      <c r="L161" s="509"/>
      <c r="M161" s="509"/>
      <c r="N161" s="510"/>
      <c r="O161" s="505"/>
      <c r="P161" s="506"/>
      <c r="Q161" s="506"/>
      <c r="R161" s="507"/>
    </row>
    <row r="162" spans="1:18" ht="15.75" x14ac:dyDescent="0.25">
      <c r="A162" s="166" t="s">
        <v>602</v>
      </c>
      <c r="B162" s="508" t="s">
        <v>353</v>
      </c>
      <c r="C162" s="509"/>
      <c r="D162" s="509"/>
      <c r="E162" s="510"/>
      <c r="F162" s="522" t="s">
        <v>330</v>
      </c>
      <c r="G162" s="523"/>
      <c r="H162" s="523"/>
      <c r="I162" s="524"/>
      <c r="J162" s="166" t="s">
        <v>602</v>
      </c>
      <c r="K162" s="508" t="s">
        <v>224</v>
      </c>
      <c r="L162" s="509"/>
      <c r="M162" s="509"/>
      <c r="N162" s="510"/>
      <c r="O162" s="522" t="s">
        <v>333</v>
      </c>
      <c r="P162" s="523"/>
      <c r="Q162" s="523"/>
      <c r="R162" s="524"/>
    </row>
    <row r="163" spans="1:18" x14ac:dyDescent="0.25">
      <c r="A163" s="165" t="s">
        <v>601</v>
      </c>
      <c r="B163" s="508" t="s">
        <v>809</v>
      </c>
      <c r="C163" s="509"/>
      <c r="D163" s="509"/>
      <c r="E163" s="510"/>
      <c r="F163" s="505"/>
      <c r="G163" s="506"/>
      <c r="H163" s="506"/>
      <c r="I163" s="507"/>
      <c r="J163" s="165" t="s">
        <v>601</v>
      </c>
      <c r="K163" s="508" t="s">
        <v>809</v>
      </c>
      <c r="L163" s="509"/>
      <c r="M163" s="509"/>
      <c r="N163" s="510"/>
      <c r="O163" s="505"/>
      <c r="P163" s="506"/>
      <c r="Q163" s="506"/>
      <c r="R163" s="507"/>
    </row>
    <row r="164" spans="1:18" x14ac:dyDescent="0.25">
      <c r="A164" s="164" t="s">
        <v>603</v>
      </c>
      <c r="B164" s="502" t="s">
        <v>353</v>
      </c>
      <c r="C164" s="503"/>
      <c r="D164" s="503"/>
      <c r="E164" s="504"/>
      <c r="F164" s="505" t="s">
        <v>332</v>
      </c>
      <c r="G164" s="506"/>
      <c r="H164" s="506"/>
      <c r="I164" s="507"/>
      <c r="J164" s="164" t="s">
        <v>603</v>
      </c>
      <c r="K164" s="502" t="s">
        <v>224</v>
      </c>
      <c r="L164" s="503"/>
      <c r="M164" s="503"/>
      <c r="N164" s="504"/>
      <c r="O164" s="505" t="s">
        <v>333</v>
      </c>
      <c r="P164" s="506"/>
      <c r="Q164" s="506"/>
      <c r="R164" s="507"/>
    </row>
    <row r="165" spans="1:18" x14ac:dyDescent="0.25">
      <c r="A165" s="165"/>
      <c r="B165" s="502" t="s">
        <v>964</v>
      </c>
      <c r="C165" s="503"/>
      <c r="D165" s="503"/>
      <c r="E165" s="504"/>
      <c r="F165" s="505" t="s">
        <v>331</v>
      </c>
      <c r="G165" s="506"/>
      <c r="H165" s="506"/>
      <c r="I165" s="507"/>
      <c r="J165" s="165"/>
      <c r="K165" s="502" t="s">
        <v>225</v>
      </c>
      <c r="L165" s="503"/>
      <c r="M165" s="503"/>
      <c r="N165" s="504"/>
      <c r="O165" s="505" t="s">
        <v>334</v>
      </c>
      <c r="P165" s="506"/>
      <c r="Q165" s="506"/>
      <c r="R165" s="507"/>
    </row>
    <row r="166" spans="1:18" ht="15.75" thickBot="1" x14ac:dyDescent="0.3">
      <c r="A166" s="165" t="s">
        <v>601</v>
      </c>
      <c r="B166" s="508" t="s">
        <v>976</v>
      </c>
      <c r="C166" s="509"/>
      <c r="D166" s="509"/>
      <c r="E166" s="510"/>
      <c r="F166" s="505"/>
      <c r="G166" s="506"/>
      <c r="H166" s="506"/>
      <c r="I166" s="507"/>
      <c r="J166" s="165" t="s">
        <v>601</v>
      </c>
      <c r="K166" s="508" t="s">
        <v>809</v>
      </c>
      <c r="L166" s="509"/>
      <c r="M166" s="509"/>
      <c r="N166" s="510"/>
      <c r="O166" s="505"/>
      <c r="P166" s="506"/>
      <c r="Q166" s="506"/>
      <c r="R166" s="507"/>
    </row>
    <row r="167" spans="1:18" x14ac:dyDescent="0.25">
      <c r="A167" s="167" t="s">
        <v>604</v>
      </c>
      <c r="B167" s="494"/>
      <c r="C167" s="495"/>
      <c r="D167" s="498">
        <v>3</v>
      </c>
      <c r="E167" s="499"/>
      <c r="F167" s="494">
        <v>0</v>
      </c>
      <c r="G167" s="495"/>
      <c r="H167" s="498"/>
      <c r="I167" s="499"/>
      <c r="J167" s="167" t="s">
        <v>604</v>
      </c>
      <c r="K167" s="494"/>
      <c r="L167" s="495"/>
      <c r="M167" s="498">
        <v>3</v>
      </c>
      <c r="N167" s="499"/>
      <c r="O167" s="494">
        <v>0</v>
      </c>
      <c r="P167" s="495"/>
      <c r="Q167" s="498"/>
      <c r="R167" s="499"/>
    </row>
    <row r="168" spans="1:18" ht="15.75" thickBot="1" x14ac:dyDescent="0.3">
      <c r="A168" s="168" t="s">
        <v>605</v>
      </c>
      <c r="B168" s="496"/>
      <c r="C168" s="497"/>
      <c r="D168" s="500"/>
      <c r="E168" s="501"/>
      <c r="F168" s="496"/>
      <c r="G168" s="497"/>
      <c r="H168" s="500"/>
      <c r="I168" s="501"/>
      <c r="J168" s="168" t="s">
        <v>605</v>
      </c>
      <c r="K168" s="496"/>
      <c r="L168" s="497"/>
      <c r="M168" s="500"/>
      <c r="N168" s="501"/>
      <c r="O168" s="496"/>
      <c r="P168" s="497"/>
      <c r="Q168" s="500"/>
      <c r="R168" s="501"/>
    </row>
    <row r="169" spans="1:18" x14ac:dyDescent="0.25">
      <c r="A169" s="169" t="s">
        <v>606</v>
      </c>
      <c r="B169" s="169" t="s">
        <v>607</v>
      </c>
      <c r="C169" s="172">
        <v>5</v>
      </c>
      <c r="D169" s="169" t="s">
        <v>608</v>
      </c>
      <c r="E169" s="172">
        <v>18</v>
      </c>
      <c r="F169" s="171" t="s">
        <v>607</v>
      </c>
      <c r="G169" s="171">
        <v>-5</v>
      </c>
      <c r="H169" s="170" t="s">
        <v>608</v>
      </c>
      <c r="I169" s="171">
        <v>-18</v>
      </c>
      <c r="J169" s="169" t="s">
        <v>606</v>
      </c>
      <c r="K169" s="171" t="s">
        <v>607</v>
      </c>
      <c r="L169" s="171">
        <v>6</v>
      </c>
      <c r="M169" s="170" t="s">
        <v>608</v>
      </c>
      <c r="N169" s="171">
        <v>24</v>
      </c>
      <c r="O169" s="170" t="s">
        <v>607</v>
      </c>
      <c r="P169" s="171">
        <v>-6</v>
      </c>
      <c r="Q169" s="170" t="s">
        <v>608</v>
      </c>
      <c r="R169" s="171">
        <v>-24</v>
      </c>
    </row>
    <row r="173" spans="1:18" ht="18.75" x14ac:dyDescent="0.3">
      <c r="A173" s="529" t="s">
        <v>846</v>
      </c>
      <c r="B173" s="530"/>
      <c r="C173" s="530"/>
      <c r="D173" s="530"/>
      <c r="E173" s="530"/>
      <c r="F173" s="530"/>
      <c r="G173" s="530"/>
      <c r="H173" s="530"/>
      <c r="I173" s="531"/>
      <c r="J173" s="529" t="s">
        <v>846</v>
      </c>
      <c r="K173" s="530"/>
      <c r="L173" s="530"/>
      <c r="M173" s="530"/>
      <c r="N173" s="530"/>
      <c r="O173" s="530"/>
      <c r="P173" s="530"/>
      <c r="Q173" s="530"/>
      <c r="R173" s="531"/>
    </row>
    <row r="174" spans="1:18" x14ac:dyDescent="0.25">
      <c r="A174" s="161" t="s">
        <v>0</v>
      </c>
      <c r="B174" s="532" t="s">
        <v>764</v>
      </c>
      <c r="C174" s="533"/>
      <c r="D174" s="533"/>
      <c r="E174" s="534"/>
      <c r="F174" s="535" t="s">
        <v>556</v>
      </c>
      <c r="G174" s="536"/>
      <c r="H174" s="536"/>
      <c r="I174" s="537"/>
      <c r="J174" s="161" t="s">
        <v>0</v>
      </c>
      <c r="K174" s="532" t="s">
        <v>551</v>
      </c>
      <c r="L174" s="533"/>
      <c r="M174" s="533"/>
      <c r="N174" s="534"/>
      <c r="O174" s="535" t="s">
        <v>789</v>
      </c>
      <c r="P174" s="536"/>
      <c r="Q174" s="536"/>
      <c r="R174" s="537"/>
    </row>
    <row r="175" spans="1:18" x14ac:dyDescent="0.25">
      <c r="A175" s="163" t="s">
        <v>631</v>
      </c>
      <c r="B175" s="525"/>
      <c r="C175" s="526"/>
      <c r="D175" s="526"/>
      <c r="E175" s="527"/>
      <c r="F175" s="528"/>
      <c r="G175" s="509"/>
      <c r="H175" s="509"/>
      <c r="I175" s="510"/>
      <c r="J175" s="163" t="s">
        <v>631</v>
      </c>
      <c r="K175" s="525"/>
      <c r="L175" s="526"/>
      <c r="M175" s="526"/>
      <c r="N175" s="527"/>
      <c r="O175" s="528"/>
      <c r="P175" s="509"/>
      <c r="Q175" s="509"/>
      <c r="R175" s="510"/>
    </row>
    <row r="176" spans="1:18" x14ac:dyDescent="0.25">
      <c r="A176" s="164" t="s">
        <v>600</v>
      </c>
      <c r="B176" s="502" t="s">
        <v>71</v>
      </c>
      <c r="C176" s="503"/>
      <c r="D176" s="503"/>
      <c r="E176" s="504"/>
      <c r="F176" s="505" t="s">
        <v>647</v>
      </c>
      <c r="G176" s="506"/>
      <c r="H176" s="506"/>
      <c r="I176" s="507"/>
      <c r="J176" s="164" t="s">
        <v>600</v>
      </c>
      <c r="K176" s="513" t="s">
        <v>145</v>
      </c>
      <c r="L176" s="514"/>
      <c r="M176" s="514"/>
      <c r="N176" s="515"/>
      <c r="O176" s="508" t="s">
        <v>966</v>
      </c>
      <c r="P176" s="509"/>
      <c r="Q176" s="509"/>
      <c r="R176" s="510"/>
    </row>
    <row r="177" spans="1:18" x14ac:dyDescent="0.25">
      <c r="A177" s="165" t="s">
        <v>601</v>
      </c>
      <c r="B177" s="508" t="s">
        <v>815</v>
      </c>
      <c r="C177" s="509"/>
      <c r="D177" s="509"/>
      <c r="E177" s="510"/>
      <c r="F177" s="505"/>
      <c r="G177" s="506"/>
      <c r="H177" s="506"/>
      <c r="I177" s="507"/>
      <c r="J177" s="165" t="s">
        <v>601</v>
      </c>
      <c r="K177" s="505"/>
      <c r="L177" s="506"/>
      <c r="M177" s="506"/>
      <c r="N177" s="507"/>
      <c r="O177" s="508" t="s">
        <v>812</v>
      </c>
      <c r="P177" s="509"/>
      <c r="Q177" s="509"/>
      <c r="R177" s="510"/>
    </row>
    <row r="178" spans="1:18" ht="15.75" x14ac:dyDescent="0.25">
      <c r="A178" s="166" t="s">
        <v>602</v>
      </c>
      <c r="B178" s="508" t="s">
        <v>70</v>
      </c>
      <c r="C178" s="509"/>
      <c r="D178" s="509"/>
      <c r="E178" s="510"/>
      <c r="F178" s="522" t="s">
        <v>965</v>
      </c>
      <c r="G178" s="523"/>
      <c r="H178" s="523"/>
      <c r="I178" s="524"/>
      <c r="J178" s="166" t="s">
        <v>602</v>
      </c>
      <c r="K178" s="508" t="s">
        <v>146</v>
      </c>
      <c r="L178" s="509"/>
      <c r="M178" s="509"/>
      <c r="N178" s="510"/>
      <c r="O178" s="522" t="s">
        <v>967</v>
      </c>
      <c r="P178" s="523"/>
      <c r="Q178" s="523"/>
      <c r="R178" s="524"/>
    </row>
    <row r="179" spans="1:18" x14ac:dyDescent="0.25">
      <c r="A179" s="165" t="s">
        <v>601</v>
      </c>
      <c r="B179" s="508" t="s">
        <v>809</v>
      </c>
      <c r="C179" s="509"/>
      <c r="D179" s="509"/>
      <c r="E179" s="510"/>
      <c r="F179" s="505"/>
      <c r="G179" s="506"/>
      <c r="H179" s="506"/>
      <c r="I179" s="507"/>
      <c r="J179" s="165" t="s">
        <v>601</v>
      </c>
      <c r="K179" s="508" t="s">
        <v>809</v>
      </c>
      <c r="L179" s="509"/>
      <c r="M179" s="509"/>
      <c r="N179" s="510"/>
      <c r="O179" s="505"/>
      <c r="P179" s="506"/>
      <c r="Q179" s="506"/>
      <c r="R179" s="507"/>
    </row>
    <row r="180" spans="1:18" x14ac:dyDescent="0.25">
      <c r="A180" s="164" t="s">
        <v>603</v>
      </c>
      <c r="B180" s="502" t="s">
        <v>71</v>
      </c>
      <c r="C180" s="503"/>
      <c r="D180" s="503"/>
      <c r="E180" s="504"/>
      <c r="F180" s="505" t="s">
        <v>647</v>
      </c>
      <c r="G180" s="506"/>
      <c r="H180" s="506"/>
      <c r="I180" s="507"/>
      <c r="J180" s="164" t="s">
        <v>603</v>
      </c>
      <c r="K180" s="513" t="s">
        <v>146</v>
      </c>
      <c r="L180" s="514"/>
      <c r="M180" s="514"/>
      <c r="N180" s="515"/>
      <c r="O180" s="508" t="s">
        <v>966</v>
      </c>
      <c r="P180" s="509"/>
      <c r="Q180" s="509"/>
      <c r="R180" s="510"/>
    </row>
    <row r="181" spans="1:18" x14ac:dyDescent="0.25">
      <c r="A181" s="165"/>
      <c r="B181" s="502" t="s">
        <v>668</v>
      </c>
      <c r="C181" s="503"/>
      <c r="D181" s="503"/>
      <c r="E181" s="504"/>
      <c r="F181" s="505" t="s">
        <v>965</v>
      </c>
      <c r="G181" s="506"/>
      <c r="H181" s="506"/>
      <c r="I181" s="507"/>
      <c r="J181" s="165"/>
      <c r="K181" s="513" t="s">
        <v>145</v>
      </c>
      <c r="L181" s="514"/>
      <c r="M181" s="514"/>
      <c r="N181" s="515"/>
      <c r="O181" s="508" t="s">
        <v>108</v>
      </c>
      <c r="P181" s="509"/>
      <c r="Q181" s="509"/>
      <c r="R181" s="510"/>
    </row>
    <row r="182" spans="1:18" ht="15.75" thickBot="1" x14ac:dyDescent="0.3">
      <c r="A182" s="165" t="s">
        <v>601</v>
      </c>
      <c r="B182" s="508" t="s">
        <v>815</v>
      </c>
      <c r="C182" s="509"/>
      <c r="D182" s="509"/>
      <c r="E182" s="510"/>
      <c r="F182" s="505"/>
      <c r="G182" s="506"/>
      <c r="H182" s="506"/>
      <c r="I182" s="507"/>
      <c r="J182" s="165" t="s">
        <v>601</v>
      </c>
      <c r="K182" s="508"/>
      <c r="L182" s="509"/>
      <c r="M182" s="509"/>
      <c r="N182" s="510"/>
      <c r="O182" s="508" t="s">
        <v>845</v>
      </c>
      <c r="P182" s="509"/>
      <c r="Q182" s="509"/>
      <c r="R182" s="510"/>
    </row>
    <row r="183" spans="1:18" x14ac:dyDescent="0.25">
      <c r="A183" s="167" t="s">
        <v>604</v>
      </c>
      <c r="B183" s="494"/>
      <c r="C183" s="495"/>
      <c r="D183" s="498">
        <v>3</v>
      </c>
      <c r="E183" s="499"/>
      <c r="F183" s="494">
        <v>0</v>
      </c>
      <c r="G183" s="495"/>
      <c r="H183" s="498"/>
      <c r="I183" s="499"/>
      <c r="J183" s="167" t="s">
        <v>604</v>
      </c>
      <c r="K183" s="494"/>
      <c r="L183" s="495"/>
      <c r="M183" s="498">
        <v>1</v>
      </c>
      <c r="N183" s="499"/>
      <c r="O183" s="494">
        <v>2</v>
      </c>
      <c r="P183" s="495"/>
      <c r="Q183" s="498"/>
      <c r="R183" s="499"/>
    </row>
    <row r="184" spans="1:18" ht="15.75" thickBot="1" x14ac:dyDescent="0.3">
      <c r="A184" s="168" t="s">
        <v>605</v>
      </c>
      <c r="B184" s="496"/>
      <c r="C184" s="497"/>
      <c r="D184" s="500"/>
      <c r="E184" s="501"/>
      <c r="F184" s="496"/>
      <c r="G184" s="497"/>
      <c r="H184" s="500"/>
      <c r="I184" s="501"/>
      <c r="J184" s="168" t="s">
        <v>605</v>
      </c>
      <c r="K184" s="496"/>
      <c r="L184" s="497"/>
      <c r="M184" s="500"/>
      <c r="N184" s="501"/>
      <c r="O184" s="496"/>
      <c r="P184" s="497"/>
      <c r="Q184" s="500"/>
      <c r="R184" s="501"/>
    </row>
    <row r="185" spans="1:18" x14ac:dyDescent="0.25">
      <c r="A185" s="169" t="s">
        <v>606</v>
      </c>
      <c r="B185" s="169" t="s">
        <v>607</v>
      </c>
      <c r="C185" s="172">
        <v>6</v>
      </c>
      <c r="D185" s="169" t="s">
        <v>608</v>
      </c>
      <c r="E185" s="172">
        <v>22</v>
      </c>
      <c r="F185" s="171" t="s">
        <v>607</v>
      </c>
      <c r="G185" s="171">
        <v>-6</v>
      </c>
      <c r="H185" s="170" t="s">
        <v>608</v>
      </c>
      <c r="I185" s="171">
        <v>-22</v>
      </c>
      <c r="J185" s="169" t="s">
        <v>606</v>
      </c>
      <c r="K185" s="171" t="s">
        <v>607</v>
      </c>
      <c r="L185" s="171">
        <v>-2</v>
      </c>
      <c r="M185" s="170" t="s">
        <v>608</v>
      </c>
      <c r="N185" s="171">
        <v>-4</v>
      </c>
      <c r="O185" s="170" t="s">
        <v>607</v>
      </c>
      <c r="P185" s="171">
        <v>2</v>
      </c>
      <c r="Q185" s="170" t="s">
        <v>608</v>
      </c>
      <c r="R185" s="171">
        <v>4</v>
      </c>
    </row>
    <row r="189" spans="1:18" ht="18.75" x14ac:dyDescent="0.3">
      <c r="A189" s="529" t="s">
        <v>846</v>
      </c>
      <c r="B189" s="530"/>
      <c r="C189" s="530"/>
      <c r="D189" s="530"/>
      <c r="E189" s="530"/>
      <c r="F189" s="530"/>
      <c r="G189" s="530"/>
      <c r="H189" s="530"/>
      <c r="I189" s="531"/>
      <c r="J189" s="529" t="s">
        <v>846</v>
      </c>
      <c r="K189" s="530"/>
      <c r="L189" s="530"/>
      <c r="M189" s="530"/>
      <c r="N189" s="530"/>
      <c r="O189" s="530"/>
      <c r="P189" s="530"/>
      <c r="Q189" s="530"/>
      <c r="R189" s="531"/>
    </row>
    <row r="190" spans="1:18" x14ac:dyDescent="0.25">
      <c r="A190" s="161" t="s">
        <v>0</v>
      </c>
      <c r="B190" s="532" t="s">
        <v>894</v>
      </c>
      <c r="C190" s="533"/>
      <c r="D190" s="533"/>
      <c r="E190" s="534"/>
      <c r="F190" s="535" t="s">
        <v>895</v>
      </c>
      <c r="G190" s="536"/>
      <c r="H190" s="536"/>
      <c r="I190" s="537"/>
      <c r="J190" s="161" t="s">
        <v>0</v>
      </c>
      <c r="K190" s="532" t="s">
        <v>896</v>
      </c>
      <c r="L190" s="533"/>
      <c r="M190" s="533"/>
      <c r="N190" s="534"/>
      <c r="O190" s="535" t="s">
        <v>550</v>
      </c>
      <c r="P190" s="536"/>
      <c r="Q190" s="536"/>
      <c r="R190" s="537"/>
    </row>
    <row r="191" spans="1:18" x14ac:dyDescent="0.25">
      <c r="A191" s="163" t="s">
        <v>885</v>
      </c>
      <c r="B191" s="525"/>
      <c r="C191" s="526"/>
      <c r="D191" s="526"/>
      <c r="E191" s="527"/>
      <c r="F191" s="528"/>
      <c r="G191" s="509"/>
      <c r="H191" s="509"/>
      <c r="I191" s="510"/>
      <c r="J191" s="163" t="s">
        <v>885</v>
      </c>
      <c r="K191" s="525"/>
      <c r="L191" s="526"/>
      <c r="M191" s="526"/>
      <c r="N191" s="527"/>
      <c r="O191" s="528"/>
      <c r="P191" s="509"/>
      <c r="Q191" s="509"/>
      <c r="R191" s="510"/>
    </row>
    <row r="192" spans="1:18" x14ac:dyDescent="0.25">
      <c r="A192" s="164" t="s">
        <v>600</v>
      </c>
      <c r="B192" s="513" t="s">
        <v>157</v>
      </c>
      <c r="C192" s="514"/>
      <c r="D192" s="514"/>
      <c r="E192" s="515"/>
      <c r="F192" s="508" t="s">
        <v>257</v>
      </c>
      <c r="G192" s="509"/>
      <c r="H192" s="509"/>
      <c r="I192" s="510"/>
      <c r="J192" s="164" t="s">
        <v>600</v>
      </c>
      <c r="K192" s="502" t="s">
        <v>941</v>
      </c>
      <c r="L192" s="503"/>
      <c r="M192" s="503"/>
      <c r="N192" s="504"/>
      <c r="O192" s="505" t="s">
        <v>255</v>
      </c>
      <c r="P192" s="506"/>
      <c r="Q192" s="506"/>
      <c r="R192" s="507"/>
    </row>
    <row r="193" spans="1:18" x14ac:dyDescent="0.25">
      <c r="A193" s="165" t="s">
        <v>601</v>
      </c>
      <c r="B193" s="505"/>
      <c r="C193" s="506"/>
      <c r="D193" s="506"/>
      <c r="E193" s="507"/>
      <c r="F193" s="508" t="s">
        <v>832</v>
      </c>
      <c r="G193" s="509"/>
      <c r="H193" s="509"/>
      <c r="I193" s="510"/>
      <c r="J193" s="165" t="s">
        <v>601</v>
      </c>
      <c r="K193" s="508" t="s">
        <v>812</v>
      </c>
      <c r="L193" s="509"/>
      <c r="M193" s="509"/>
      <c r="N193" s="510"/>
      <c r="O193" s="505"/>
      <c r="P193" s="506"/>
      <c r="Q193" s="506"/>
      <c r="R193" s="507"/>
    </row>
    <row r="194" spans="1:18" ht="15.75" x14ac:dyDescent="0.25">
      <c r="A194" s="166" t="s">
        <v>602</v>
      </c>
      <c r="B194" s="505" t="s">
        <v>156</v>
      </c>
      <c r="C194" s="506"/>
      <c r="D194" s="506"/>
      <c r="E194" s="507"/>
      <c r="F194" s="538" t="s">
        <v>256</v>
      </c>
      <c r="G194" s="539"/>
      <c r="H194" s="539"/>
      <c r="I194" s="540"/>
      <c r="J194" s="166" t="s">
        <v>602</v>
      </c>
      <c r="K194" s="508" t="s">
        <v>291</v>
      </c>
      <c r="L194" s="509"/>
      <c r="M194" s="509"/>
      <c r="N194" s="510"/>
      <c r="O194" s="522" t="s">
        <v>229</v>
      </c>
      <c r="P194" s="523"/>
      <c r="Q194" s="523"/>
      <c r="R194" s="524"/>
    </row>
    <row r="195" spans="1:18" x14ac:dyDescent="0.25">
      <c r="A195" s="165" t="s">
        <v>601</v>
      </c>
      <c r="B195" s="505"/>
      <c r="C195" s="506"/>
      <c r="D195" s="506"/>
      <c r="E195" s="507"/>
      <c r="F195" s="508" t="s">
        <v>809</v>
      </c>
      <c r="G195" s="509"/>
      <c r="H195" s="509"/>
      <c r="I195" s="510"/>
      <c r="J195" s="165" t="s">
        <v>601</v>
      </c>
      <c r="K195" s="508" t="s">
        <v>822</v>
      </c>
      <c r="L195" s="509"/>
      <c r="M195" s="509"/>
      <c r="N195" s="510"/>
      <c r="O195" s="505"/>
      <c r="P195" s="506"/>
      <c r="Q195" s="506"/>
      <c r="R195" s="507"/>
    </row>
    <row r="196" spans="1:18" x14ac:dyDescent="0.25">
      <c r="A196" s="164" t="s">
        <v>603</v>
      </c>
      <c r="B196" s="513" t="s">
        <v>157</v>
      </c>
      <c r="C196" s="514"/>
      <c r="D196" s="514"/>
      <c r="E196" s="515"/>
      <c r="F196" s="508" t="s">
        <v>257</v>
      </c>
      <c r="G196" s="509"/>
      <c r="H196" s="509"/>
      <c r="I196" s="510"/>
      <c r="J196" s="164" t="s">
        <v>603</v>
      </c>
      <c r="K196" s="502" t="s">
        <v>290</v>
      </c>
      <c r="L196" s="503"/>
      <c r="M196" s="503"/>
      <c r="N196" s="504"/>
      <c r="O196" s="505" t="s">
        <v>228</v>
      </c>
      <c r="P196" s="506"/>
      <c r="Q196" s="506"/>
      <c r="R196" s="507"/>
    </row>
    <row r="197" spans="1:18" x14ac:dyDescent="0.25">
      <c r="A197" s="165"/>
      <c r="B197" s="513" t="s">
        <v>156</v>
      </c>
      <c r="C197" s="514"/>
      <c r="D197" s="514"/>
      <c r="E197" s="515"/>
      <c r="F197" s="508" t="s">
        <v>256</v>
      </c>
      <c r="G197" s="509"/>
      <c r="H197" s="509"/>
      <c r="I197" s="510"/>
      <c r="J197" s="165"/>
      <c r="K197" s="502" t="s">
        <v>291</v>
      </c>
      <c r="L197" s="503"/>
      <c r="M197" s="503"/>
      <c r="N197" s="504"/>
      <c r="O197" s="505" t="s">
        <v>229</v>
      </c>
      <c r="P197" s="506"/>
      <c r="Q197" s="506"/>
      <c r="R197" s="507"/>
    </row>
    <row r="198" spans="1:18" ht="15.75" thickBot="1" x14ac:dyDescent="0.3">
      <c r="A198" s="165" t="s">
        <v>601</v>
      </c>
      <c r="B198" s="508"/>
      <c r="C198" s="509"/>
      <c r="D198" s="509"/>
      <c r="E198" s="510"/>
      <c r="F198" s="508" t="s">
        <v>809</v>
      </c>
      <c r="G198" s="509"/>
      <c r="H198" s="509"/>
      <c r="I198" s="510"/>
      <c r="J198" s="165" t="s">
        <v>601</v>
      </c>
      <c r="K198" s="508" t="s">
        <v>810</v>
      </c>
      <c r="L198" s="509"/>
      <c r="M198" s="509"/>
      <c r="N198" s="510"/>
      <c r="O198" s="505"/>
      <c r="P198" s="506"/>
      <c r="Q198" s="506"/>
      <c r="R198" s="507"/>
    </row>
    <row r="199" spans="1:18" x14ac:dyDescent="0.25">
      <c r="A199" s="167" t="s">
        <v>604</v>
      </c>
      <c r="B199" s="494"/>
      <c r="C199" s="495"/>
      <c r="D199" s="498">
        <v>0</v>
      </c>
      <c r="E199" s="499"/>
      <c r="F199" s="494">
        <v>3</v>
      </c>
      <c r="G199" s="495"/>
      <c r="H199" s="498"/>
      <c r="I199" s="499"/>
      <c r="J199" s="167" t="s">
        <v>604</v>
      </c>
      <c r="K199" s="494"/>
      <c r="L199" s="495"/>
      <c r="M199" s="498">
        <v>3</v>
      </c>
      <c r="N199" s="499"/>
      <c r="O199" s="494">
        <v>0</v>
      </c>
      <c r="P199" s="495"/>
      <c r="Q199" s="498"/>
      <c r="R199" s="499"/>
    </row>
    <row r="200" spans="1:18" ht="15.75" thickBot="1" x14ac:dyDescent="0.3">
      <c r="A200" s="168" t="s">
        <v>605</v>
      </c>
      <c r="B200" s="496"/>
      <c r="C200" s="497"/>
      <c r="D200" s="500"/>
      <c r="E200" s="501"/>
      <c r="F200" s="496"/>
      <c r="G200" s="497"/>
      <c r="H200" s="500"/>
      <c r="I200" s="501"/>
      <c r="J200" s="168" t="s">
        <v>605</v>
      </c>
      <c r="K200" s="496"/>
      <c r="L200" s="497"/>
      <c r="M200" s="500"/>
      <c r="N200" s="501"/>
      <c r="O200" s="496"/>
      <c r="P200" s="497"/>
      <c r="Q200" s="500"/>
      <c r="R200" s="501"/>
    </row>
    <row r="201" spans="1:18" x14ac:dyDescent="0.25">
      <c r="A201" s="169" t="s">
        <v>606</v>
      </c>
      <c r="B201" s="169" t="s">
        <v>607</v>
      </c>
      <c r="C201" s="172">
        <v>-6</v>
      </c>
      <c r="D201" s="169" t="s">
        <v>608</v>
      </c>
      <c r="E201" s="172">
        <v>-22</v>
      </c>
      <c r="F201" s="171" t="s">
        <v>607</v>
      </c>
      <c r="G201" s="171">
        <v>6</v>
      </c>
      <c r="H201" s="170" t="s">
        <v>608</v>
      </c>
      <c r="I201" s="171">
        <v>22</v>
      </c>
      <c r="J201" s="169" t="s">
        <v>606</v>
      </c>
      <c r="K201" s="171" t="s">
        <v>607</v>
      </c>
      <c r="L201" s="171">
        <v>6</v>
      </c>
      <c r="M201" s="170" t="s">
        <v>608</v>
      </c>
      <c r="N201" s="171">
        <v>18</v>
      </c>
      <c r="O201" s="170" t="s">
        <v>607</v>
      </c>
      <c r="P201" s="171">
        <v>-6</v>
      </c>
      <c r="Q201" s="170" t="s">
        <v>608</v>
      </c>
      <c r="R201" s="171">
        <v>-18</v>
      </c>
    </row>
    <row r="205" spans="1:18" ht="18.75" x14ac:dyDescent="0.3">
      <c r="A205" s="529" t="s">
        <v>846</v>
      </c>
      <c r="B205" s="530"/>
      <c r="C205" s="530"/>
      <c r="D205" s="530"/>
      <c r="E205" s="530"/>
      <c r="F205" s="530"/>
      <c r="G205" s="530"/>
      <c r="H205" s="530"/>
      <c r="I205" s="531"/>
      <c r="J205" s="529" t="s">
        <v>846</v>
      </c>
      <c r="K205" s="530"/>
      <c r="L205" s="530"/>
      <c r="M205" s="530"/>
      <c r="N205" s="530"/>
      <c r="O205" s="530"/>
      <c r="P205" s="530"/>
      <c r="Q205" s="530"/>
      <c r="R205" s="531"/>
    </row>
    <row r="206" spans="1:18" x14ac:dyDescent="0.25">
      <c r="A206" s="161" t="s">
        <v>0</v>
      </c>
      <c r="B206" s="532" t="s">
        <v>490</v>
      </c>
      <c r="C206" s="533"/>
      <c r="D206" s="533"/>
      <c r="E206" s="534"/>
      <c r="F206" s="535" t="s">
        <v>897</v>
      </c>
      <c r="G206" s="536"/>
      <c r="H206" s="536"/>
      <c r="I206" s="537"/>
      <c r="J206" s="161" t="s">
        <v>0</v>
      </c>
      <c r="K206" s="532" t="s">
        <v>489</v>
      </c>
      <c r="L206" s="533"/>
      <c r="M206" s="533"/>
      <c r="N206" s="534"/>
      <c r="O206" s="535" t="s">
        <v>765</v>
      </c>
      <c r="P206" s="536"/>
      <c r="Q206" s="536"/>
      <c r="R206" s="537"/>
    </row>
    <row r="207" spans="1:18" x14ac:dyDescent="0.25">
      <c r="A207" s="163" t="s">
        <v>885</v>
      </c>
      <c r="B207" s="525"/>
      <c r="C207" s="526"/>
      <c r="D207" s="526"/>
      <c r="E207" s="527"/>
      <c r="F207" s="528"/>
      <c r="G207" s="509"/>
      <c r="H207" s="509"/>
      <c r="I207" s="510"/>
      <c r="J207" s="163" t="s">
        <v>885</v>
      </c>
      <c r="K207" s="525"/>
      <c r="L207" s="526"/>
      <c r="M207" s="526"/>
      <c r="N207" s="527"/>
      <c r="O207" s="528"/>
      <c r="P207" s="509"/>
      <c r="Q207" s="509"/>
      <c r="R207" s="510"/>
    </row>
    <row r="208" spans="1:18" x14ac:dyDescent="0.25">
      <c r="A208" s="164" t="s">
        <v>600</v>
      </c>
      <c r="B208" s="502" t="s">
        <v>110</v>
      </c>
      <c r="C208" s="503"/>
      <c r="D208" s="503"/>
      <c r="E208" s="504"/>
      <c r="F208" s="505" t="s">
        <v>407</v>
      </c>
      <c r="G208" s="506"/>
      <c r="H208" s="506"/>
      <c r="I208" s="507"/>
      <c r="J208" s="164" t="s">
        <v>600</v>
      </c>
      <c r="K208" s="502" t="s">
        <v>950</v>
      </c>
      <c r="L208" s="503"/>
      <c r="M208" s="503"/>
      <c r="N208" s="504"/>
      <c r="O208" s="505" t="s">
        <v>396</v>
      </c>
      <c r="P208" s="506"/>
      <c r="Q208" s="506"/>
      <c r="R208" s="507"/>
    </row>
    <row r="209" spans="1:18" x14ac:dyDescent="0.25">
      <c r="A209" s="165" t="s">
        <v>601</v>
      </c>
      <c r="B209" s="508" t="s">
        <v>822</v>
      </c>
      <c r="C209" s="509"/>
      <c r="D209" s="509"/>
      <c r="E209" s="510"/>
      <c r="F209" s="505"/>
      <c r="G209" s="506"/>
      <c r="H209" s="506"/>
      <c r="I209" s="507"/>
      <c r="J209" s="165" t="s">
        <v>601</v>
      </c>
      <c r="K209" s="508" t="s">
        <v>822</v>
      </c>
      <c r="L209" s="509"/>
      <c r="M209" s="509"/>
      <c r="N209" s="510"/>
      <c r="O209" s="505"/>
      <c r="P209" s="506"/>
      <c r="Q209" s="506"/>
      <c r="R209" s="507"/>
    </row>
    <row r="210" spans="1:18" ht="15.75" x14ac:dyDescent="0.25">
      <c r="A210" s="166" t="s">
        <v>602</v>
      </c>
      <c r="B210" s="508" t="s">
        <v>109</v>
      </c>
      <c r="C210" s="509"/>
      <c r="D210" s="509"/>
      <c r="E210" s="510"/>
      <c r="F210" s="522" t="s">
        <v>406</v>
      </c>
      <c r="G210" s="523"/>
      <c r="H210" s="523"/>
      <c r="I210" s="524"/>
      <c r="J210" s="166" t="s">
        <v>602</v>
      </c>
      <c r="K210" s="508" t="s">
        <v>207</v>
      </c>
      <c r="L210" s="509"/>
      <c r="M210" s="509"/>
      <c r="N210" s="510"/>
      <c r="O210" s="522" t="s">
        <v>936</v>
      </c>
      <c r="P210" s="523"/>
      <c r="Q210" s="523"/>
      <c r="R210" s="524"/>
    </row>
    <row r="211" spans="1:18" x14ac:dyDescent="0.25">
      <c r="A211" s="165" t="s">
        <v>601</v>
      </c>
      <c r="B211" s="508" t="s">
        <v>815</v>
      </c>
      <c r="C211" s="509"/>
      <c r="D211" s="509"/>
      <c r="E211" s="510"/>
      <c r="F211" s="505"/>
      <c r="G211" s="506"/>
      <c r="H211" s="506"/>
      <c r="I211" s="507"/>
      <c r="J211" s="165" t="s">
        <v>601</v>
      </c>
      <c r="K211" s="508" t="s">
        <v>975</v>
      </c>
      <c r="L211" s="509"/>
      <c r="M211" s="509"/>
      <c r="N211" s="510"/>
      <c r="O211" s="505"/>
      <c r="P211" s="506"/>
      <c r="Q211" s="506"/>
      <c r="R211" s="507"/>
    </row>
    <row r="212" spans="1:18" x14ac:dyDescent="0.25">
      <c r="A212" s="164" t="s">
        <v>603</v>
      </c>
      <c r="B212" s="513" t="s">
        <v>109</v>
      </c>
      <c r="C212" s="514"/>
      <c r="D212" s="514"/>
      <c r="E212" s="515"/>
      <c r="F212" s="508" t="s">
        <v>407</v>
      </c>
      <c r="G212" s="509"/>
      <c r="H212" s="509"/>
      <c r="I212" s="510"/>
      <c r="J212" s="164" t="s">
        <v>603</v>
      </c>
      <c r="K212" s="502" t="s">
        <v>207</v>
      </c>
      <c r="L212" s="503"/>
      <c r="M212" s="503"/>
      <c r="N212" s="504"/>
      <c r="O212" s="505" t="s">
        <v>937</v>
      </c>
      <c r="P212" s="506"/>
      <c r="Q212" s="506"/>
      <c r="R212" s="507"/>
    </row>
    <row r="213" spans="1:18" x14ac:dyDescent="0.25">
      <c r="A213" s="165"/>
      <c r="B213" s="513" t="s">
        <v>110</v>
      </c>
      <c r="C213" s="514"/>
      <c r="D213" s="514"/>
      <c r="E213" s="515"/>
      <c r="F213" s="508" t="s">
        <v>406</v>
      </c>
      <c r="G213" s="509"/>
      <c r="H213" s="509"/>
      <c r="I213" s="510"/>
      <c r="J213" s="165"/>
      <c r="K213" s="502" t="s">
        <v>950</v>
      </c>
      <c r="L213" s="503"/>
      <c r="M213" s="503"/>
      <c r="N213" s="504"/>
      <c r="O213" s="505" t="s">
        <v>938</v>
      </c>
      <c r="P213" s="506"/>
      <c r="Q213" s="506"/>
      <c r="R213" s="507"/>
    </row>
    <row r="214" spans="1:18" ht="15.75" thickBot="1" x14ac:dyDescent="0.3">
      <c r="A214" s="165" t="s">
        <v>601</v>
      </c>
      <c r="B214" s="508"/>
      <c r="C214" s="509"/>
      <c r="D214" s="509"/>
      <c r="E214" s="510"/>
      <c r="F214" s="508" t="s">
        <v>995</v>
      </c>
      <c r="G214" s="509"/>
      <c r="H214" s="509"/>
      <c r="I214" s="510"/>
      <c r="J214" s="165" t="s">
        <v>601</v>
      </c>
      <c r="K214" s="508" t="s">
        <v>812</v>
      </c>
      <c r="L214" s="509"/>
      <c r="M214" s="509"/>
      <c r="N214" s="510"/>
      <c r="O214" s="505"/>
      <c r="P214" s="506"/>
      <c r="Q214" s="506"/>
      <c r="R214" s="507"/>
    </row>
    <row r="215" spans="1:18" x14ac:dyDescent="0.25">
      <c r="A215" s="167" t="s">
        <v>604</v>
      </c>
      <c r="B215" s="494"/>
      <c r="C215" s="495"/>
      <c r="D215" s="498">
        <v>2</v>
      </c>
      <c r="E215" s="499"/>
      <c r="F215" s="494">
        <v>1</v>
      </c>
      <c r="G215" s="495"/>
      <c r="H215" s="498"/>
      <c r="I215" s="499"/>
      <c r="J215" s="167" t="s">
        <v>604</v>
      </c>
      <c r="K215" s="494"/>
      <c r="L215" s="495"/>
      <c r="M215" s="498">
        <v>3</v>
      </c>
      <c r="N215" s="499"/>
      <c r="O215" s="494">
        <v>0</v>
      </c>
      <c r="P215" s="495"/>
      <c r="Q215" s="498"/>
      <c r="R215" s="499"/>
    </row>
    <row r="216" spans="1:18" ht="15.75" thickBot="1" x14ac:dyDescent="0.3">
      <c r="A216" s="168" t="s">
        <v>605</v>
      </c>
      <c r="B216" s="496"/>
      <c r="C216" s="497"/>
      <c r="D216" s="500"/>
      <c r="E216" s="501"/>
      <c r="F216" s="496"/>
      <c r="G216" s="497"/>
      <c r="H216" s="500"/>
      <c r="I216" s="501"/>
      <c r="J216" s="168" t="s">
        <v>605</v>
      </c>
      <c r="K216" s="496"/>
      <c r="L216" s="497"/>
      <c r="M216" s="500"/>
      <c r="N216" s="501"/>
      <c r="O216" s="496"/>
      <c r="P216" s="497"/>
      <c r="Q216" s="500"/>
      <c r="R216" s="501"/>
    </row>
    <row r="217" spans="1:18" x14ac:dyDescent="0.25">
      <c r="A217" s="169" t="s">
        <v>606</v>
      </c>
      <c r="B217" s="169" t="s">
        <v>607</v>
      </c>
      <c r="C217" s="172">
        <v>3</v>
      </c>
      <c r="D217" s="169" t="s">
        <v>608</v>
      </c>
      <c r="E217" s="172">
        <v>10</v>
      </c>
      <c r="F217" s="171" t="s">
        <v>607</v>
      </c>
      <c r="G217" s="171">
        <v>-3</v>
      </c>
      <c r="H217" s="170" t="s">
        <v>608</v>
      </c>
      <c r="I217" s="171">
        <v>-10</v>
      </c>
      <c r="J217" s="169" t="s">
        <v>606</v>
      </c>
      <c r="K217" s="171" t="s">
        <v>607</v>
      </c>
      <c r="L217" s="171">
        <v>5</v>
      </c>
      <c r="M217" s="170" t="s">
        <v>608</v>
      </c>
      <c r="N217" s="171">
        <v>14</v>
      </c>
      <c r="O217" s="170" t="s">
        <v>607</v>
      </c>
      <c r="P217" s="171">
        <v>-5</v>
      </c>
      <c r="Q217" s="170" t="s">
        <v>608</v>
      </c>
      <c r="R217" s="171">
        <v>-14</v>
      </c>
    </row>
    <row r="220" spans="1:18" ht="18.75" x14ac:dyDescent="0.3">
      <c r="A220" s="529" t="s">
        <v>846</v>
      </c>
      <c r="B220" s="530"/>
      <c r="C220" s="530"/>
      <c r="D220" s="530"/>
      <c r="E220" s="530"/>
      <c r="F220" s="530"/>
      <c r="G220" s="530"/>
      <c r="H220" s="530"/>
      <c r="I220" s="531"/>
      <c r="J220" s="529" t="s">
        <v>846</v>
      </c>
      <c r="K220" s="530"/>
      <c r="L220" s="530"/>
      <c r="M220" s="530"/>
      <c r="N220" s="530"/>
      <c r="O220" s="530"/>
      <c r="P220" s="530"/>
      <c r="Q220" s="530"/>
      <c r="R220" s="531"/>
    </row>
    <row r="221" spans="1:18" x14ac:dyDescent="0.25">
      <c r="A221" s="161" t="s">
        <v>0</v>
      </c>
      <c r="B221" s="532" t="s">
        <v>898</v>
      </c>
      <c r="C221" s="533"/>
      <c r="D221" s="533"/>
      <c r="E221" s="534"/>
      <c r="F221" s="535" t="s">
        <v>620</v>
      </c>
      <c r="G221" s="536"/>
      <c r="H221" s="536"/>
      <c r="I221" s="537"/>
      <c r="J221" s="161" t="s">
        <v>0</v>
      </c>
      <c r="K221" s="532"/>
      <c r="L221" s="533"/>
      <c r="M221" s="533"/>
      <c r="N221" s="534"/>
      <c r="O221" s="535"/>
      <c r="P221" s="536"/>
      <c r="Q221" s="536"/>
      <c r="R221" s="537"/>
    </row>
    <row r="222" spans="1:18" x14ac:dyDescent="0.25">
      <c r="A222" s="163" t="s">
        <v>633</v>
      </c>
      <c r="B222" s="525"/>
      <c r="C222" s="526"/>
      <c r="D222" s="526"/>
      <c r="E222" s="527"/>
      <c r="F222" s="528"/>
      <c r="G222" s="509"/>
      <c r="H222" s="509"/>
      <c r="I222" s="510"/>
      <c r="J222" s="163" t="s">
        <v>633</v>
      </c>
      <c r="K222" s="525"/>
      <c r="L222" s="526"/>
      <c r="M222" s="526"/>
      <c r="N222" s="527"/>
      <c r="O222" s="528"/>
      <c r="P222" s="509"/>
      <c r="Q222" s="509"/>
      <c r="R222" s="510"/>
    </row>
    <row r="223" spans="1:18" x14ac:dyDescent="0.25">
      <c r="A223" s="164" t="s">
        <v>600</v>
      </c>
      <c r="B223" s="502" t="s">
        <v>58</v>
      </c>
      <c r="C223" s="503"/>
      <c r="D223" s="503"/>
      <c r="E223" s="504"/>
      <c r="F223" s="505" t="s">
        <v>316</v>
      </c>
      <c r="G223" s="506"/>
      <c r="H223" s="506"/>
      <c r="I223" s="507"/>
      <c r="J223" s="164" t="s">
        <v>600</v>
      </c>
      <c r="K223" s="502"/>
      <c r="L223" s="503"/>
      <c r="M223" s="503"/>
      <c r="N223" s="504"/>
      <c r="O223" s="505"/>
      <c r="P223" s="506"/>
      <c r="Q223" s="506"/>
      <c r="R223" s="507"/>
    </row>
    <row r="224" spans="1:18" x14ac:dyDescent="0.25">
      <c r="A224" s="165" t="s">
        <v>601</v>
      </c>
      <c r="B224" s="508"/>
      <c r="C224" s="509"/>
      <c r="D224" s="509"/>
      <c r="E224" s="510"/>
      <c r="F224" s="505"/>
      <c r="G224" s="506"/>
      <c r="H224" s="506"/>
      <c r="I224" s="507"/>
      <c r="J224" s="165" t="s">
        <v>601</v>
      </c>
      <c r="K224" s="508"/>
      <c r="L224" s="509"/>
      <c r="M224" s="509"/>
      <c r="N224" s="510"/>
      <c r="O224" s="505"/>
      <c r="P224" s="506"/>
      <c r="Q224" s="506"/>
      <c r="R224" s="507"/>
    </row>
    <row r="225" spans="1:18" ht="15.75" x14ac:dyDescent="0.25">
      <c r="A225" s="166" t="s">
        <v>602</v>
      </c>
      <c r="B225" s="508" t="s">
        <v>57</v>
      </c>
      <c r="C225" s="509"/>
      <c r="D225" s="509"/>
      <c r="E225" s="510"/>
      <c r="F225" s="522" t="s">
        <v>315</v>
      </c>
      <c r="G225" s="523"/>
      <c r="H225" s="523"/>
      <c r="I225" s="524"/>
      <c r="J225" s="166" t="s">
        <v>602</v>
      </c>
      <c r="K225" s="508"/>
      <c r="L225" s="509"/>
      <c r="M225" s="509"/>
      <c r="N225" s="510"/>
      <c r="O225" s="522"/>
      <c r="P225" s="523"/>
      <c r="Q225" s="523"/>
      <c r="R225" s="524"/>
    </row>
    <row r="226" spans="1:18" x14ac:dyDescent="0.25">
      <c r="A226" s="165" t="s">
        <v>601</v>
      </c>
      <c r="B226" s="508"/>
      <c r="C226" s="509"/>
      <c r="D226" s="509"/>
      <c r="E226" s="510"/>
      <c r="F226" s="505"/>
      <c r="G226" s="506"/>
      <c r="H226" s="506"/>
      <c r="I226" s="507"/>
      <c r="J226" s="165" t="s">
        <v>601</v>
      </c>
      <c r="K226" s="508"/>
      <c r="L226" s="509"/>
      <c r="M226" s="509"/>
      <c r="N226" s="510"/>
      <c r="O226" s="505"/>
      <c r="P226" s="506"/>
      <c r="Q226" s="506"/>
      <c r="R226" s="507"/>
    </row>
    <row r="227" spans="1:18" x14ac:dyDescent="0.25">
      <c r="A227" s="164" t="s">
        <v>603</v>
      </c>
      <c r="B227" s="502" t="s">
        <v>57</v>
      </c>
      <c r="C227" s="503"/>
      <c r="D227" s="503"/>
      <c r="E227" s="504"/>
      <c r="F227" s="505" t="s">
        <v>971</v>
      </c>
      <c r="G227" s="506"/>
      <c r="H227" s="506"/>
      <c r="I227" s="507"/>
      <c r="J227" s="164" t="s">
        <v>603</v>
      </c>
      <c r="K227" s="502"/>
      <c r="L227" s="503"/>
      <c r="M227" s="503"/>
      <c r="N227" s="504"/>
      <c r="O227" s="505"/>
      <c r="P227" s="506"/>
      <c r="Q227" s="506"/>
      <c r="R227" s="507"/>
    </row>
    <row r="228" spans="1:18" x14ac:dyDescent="0.25">
      <c r="A228" s="165"/>
      <c r="B228" s="502" t="s">
        <v>58</v>
      </c>
      <c r="C228" s="503"/>
      <c r="D228" s="503"/>
      <c r="E228" s="504"/>
      <c r="F228" s="505" t="s">
        <v>315</v>
      </c>
      <c r="G228" s="506"/>
      <c r="H228" s="506"/>
      <c r="I228" s="507"/>
      <c r="J228" s="165"/>
      <c r="K228" s="502"/>
      <c r="L228" s="503"/>
      <c r="M228" s="503"/>
      <c r="N228" s="504"/>
      <c r="O228" s="505"/>
      <c r="P228" s="506"/>
      <c r="Q228" s="506"/>
      <c r="R228" s="507"/>
    </row>
    <row r="229" spans="1:18" ht="15.75" thickBot="1" x14ac:dyDescent="0.3">
      <c r="A229" s="165" t="s">
        <v>601</v>
      </c>
      <c r="B229" s="508"/>
      <c r="C229" s="509"/>
      <c r="D229" s="509"/>
      <c r="E229" s="510"/>
      <c r="F229" s="505"/>
      <c r="G229" s="506"/>
      <c r="H229" s="506"/>
      <c r="I229" s="507"/>
      <c r="J229" s="165" t="s">
        <v>601</v>
      </c>
      <c r="K229" s="508"/>
      <c r="L229" s="509"/>
      <c r="M229" s="509"/>
      <c r="N229" s="510"/>
      <c r="O229" s="505"/>
      <c r="P229" s="506"/>
      <c r="Q229" s="506"/>
      <c r="R229" s="507"/>
    </row>
    <row r="230" spans="1:18" x14ac:dyDescent="0.25">
      <c r="A230" s="167" t="s">
        <v>604</v>
      </c>
      <c r="B230" s="494"/>
      <c r="C230" s="495"/>
      <c r="D230" s="498"/>
      <c r="E230" s="499"/>
      <c r="F230" s="494"/>
      <c r="G230" s="495"/>
      <c r="H230" s="498"/>
      <c r="I230" s="499"/>
      <c r="J230" s="167" t="s">
        <v>604</v>
      </c>
      <c r="K230" s="494"/>
      <c r="L230" s="495"/>
      <c r="M230" s="498"/>
      <c r="N230" s="499"/>
      <c r="O230" s="494"/>
      <c r="P230" s="495"/>
      <c r="Q230" s="498"/>
      <c r="R230" s="499"/>
    </row>
    <row r="231" spans="1:18" ht="15.75" thickBot="1" x14ac:dyDescent="0.3">
      <c r="A231" s="168" t="s">
        <v>605</v>
      </c>
      <c r="B231" s="496"/>
      <c r="C231" s="497"/>
      <c r="D231" s="500"/>
      <c r="E231" s="501"/>
      <c r="F231" s="496"/>
      <c r="G231" s="497"/>
      <c r="H231" s="500"/>
      <c r="I231" s="501"/>
      <c r="J231" s="168" t="s">
        <v>605</v>
      </c>
      <c r="K231" s="496"/>
      <c r="L231" s="497"/>
      <c r="M231" s="500"/>
      <c r="N231" s="501"/>
      <c r="O231" s="496"/>
      <c r="P231" s="497"/>
      <c r="Q231" s="500"/>
      <c r="R231" s="501"/>
    </row>
    <row r="232" spans="1:18" x14ac:dyDescent="0.25">
      <c r="A232" s="169" t="s">
        <v>606</v>
      </c>
      <c r="B232" s="169" t="s">
        <v>607</v>
      </c>
      <c r="C232" s="172"/>
      <c r="D232" s="169" t="s">
        <v>608</v>
      </c>
      <c r="E232" s="172"/>
      <c r="F232" s="171" t="s">
        <v>607</v>
      </c>
      <c r="G232" s="171"/>
      <c r="H232" s="170" t="s">
        <v>608</v>
      </c>
      <c r="I232" s="171"/>
      <c r="J232" s="169" t="s">
        <v>606</v>
      </c>
      <c r="K232" s="171" t="s">
        <v>607</v>
      </c>
      <c r="L232" s="171"/>
      <c r="M232" s="170" t="s">
        <v>608</v>
      </c>
      <c r="N232" s="171"/>
      <c r="O232" s="170" t="s">
        <v>607</v>
      </c>
      <c r="P232" s="171"/>
      <c r="Q232" s="170" t="s">
        <v>608</v>
      </c>
      <c r="R232" s="171"/>
    </row>
  </sheetData>
  <mergeCells count="1078">
    <mergeCell ref="A1:I1"/>
    <mergeCell ref="J1:R1"/>
    <mergeCell ref="T1:AB1"/>
    <mergeCell ref="AC1:AK1"/>
    <mergeCell ref="B2:E2"/>
    <mergeCell ref="F2:I2"/>
    <mergeCell ref="K2:N2"/>
    <mergeCell ref="O2:R2"/>
    <mergeCell ref="U2:X2"/>
    <mergeCell ref="Y2:AB2"/>
    <mergeCell ref="AD4:AG4"/>
    <mergeCell ref="AH4:AK4"/>
    <mergeCell ref="B5:E5"/>
    <mergeCell ref="F5:I5"/>
    <mergeCell ref="K5:N5"/>
    <mergeCell ref="O5:R5"/>
    <mergeCell ref="U5:X5"/>
    <mergeCell ref="Y5:AB5"/>
    <mergeCell ref="AD5:AG5"/>
    <mergeCell ref="AH5:AK5"/>
    <mergeCell ref="B4:E4"/>
    <mergeCell ref="F4:I4"/>
    <mergeCell ref="K4:N4"/>
    <mergeCell ref="O4:R4"/>
    <mergeCell ref="U4:X4"/>
    <mergeCell ref="Y4:AB4"/>
    <mergeCell ref="AD2:AG2"/>
    <mergeCell ref="AH2:AK2"/>
    <mergeCell ref="B3:E3"/>
    <mergeCell ref="F3:I3"/>
    <mergeCell ref="K3:N3"/>
    <mergeCell ref="O3:R3"/>
    <mergeCell ref="U3:X3"/>
    <mergeCell ref="Y3:AB3"/>
    <mergeCell ref="AD3:AG3"/>
    <mergeCell ref="AH3:AK3"/>
    <mergeCell ref="AD8:AG8"/>
    <mergeCell ref="AH8:AK8"/>
    <mergeCell ref="B9:E9"/>
    <mergeCell ref="F9:I9"/>
    <mergeCell ref="K9:N9"/>
    <mergeCell ref="O9:R9"/>
    <mergeCell ref="U9:X9"/>
    <mergeCell ref="Y9:AB9"/>
    <mergeCell ref="AD9:AG9"/>
    <mergeCell ref="AH9:AK9"/>
    <mergeCell ref="B8:E8"/>
    <mergeCell ref="F8:I8"/>
    <mergeCell ref="K8:N8"/>
    <mergeCell ref="O8:R8"/>
    <mergeCell ref="U8:X8"/>
    <mergeCell ref="Y8:AB8"/>
    <mergeCell ref="AD6:AG6"/>
    <mergeCell ref="AH6:AK6"/>
    <mergeCell ref="B7:E7"/>
    <mergeCell ref="F7:I7"/>
    <mergeCell ref="K7:N7"/>
    <mergeCell ref="O7:R7"/>
    <mergeCell ref="U7:X7"/>
    <mergeCell ref="Y7:AB7"/>
    <mergeCell ref="AD7:AG7"/>
    <mergeCell ref="AH7:AK7"/>
    <mergeCell ref="B6:E6"/>
    <mergeCell ref="F6:I6"/>
    <mergeCell ref="K6:N6"/>
    <mergeCell ref="O6:R6"/>
    <mergeCell ref="U6:X6"/>
    <mergeCell ref="Y6:AB6"/>
    <mergeCell ref="AH11:AI12"/>
    <mergeCell ref="AJ11:AK12"/>
    <mergeCell ref="A16:I16"/>
    <mergeCell ref="J16:R16"/>
    <mergeCell ref="T16:AB16"/>
    <mergeCell ref="AC16:AK16"/>
    <mergeCell ref="U11:V12"/>
    <mergeCell ref="W11:X12"/>
    <mergeCell ref="Y11:Z12"/>
    <mergeCell ref="AA11:AB12"/>
    <mergeCell ref="AD11:AE12"/>
    <mergeCell ref="AF11:AG12"/>
    <mergeCell ref="AD10:AG10"/>
    <mergeCell ref="AH10:AK10"/>
    <mergeCell ref="B11:C12"/>
    <mergeCell ref="D11:E12"/>
    <mergeCell ref="F11:G12"/>
    <mergeCell ref="H11:I12"/>
    <mergeCell ref="K11:L12"/>
    <mergeCell ref="M11:N12"/>
    <mergeCell ref="O11:P12"/>
    <mergeCell ref="Q11:R12"/>
    <mergeCell ref="B10:E10"/>
    <mergeCell ref="F10:I10"/>
    <mergeCell ref="K10:N10"/>
    <mergeCell ref="O10:R10"/>
    <mergeCell ref="U10:X10"/>
    <mergeCell ref="Y10:AB10"/>
    <mergeCell ref="AD19:AG19"/>
    <mergeCell ref="AH19:AK19"/>
    <mergeCell ref="B20:E20"/>
    <mergeCell ref="F20:I20"/>
    <mergeCell ref="K20:N20"/>
    <mergeCell ref="O20:R20"/>
    <mergeCell ref="U20:X20"/>
    <mergeCell ref="Y20:AB20"/>
    <mergeCell ref="AD20:AG20"/>
    <mergeCell ref="AH20:AK20"/>
    <mergeCell ref="B19:E19"/>
    <mergeCell ref="F19:I19"/>
    <mergeCell ref="K19:N19"/>
    <mergeCell ref="O21:R21"/>
    <mergeCell ref="U19:X19"/>
    <mergeCell ref="Y19:AB19"/>
    <mergeCell ref="AD17:AG17"/>
    <mergeCell ref="AH17:AK17"/>
    <mergeCell ref="B18:E18"/>
    <mergeCell ref="F18:I18"/>
    <mergeCell ref="K18:N18"/>
    <mergeCell ref="O18:R18"/>
    <mergeCell ref="U18:X18"/>
    <mergeCell ref="Y18:AB18"/>
    <mergeCell ref="AD18:AG18"/>
    <mergeCell ref="AH18:AK18"/>
    <mergeCell ref="B17:E17"/>
    <mergeCell ref="F17:I17"/>
    <mergeCell ref="K17:N17"/>
    <mergeCell ref="O17:R17"/>
    <mergeCell ref="U17:X17"/>
    <mergeCell ref="Y17:AB17"/>
    <mergeCell ref="AD23:AG23"/>
    <mergeCell ref="AH23:AK23"/>
    <mergeCell ref="B24:E24"/>
    <mergeCell ref="F24:I24"/>
    <mergeCell ref="K24:N24"/>
    <mergeCell ref="O24:R24"/>
    <mergeCell ref="U24:X24"/>
    <mergeCell ref="Y24:AB24"/>
    <mergeCell ref="AD24:AG24"/>
    <mergeCell ref="AH24:AK24"/>
    <mergeCell ref="B23:E23"/>
    <mergeCell ref="F23:I23"/>
    <mergeCell ref="K23:N23"/>
    <mergeCell ref="O23:R23"/>
    <mergeCell ref="U23:X23"/>
    <mergeCell ref="Y23:AB23"/>
    <mergeCell ref="AD21:AG21"/>
    <mergeCell ref="AH21:AK21"/>
    <mergeCell ref="B22:E22"/>
    <mergeCell ref="F22:I22"/>
    <mergeCell ref="K22:N22"/>
    <mergeCell ref="O22:R22"/>
    <mergeCell ref="U22:X22"/>
    <mergeCell ref="Y22:AB22"/>
    <mergeCell ref="AD22:AG22"/>
    <mergeCell ref="AH22:AK22"/>
    <mergeCell ref="B21:E21"/>
    <mergeCell ref="F21:I21"/>
    <mergeCell ref="K21:N21"/>
    <mergeCell ref="U21:X21"/>
    <mergeCell ref="Y21:AB21"/>
    <mergeCell ref="AH26:AI27"/>
    <mergeCell ref="AJ26:AK27"/>
    <mergeCell ref="A31:I31"/>
    <mergeCell ref="J31:R31"/>
    <mergeCell ref="T31:AB31"/>
    <mergeCell ref="AC31:AK31"/>
    <mergeCell ref="U26:V27"/>
    <mergeCell ref="W26:X27"/>
    <mergeCell ref="Y26:Z27"/>
    <mergeCell ref="AA26:AB27"/>
    <mergeCell ref="AD26:AE27"/>
    <mergeCell ref="AF26:AG27"/>
    <mergeCell ref="AD25:AG25"/>
    <mergeCell ref="AH25:AK25"/>
    <mergeCell ref="B26:C27"/>
    <mergeCell ref="D26:E27"/>
    <mergeCell ref="F26:G27"/>
    <mergeCell ref="H26:I27"/>
    <mergeCell ref="K26:L27"/>
    <mergeCell ref="M26:N27"/>
    <mergeCell ref="O26:P27"/>
    <mergeCell ref="Q26:R27"/>
    <mergeCell ref="B25:E25"/>
    <mergeCell ref="F25:I25"/>
    <mergeCell ref="K25:N25"/>
    <mergeCell ref="O25:R25"/>
    <mergeCell ref="U25:X25"/>
    <mergeCell ref="Y25:AB25"/>
    <mergeCell ref="AD34:AG34"/>
    <mergeCell ref="AH34:AK34"/>
    <mergeCell ref="B35:E35"/>
    <mergeCell ref="F35:I35"/>
    <mergeCell ref="K35:N35"/>
    <mergeCell ref="O35:R35"/>
    <mergeCell ref="U35:X35"/>
    <mergeCell ref="Y35:AB35"/>
    <mergeCell ref="AD35:AG35"/>
    <mergeCell ref="AH35:AK35"/>
    <mergeCell ref="B34:E34"/>
    <mergeCell ref="F34:I34"/>
    <mergeCell ref="K34:N34"/>
    <mergeCell ref="O34:R34"/>
    <mergeCell ref="U34:X34"/>
    <mergeCell ref="Y34:AB34"/>
    <mergeCell ref="AD32:AG32"/>
    <mergeCell ref="AH32:AK32"/>
    <mergeCell ref="B33:E33"/>
    <mergeCell ref="F33:I33"/>
    <mergeCell ref="K33:N33"/>
    <mergeCell ref="O33:R33"/>
    <mergeCell ref="U33:X33"/>
    <mergeCell ref="Y33:AB33"/>
    <mergeCell ref="AD33:AG33"/>
    <mergeCell ref="AH33:AK33"/>
    <mergeCell ref="B32:E32"/>
    <mergeCell ref="F32:I32"/>
    <mergeCell ref="K32:N32"/>
    <mergeCell ref="O32:R32"/>
    <mergeCell ref="U32:X32"/>
    <mergeCell ref="Y32:AB32"/>
    <mergeCell ref="AD38:AG38"/>
    <mergeCell ref="AH38:AK38"/>
    <mergeCell ref="B39:E39"/>
    <mergeCell ref="F39:I39"/>
    <mergeCell ref="K39:N39"/>
    <mergeCell ref="O39:R39"/>
    <mergeCell ref="U39:X39"/>
    <mergeCell ref="Y39:AB39"/>
    <mergeCell ref="AD39:AG39"/>
    <mergeCell ref="AH39:AK39"/>
    <mergeCell ref="B38:E38"/>
    <mergeCell ref="F38:I38"/>
    <mergeCell ref="K38:N38"/>
    <mergeCell ref="O38:R38"/>
    <mergeCell ref="U38:X38"/>
    <mergeCell ref="Y38:AB38"/>
    <mergeCell ref="AD36:AG36"/>
    <mergeCell ref="AH36:AK36"/>
    <mergeCell ref="B37:E37"/>
    <mergeCell ref="F37:I37"/>
    <mergeCell ref="K37:N37"/>
    <mergeCell ref="O37:R37"/>
    <mergeCell ref="U37:X37"/>
    <mergeCell ref="Y37:AB37"/>
    <mergeCell ref="AD37:AG37"/>
    <mergeCell ref="AH37:AK37"/>
    <mergeCell ref="B36:E36"/>
    <mergeCell ref="F36:I36"/>
    <mergeCell ref="K36:N36"/>
    <mergeCell ref="O36:R36"/>
    <mergeCell ref="U36:X36"/>
    <mergeCell ref="Y36:AB36"/>
    <mergeCell ref="AH41:AI42"/>
    <mergeCell ref="AJ41:AK42"/>
    <mergeCell ref="A46:I46"/>
    <mergeCell ref="J46:R46"/>
    <mergeCell ref="T46:AB46"/>
    <mergeCell ref="AC46:AK46"/>
    <mergeCell ref="U41:V42"/>
    <mergeCell ref="W41:X42"/>
    <mergeCell ref="Y41:Z42"/>
    <mergeCell ref="AA41:AB42"/>
    <mergeCell ref="AD41:AE42"/>
    <mergeCell ref="AF41:AG42"/>
    <mergeCell ref="AD40:AG40"/>
    <mergeCell ref="AH40:AK40"/>
    <mergeCell ref="B41:C42"/>
    <mergeCell ref="D41:E42"/>
    <mergeCell ref="F41:G42"/>
    <mergeCell ref="H41:I42"/>
    <mergeCell ref="K41:L42"/>
    <mergeCell ref="M41:N42"/>
    <mergeCell ref="O41:P42"/>
    <mergeCell ref="Q41:R42"/>
    <mergeCell ref="B40:E40"/>
    <mergeCell ref="F40:I40"/>
    <mergeCell ref="K40:N40"/>
    <mergeCell ref="O40:R40"/>
    <mergeCell ref="U40:X40"/>
    <mergeCell ref="Y40:AB40"/>
    <mergeCell ref="AD49:AG49"/>
    <mergeCell ref="AH49:AK49"/>
    <mergeCell ref="B50:E50"/>
    <mergeCell ref="F50:I50"/>
    <mergeCell ref="K50:N50"/>
    <mergeCell ref="O50:R50"/>
    <mergeCell ref="U50:X50"/>
    <mergeCell ref="Y50:AB50"/>
    <mergeCell ref="AD50:AG50"/>
    <mergeCell ref="AH50:AK50"/>
    <mergeCell ref="B49:E49"/>
    <mergeCell ref="F49:I49"/>
    <mergeCell ref="K49:N49"/>
    <mergeCell ref="O49:R49"/>
    <mergeCell ref="U49:X49"/>
    <mergeCell ref="Y49:AB49"/>
    <mergeCell ref="AD47:AG47"/>
    <mergeCell ref="AH47:AK47"/>
    <mergeCell ref="B48:E48"/>
    <mergeCell ref="F48:I48"/>
    <mergeCell ref="K48:N48"/>
    <mergeCell ref="O48:R48"/>
    <mergeCell ref="U48:X48"/>
    <mergeCell ref="Y48:AB48"/>
    <mergeCell ref="AD48:AG48"/>
    <mergeCell ref="AH48:AK48"/>
    <mergeCell ref="B47:E47"/>
    <mergeCell ref="F47:I47"/>
    <mergeCell ref="K47:N47"/>
    <mergeCell ref="O47:R47"/>
    <mergeCell ref="U47:X47"/>
    <mergeCell ref="Y47:AB47"/>
    <mergeCell ref="AD53:AG53"/>
    <mergeCell ref="AH53:AK53"/>
    <mergeCell ref="B54:E54"/>
    <mergeCell ref="F54:I54"/>
    <mergeCell ref="K54:N54"/>
    <mergeCell ref="O54:R54"/>
    <mergeCell ref="U54:X54"/>
    <mergeCell ref="Y54:AB54"/>
    <mergeCell ref="AD54:AG54"/>
    <mergeCell ref="AH54:AK54"/>
    <mergeCell ref="B53:E53"/>
    <mergeCell ref="F53:I53"/>
    <mergeCell ref="K53:N53"/>
    <mergeCell ref="O53:R53"/>
    <mergeCell ref="U53:X53"/>
    <mergeCell ref="Y53:AB53"/>
    <mergeCell ref="AD51:AG51"/>
    <mergeCell ref="AH51:AK51"/>
    <mergeCell ref="B52:E52"/>
    <mergeCell ref="F52:I52"/>
    <mergeCell ref="K52:N52"/>
    <mergeCell ref="O52:R52"/>
    <mergeCell ref="U52:X52"/>
    <mergeCell ref="Y52:AB52"/>
    <mergeCell ref="AD52:AG52"/>
    <mergeCell ref="AH52:AK52"/>
    <mergeCell ref="B51:E51"/>
    <mergeCell ref="F51:I51"/>
    <mergeCell ref="K51:N51"/>
    <mergeCell ref="O51:R51"/>
    <mergeCell ref="U51:X51"/>
    <mergeCell ref="Y51:AB51"/>
    <mergeCell ref="AH56:AI57"/>
    <mergeCell ref="AJ56:AK57"/>
    <mergeCell ref="A61:I61"/>
    <mergeCell ref="J61:R61"/>
    <mergeCell ref="T61:AB61"/>
    <mergeCell ref="AC61:AK61"/>
    <mergeCell ref="U56:V57"/>
    <mergeCell ref="W56:X57"/>
    <mergeCell ref="Y56:Z57"/>
    <mergeCell ref="AA56:AB57"/>
    <mergeCell ref="AD56:AE57"/>
    <mergeCell ref="AF56:AG57"/>
    <mergeCell ref="AD55:AG55"/>
    <mergeCell ref="AH55:AK55"/>
    <mergeCell ref="B56:C57"/>
    <mergeCell ref="D56:E57"/>
    <mergeCell ref="F56:G57"/>
    <mergeCell ref="H56:I57"/>
    <mergeCell ref="K56:L57"/>
    <mergeCell ref="M56:N57"/>
    <mergeCell ref="O56:P57"/>
    <mergeCell ref="Q56:R57"/>
    <mergeCell ref="B55:E55"/>
    <mergeCell ref="F55:I55"/>
    <mergeCell ref="K55:N55"/>
    <mergeCell ref="O55:R55"/>
    <mergeCell ref="U55:X55"/>
    <mergeCell ref="Y55:AB55"/>
    <mergeCell ref="AD64:AG64"/>
    <mergeCell ref="AH64:AK64"/>
    <mergeCell ref="B65:E65"/>
    <mergeCell ref="F65:I65"/>
    <mergeCell ref="K65:N65"/>
    <mergeCell ref="O65:R65"/>
    <mergeCell ref="U65:X65"/>
    <mergeCell ref="Y65:AB65"/>
    <mergeCell ref="AH65:AK65"/>
    <mergeCell ref="B64:E64"/>
    <mergeCell ref="F64:I64"/>
    <mergeCell ref="K64:N64"/>
    <mergeCell ref="O64:R64"/>
    <mergeCell ref="U64:X64"/>
    <mergeCell ref="Y64:AB64"/>
    <mergeCell ref="AD62:AG62"/>
    <mergeCell ref="AH62:AK62"/>
    <mergeCell ref="B63:E63"/>
    <mergeCell ref="F63:I63"/>
    <mergeCell ref="K63:N63"/>
    <mergeCell ref="O63:R63"/>
    <mergeCell ref="U63:X63"/>
    <mergeCell ref="Y63:AB63"/>
    <mergeCell ref="B62:E62"/>
    <mergeCell ref="F62:I62"/>
    <mergeCell ref="K62:N62"/>
    <mergeCell ref="O62:R62"/>
    <mergeCell ref="U62:X62"/>
    <mergeCell ref="Y62:AB62"/>
    <mergeCell ref="AD68:AG68"/>
    <mergeCell ref="AH68:AK68"/>
    <mergeCell ref="B69:E69"/>
    <mergeCell ref="F69:I69"/>
    <mergeCell ref="K69:N69"/>
    <mergeCell ref="O69:R69"/>
    <mergeCell ref="U69:X69"/>
    <mergeCell ref="Y69:AB69"/>
    <mergeCell ref="AD69:AG69"/>
    <mergeCell ref="AH69:AK69"/>
    <mergeCell ref="B68:E68"/>
    <mergeCell ref="F68:I68"/>
    <mergeCell ref="K68:N68"/>
    <mergeCell ref="O68:R68"/>
    <mergeCell ref="U68:X68"/>
    <mergeCell ref="Y68:AB68"/>
    <mergeCell ref="AD66:AG66"/>
    <mergeCell ref="AH66:AK66"/>
    <mergeCell ref="B67:E67"/>
    <mergeCell ref="F67:I67"/>
    <mergeCell ref="K67:N67"/>
    <mergeCell ref="O67:R67"/>
    <mergeCell ref="U67:X67"/>
    <mergeCell ref="Y67:AB67"/>
    <mergeCell ref="AD67:AG67"/>
    <mergeCell ref="AH67:AK67"/>
    <mergeCell ref="B66:E66"/>
    <mergeCell ref="F66:I66"/>
    <mergeCell ref="K66:N66"/>
    <mergeCell ref="O66:R66"/>
    <mergeCell ref="U66:X66"/>
    <mergeCell ref="Y66:AB66"/>
    <mergeCell ref="AH71:AI72"/>
    <mergeCell ref="AJ71:AK72"/>
    <mergeCell ref="A76:I76"/>
    <mergeCell ref="J76:R76"/>
    <mergeCell ref="T76:AB76"/>
    <mergeCell ref="AC76:AK76"/>
    <mergeCell ref="U71:V72"/>
    <mergeCell ref="W71:X72"/>
    <mergeCell ref="Y71:Z72"/>
    <mergeCell ref="AA71:AB72"/>
    <mergeCell ref="AD71:AE72"/>
    <mergeCell ref="AF71:AG72"/>
    <mergeCell ref="AD70:AG70"/>
    <mergeCell ref="AH70:AK70"/>
    <mergeCell ref="B71:C72"/>
    <mergeCell ref="D71:E72"/>
    <mergeCell ref="F71:G72"/>
    <mergeCell ref="H71:I72"/>
    <mergeCell ref="K71:L72"/>
    <mergeCell ref="M71:N72"/>
    <mergeCell ref="O71:P72"/>
    <mergeCell ref="Q71:R72"/>
    <mergeCell ref="B70:E70"/>
    <mergeCell ref="F70:I70"/>
    <mergeCell ref="K70:N70"/>
    <mergeCell ref="O70:R70"/>
    <mergeCell ref="U70:X70"/>
    <mergeCell ref="Y70:AB70"/>
    <mergeCell ref="AD79:AG79"/>
    <mergeCell ref="AH79:AK79"/>
    <mergeCell ref="B80:E80"/>
    <mergeCell ref="F80:I80"/>
    <mergeCell ref="K80:N80"/>
    <mergeCell ref="O80:R80"/>
    <mergeCell ref="U80:X80"/>
    <mergeCell ref="Y80:AB80"/>
    <mergeCell ref="AD80:AG80"/>
    <mergeCell ref="AH80:AK80"/>
    <mergeCell ref="B79:E79"/>
    <mergeCell ref="F79:I79"/>
    <mergeCell ref="K79:N79"/>
    <mergeCell ref="O79:R79"/>
    <mergeCell ref="U79:X79"/>
    <mergeCell ref="Y79:AB79"/>
    <mergeCell ref="AD77:AG77"/>
    <mergeCell ref="AH77:AK77"/>
    <mergeCell ref="B78:E78"/>
    <mergeCell ref="F78:I78"/>
    <mergeCell ref="K78:N78"/>
    <mergeCell ref="O78:R78"/>
    <mergeCell ref="U78:X78"/>
    <mergeCell ref="Y78:AB78"/>
    <mergeCell ref="AD78:AG78"/>
    <mergeCell ref="AH78:AK78"/>
    <mergeCell ref="B77:E77"/>
    <mergeCell ref="F77:I77"/>
    <mergeCell ref="K77:N77"/>
    <mergeCell ref="O77:R77"/>
    <mergeCell ref="U77:X77"/>
    <mergeCell ref="Y77:AB77"/>
    <mergeCell ref="AD83:AG83"/>
    <mergeCell ref="AH83:AK83"/>
    <mergeCell ref="B84:E84"/>
    <mergeCell ref="F84:I84"/>
    <mergeCell ref="K84:N84"/>
    <mergeCell ref="O84:R84"/>
    <mergeCell ref="U84:X84"/>
    <mergeCell ref="Y84:AB84"/>
    <mergeCell ref="AD84:AG84"/>
    <mergeCell ref="AH84:AK84"/>
    <mergeCell ref="B83:E83"/>
    <mergeCell ref="F83:I83"/>
    <mergeCell ref="K83:N83"/>
    <mergeCell ref="O83:R83"/>
    <mergeCell ref="U83:X83"/>
    <mergeCell ref="Y83:AB83"/>
    <mergeCell ref="AD81:AG81"/>
    <mergeCell ref="AH81:AK81"/>
    <mergeCell ref="B82:E82"/>
    <mergeCell ref="F82:I82"/>
    <mergeCell ref="K82:N82"/>
    <mergeCell ref="O82:R82"/>
    <mergeCell ref="U82:X82"/>
    <mergeCell ref="Y82:AB82"/>
    <mergeCell ref="AD82:AG82"/>
    <mergeCell ref="AH82:AK82"/>
    <mergeCell ref="B81:E81"/>
    <mergeCell ref="F81:I81"/>
    <mergeCell ref="K81:N81"/>
    <mergeCell ref="O81:R81"/>
    <mergeCell ref="U81:X81"/>
    <mergeCell ref="Y81:AB81"/>
    <mergeCell ref="AH86:AI87"/>
    <mergeCell ref="AJ86:AK87"/>
    <mergeCell ref="A92:I92"/>
    <mergeCell ref="J92:R92"/>
    <mergeCell ref="T92:AB92"/>
    <mergeCell ref="AC92:AK92"/>
    <mergeCell ref="U86:V87"/>
    <mergeCell ref="W86:X87"/>
    <mergeCell ref="Y86:Z87"/>
    <mergeCell ref="AA86:AB87"/>
    <mergeCell ref="AD86:AE87"/>
    <mergeCell ref="AF86:AG87"/>
    <mergeCell ref="AD85:AG85"/>
    <mergeCell ref="AH85:AK85"/>
    <mergeCell ref="B86:C87"/>
    <mergeCell ref="D86:E87"/>
    <mergeCell ref="F86:G87"/>
    <mergeCell ref="H86:I87"/>
    <mergeCell ref="K86:L87"/>
    <mergeCell ref="M86:N87"/>
    <mergeCell ref="O86:P87"/>
    <mergeCell ref="Q86:R87"/>
    <mergeCell ref="B85:E85"/>
    <mergeCell ref="F85:I85"/>
    <mergeCell ref="K85:N85"/>
    <mergeCell ref="O85:R85"/>
    <mergeCell ref="U85:X85"/>
    <mergeCell ref="Y85:AB85"/>
    <mergeCell ref="AD95:AG95"/>
    <mergeCell ref="AH95:AK95"/>
    <mergeCell ref="B96:E96"/>
    <mergeCell ref="F96:I96"/>
    <mergeCell ref="K96:N96"/>
    <mergeCell ref="O96:R96"/>
    <mergeCell ref="U96:X96"/>
    <mergeCell ref="Y96:AB96"/>
    <mergeCell ref="AD96:AG96"/>
    <mergeCell ref="AH96:AK96"/>
    <mergeCell ref="B95:E95"/>
    <mergeCell ref="F95:I95"/>
    <mergeCell ref="K95:N95"/>
    <mergeCell ref="O95:R95"/>
    <mergeCell ref="U95:X95"/>
    <mergeCell ref="Y95:AB95"/>
    <mergeCell ref="AD93:AG93"/>
    <mergeCell ref="AH93:AK93"/>
    <mergeCell ref="B94:E94"/>
    <mergeCell ref="F94:I94"/>
    <mergeCell ref="K94:N94"/>
    <mergeCell ref="O94:R94"/>
    <mergeCell ref="U94:X94"/>
    <mergeCell ref="Y94:AB94"/>
    <mergeCell ref="AD94:AG94"/>
    <mergeCell ref="AH94:AK94"/>
    <mergeCell ref="B93:E93"/>
    <mergeCell ref="F93:I93"/>
    <mergeCell ref="K93:N93"/>
    <mergeCell ref="O93:R93"/>
    <mergeCell ref="U93:X93"/>
    <mergeCell ref="Y93:AB93"/>
    <mergeCell ref="AD99:AG99"/>
    <mergeCell ref="AH99:AK99"/>
    <mergeCell ref="B100:E100"/>
    <mergeCell ref="F100:I100"/>
    <mergeCell ref="K100:N100"/>
    <mergeCell ref="O100:R100"/>
    <mergeCell ref="U100:X100"/>
    <mergeCell ref="Y100:AB100"/>
    <mergeCell ref="AD100:AG100"/>
    <mergeCell ref="AH100:AK100"/>
    <mergeCell ref="B99:E99"/>
    <mergeCell ref="F99:I99"/>
    <mergeCell ref="K99:N99"/>
    <mergeCell ref="O99:R99"/>
    <mergeCell ref="U99:X99"/>
    <mergeCell ref="Y99:AB99"/>
    <mergeCell ref="AD97:AG97"/>
    <mergeCell ref="AH97:AK97"/>
    <mergeCell ref="B98:E98"/>
    <mergeCell ref="F98:I98"/>
    <mergeCell ref="K98:N98"/>
    <mergeCell ref="O98:R98"/>
    <mergeCell ref="U98:X98"/>
    <mergeCell ref="Y98:AB98"/>
    <mergeCell ref="AD98:AG98"/>
    <mergeCell ref="AH98:AK98"/>
    <mergeCell ref="B97:E97"/>
    <mergeCell ref="F97:I97"/>
    <mergeCell ref="K97:N97"/>
    <mergeCell ref="O97:R97"/>
    <mergeCell ref="U97:X97"/>
    <mergeCell ref="Y97:AB97"/>
    <mergeCell ref="AH102:AI103"/>
    <mergeCell ref="AJ102:AK103"/>
    <mergeCell ref="A108:I108"/>
    <mergeCell ref="J108:R108"/>
    <mergeCell ref="T108:AB108"/>
    <mergeCell ref="AC108:AK108"/>
    <mergeCell ref="U102:V103"/>
    <mergeCell ref="W102:X103"/>
    <mergeCell ref="Y102:Z103"/>
    <mergeCell ref="AA102:AB103"/>
    <mergeCell ref="AD102:AE103"/>
    <mergeCell ref="AF102:AG103"/>
    <mergeCell ref="AD101:AG101"/>
    <mergeCell ref="AH101:AK101"/>
    <mergeCell ref="B102:C103"/>
    <mergeCell ref="D102:E103"/>
    <mergeCell ref="F102:G103"/>
    <mergeCell ref="H102:I103"/>
    <mergeCell ref="K102:L103"/>
    <mergeCell ref="M102:N103"/>
    <mergeCell ref="O102:P103"/>
    <mergeCell ref="Q102:R103"/>
    <mergeCell ref="B101:E101"/>
    <mergeCell ref="F101:I101"/>
    <mergeCell ref="K101:N101"/>
    <mergeCell ref="O101:R101"/>
    <mergeCell ref="U101:X101"/>
    <mergeCell ref="Y101:AB101"/>
    <mergeCell ref="AD111:AG111"/>
    <mergeCell ref="AH111:AK111"/>
    <mergeCell ref="B112:E112"/>
    <mergeCell ref="F112:I112"/>
    <mergeCell ref="K112:N112"/>
    <mergeCell ref="O112:R112"/>
    <mergeCell ref="U112:X112"/>
    <mergeCell ref="Y112:AB112"/>
    <mergeCell ref="AD112:AG112"/>
    <mergeCell ref="AH112:AK112"/>
    <mergeCell ref="B111:E111"/>
    <mergeCell ref="F111:I111"/>
    <mergeCell ref="K111:N111"/>
    <mergeCell ref="O111:R111"/>
    <mergeCell ref="U111:X111"/>
    <mergeCell ref="Y111:AB111"/>
    <mergeCell ref="AD109:AG109"/>
    <mergeCell ref="AH109:AK109"/>
    <mergeCell ref="B110:E110"/>
    <mergeCell ref="F110:I110"/>
    <mergeCell ref="K110:N110"/>
    <mergeCell ref="O110:R110"/>
    <mergeCell ref="U110:X110"/>
    <mergeCell ref="Y110:AB110"/>
    <mergeCell ref="AD110:AG110"/>
    <mergeCell ref="AH110:AK110"/>
    <mergeCell ref="B109:E109"/>
    <mergeCell ref="F109:I109"/>
    <mergeCell ref="K109:N109"/>
    <mergeCell ref="O109:R109"/>
    <mergeCell ref="U109:X109"/>
    <mergeCell ref="Y109:AB109"/>
    <mergeCell ref="AD115:AG115"/>
    <mergeCell ref="AH115:AK115"/>
    <mergeCell ref="B116:E116"/>
    <mergeCell ref="F116:I116"/>
    <mergeCell ref="K116:N116"/>
    <mergeCell ref="O116:R116"/>
    <mergeCell ref="U116:X116"/>
    <mergeCell ref="Y116:AB116"/>
    <mergeCell ref="AD116:AG116"/>
    <mergeCell ref="AH116:AK116"/>
    <mergeCell ref="B115:E115"/>
    <mergeCell ref="F115:I115"/>
    <mergeCell ref="K115:N115"/>
    <mergeCell ref="O115:R115"/>
    <mergeCell ref="U115:X115"/>
    <mergeCell ref="Y115:AB115"/>
    <mergeCell ref="AD113:AG113"/>
    <mergeCell ref="AH113:AK113"/>
    <mergeCell ref="B114:E114"/>
    <mergeCell ref="F114:I114"/>
    <mergeCell ref="K114:N114"/>
    <mergeCell ref="O114:R114"/>
    <mergeCell ref="U114:X114"/>
    <mergeCell ref="Y114:AB114"/>
    <mergeCell ref="AD114:AG114"/>
    <mergeCell ref="AH114:AK114"/>
    <mergeCell ref="B113:E113"/>
    <mergeCell ref="F113:I113"/>
    <mergeCell ref="K113:N113"/>
    <mergeCell ref="O113:R113"/>
    <mergeCell ref="U113:X113"/>
    <mergeCell ref="Y113:AB113"/>
    <mergeCell ref="AH118:AI119"/>
    <mergeCell ref="AJ118:AK119"/>
    <mergeCell ref="A124:I124"/>
    <mergeCell ref="J124:R124"/>
    <mergeCell ref="T124:AB124"/>
    <mergeCell ref="B125:E125"/>
    <mergeCell ref="F125:I125"/>
    <mergeCell ref="K125:N125"/>
    <mergeCell ref="O125:R125"/>
    <mergeCell ref="U125:X125"/>
    <mergeCell ref="U118:V119"/>
    <mergeCell ref="W118:X119"/>
    <mergeCell ref="Y118:Z119"/>
    <mergeCell ref="AA118:AB119"/>
    <mergeCell ref="AD118:AE119"/>
    <mergeCell ref="AF118:AG119"/>
    <mergeCell ref="AD117:AG117"/>
    <mergeCell ref="AH117:AK117"/>
    <mergeCell ref="B118:C119"/>
    <mergeCell ref="D118:E119"/>
    <mergeCell ref="F118:G119"/>
    <mergeCell ref="H118:I119"/>
    <mergeCell ref="K118:L119"/>
    <mergeCell ref="M118:N119"/>
    <mergeCell ref="O118:P119"/>
    <mergeCell ref="Q118:R119"/>
    <mergeCell ref="B117:E117"/>
    <mergeCell ref="F117:I117"/>
    <mergeCell ref="K117:N117"/>
    <mergeCell ref="O117:R117"/>
    <mergeCell ref="U117:X117"/>
    <mergeCell ref="Y117:AB117"/>
    <mergeCell ref="B128:E128"/>
    <mergeCell ref="F128:I128"/>
    <mergeCell ref="K128:N128"/>
    <mergeCell ref="O128:R128"/>
    <mergeCell ref="U128:X128"/>
    <mergeCell ref="Y128:AB128"/>
    <mergeCell ref="B127:E127"/>
    <mergeCell ref="F127:I127"/>
    <mergeCell ref="K127:N127"/>
    <mergeCell ref="O127:R127"/>
    <mergeCell ref="U127:X127"/>
    <mergeCell ref="Y127:AB127"/>
    <mergeCell ref="Y125:AB125"/>
    <mergeCell ref="B126:E126"/>
    <mergeCell ref="F126:I126"/>
    <mergeCell ref="K126:N126"/>
    <mergeCell ref="O126:R126"/>
    <mergeCell ref="U126:X126"/>
    <mergeCell ref="Y126:AB126"/>
    <mergeCell ref="B131:E131"/>
    <mergeCell ref="F131:I131"/>
    <mergeCell ref="K131:N131"/>
    <mergeCell ref="O131:R131"/>
    <mergeCell ref="U131:X131"/>
    <mergeCell ref="Y131:AB131"/>
    <mergeCell ref="B130:E130"/>
    <mergeCell ref="F130:I130"/>
    <mergeCell ref="K130:N130"/>
    <mergeCell ref="O130:R130"/>
    <mergeCell ref="U130:X130"/>
    <mergeCell ref="Y130:AB130"/>
    <mergeCell ref="B129:E129"/>
    <mergeCell ref="F129:I129"/>
    <mergeCell ref="K129:N129"/>
    <mergeCell ref="O129:R129"/>
    <mergeCell ref="U129:X129"/>
    <mergeCell ref="Y129:AB129"/>
    <mergeCell ref="W134:X135"/>
    <mergeCell ref="Y134:Z135"/>
    <mergeCell ref="AA134:AB135"/>
    <mergeCell ref="B134:C135"/>
    <mergeCell ref="D134:E135"/>
    <mergeCell ref="F134:G135"/>
    <mergeCell ref="H134:I135"/>
    <mergeCell ref="K134:L135"/>
    <mergeCell ref="M134:N135"/>
    <mergeCell ref="B133:E133"/>
    <mergeCell ref="F133:I133"/>
    <mergeCell ref="K133:N133"/>
    <mergeCell ref="O133:R133"/>
    <mergeCell ref="U133:X133"/>
    <mergeCell ref="Y133:AB133"/>
    <mergeCell ref="B132:E132"/>
    <mergeCell ref="F132:I132"/>
    <mergeCell ref="K132:N132"/>
    <mergeCell ref="O132:R132"/>
    <mergeCell ref="U132:X132"/>
    <mergeCell ref="Y132:AB132"/>
    <mergeCell ref="B142:E142"/>
    <mergeCell ref="F142:I142"/>
    <mergeCell ref="K142:N142"/>
    <mergeCell ref="O142:R142"/>
    <mergeCell ref="B143:E143"/>
    <mergeCell ref="F143:I143"/>
    <mergeCell ref="K143:N143"/>
    <mergeCell ref="O143:R143"/>
    <mergeCell ref="A140:I140"/>
    <mergeCell ref="J140:R140"/>
    <mergeCell ref="B141:E141"/>
    <mergeCell ref="F141:I141"/>
    <mergeCell ref="K141:N141"/>
    <mergeCell ref="O141:R141"/>
    <mergeCell ref="O134:P135"/>
    <mergeCell ref="Q134:R135"/>
    <mergeCell ref="U134:V135"/>
    <mergeCell ref="B148:E148"/>
    <mergeCell ref="F148:I148"/>
    <mergeCell ref="K148:N148"/>
    <mergeCell ref="O148:R148"/>
    <mergeCell ref="B149:E149"/>
    <mergeCell ref="F149:I149"/>
    <mergeCell ref="K149:N149"/>
    <mergeCell ref="O149:R149"/>
    <mergeCell ref="B146:E146"/>
    <mergeCell ref="F146:I146"/>
    <mergeCell ref="K146:N146"/>
    <mergeCell ref="O146:R146"/>
    <mergeCell ref="B147:E147"/>
    <mergeCell ref="F147:I147"/>
    <mergeCell ref="K147:N147"/>
    <mergeCell ref="O147:R147"/>
    <mergeCell ref="B144:E144"/>
    <mergeCell ref="F144:I144"/>
    <mergeCell ref="K144:N144"/>
    <mergeCell ref="O144:R144"/>
    <mergeCell ref="B145:E145"/>
    <mergeCell ref="F145:I145"/>
    <mergeCell ref="K145:N145"/>
    <mergeCell ref="O145:R145"/>
    <mergeCell ref="B159:E159"/>
    <mergeCell ref="F159:I159"/>
    <mergeCell ref="K159:N159"/>
    <mergeCell ref="O159:R159"/>
    <mergeCell ref="B160:E160"/>
    <mergeCell ref="F160:I160"/>
    <mergeCell ref="K160:N160"/>
    <mergeCell ref="O160:R160"/>
    <mergeCell ref="O150:P151"/>
    <mergeCell ref="Q150:R151"/>
    <mergeCell ref="A157:I157"/>
    <mergeCell ref="J157:R157"/>
    <mergeCell ref="B158:E158"/>
    <mergeCell ref="F158:I158"/>
    <mergeCell ref="K158:N158"/>
    <mergeCell ref="O158:R158"/>
    <mergeCell ref="B150:C151"/>
    <mergeCell ref="D150:E151"/>
    <mergeCell ref="F150:G151"/>
    <mergeCell ref="H150:I151"/>
    <mergeCell ref="K150:L151"/>
    <mergeCell ref="M150:N151"/>
    <mergeCell ref="B165:E165"/>
    <mergeCell ref="F165:I165"/>
    <mergeCell ref="K165:N165"/>
    <mergeCell ref="O165:R165"/>
    <mergeCell ref="B166:E166"/>
    <mergeCell ref="F166:I166"/>
    <mergeCell ref="K166:N166"/>
    <mergeCell ref="O166:R166"/>
    <mergeCell ref="B163:E163"/>
    <mergeCell ref="F163:I163"/>
    <mergeCell ref="K163:N163"/>
    <mergeCell ref="O163:R163"/>
    <mergeCell ref="B164:E164"/>
    <mergeCell ref="F164:I164"/>
    <mergeCell ref="K164:N164"/>
    <mergeCell ref="O164:R164"/>
    <mergeCell ref="B161:E161"/>
    <mergeCell ref="F161:I161"/>
    <mergeCell ref="K161:N161"/>
    <mergeCell ref="O161:R161"/>
    <mergeCell ref="B162:E162"/>
    <mergeCell ref="F162:I162"/>
    <mergeCell ref="K162:N162"/>
    <mergeCell ref="O162:R162"/>
    <mergeCell ref="B175:E175"/>
    <mergeCell ref="F175:I175"/>
    <mergeCell ref="K175:N175"/>
    <mergeCell ref="O175:R175"/>
    <mergeCell ref="B176:E176"/>
    <mergeCell ref="F176:I176"/>
    <mergeCell ref="K176:N176"/>
    <mergeCell ref="O176:R176"/>
    <mergeCell ref="O167:P168"/>
    <mergeCell ref="Q167:R168"/>
    <mergeCell ref="A173:I173"/>
    <mergeCell ref="J173:R173"/>
    <mergeCell ref="B174:E174"/>
    <mergeCell ref="F174:I174"/>
    <mergeCell ref="K174:N174"/>
    <mergeCell ref="O174:R174"/>
    <mergeCell ref="B167:C168"/>
    <mergeCell ref="D167:E168"/>
    <mergeCell ref="F167:G168"/>
    <mergeCell ref="H167:I168"/>
    <mergeCell ref="K167:L168"/>
    <mergeCell ref="M167:N168"/>
    <mergeCell ref="B181:E181"/>
    <mergeCell ref="F181:I181"/>
    <mergeCell ref="K181:N181"/>
    <mergeCell ref="O181:R181"/>
    <mergeCell ref="B182:E182"/>
    <mergeCell ref="F182:I182"/>
    <mergeCell ref="K182:N182"/>
    <mergeCell ref="O182:R182"/>
    <mergeCell ref="B179:E179"/>
    <mergeCell ref="F179:I179"/>
    <mergeCell ref="K179:N179"/>
    <mergeCell ref="O179:R179"/>
    <mergeCell ref="B180:E180"/>
    <mergeCell ref="F180:I180"/>
    <mergeCell ref="K180:N180"/>
    <mergeCell ref="O180:R180"/>
    <mergeCell ref="B177:E177"/>
    <mergeCell ref="F177:I177"/>
    <mergeCell ref="K177:N177"/>
    <mergeCell ref="O177:R177"/>
    <mergeCell ref="B178:E178"/>
    <mergeCell ref="F178:I178"/>
    <mergeCell ref="K178:N178"/>
    <mergeCell ref="O178:R178"/>
    <mergeCell ref="B191:E191"/>
    <mergeCell ref="F191:I191"/>
    <mergeCell ref="K191:N191"/>
    <mergeCell ref="O191:R191"/>
    <mergeCell ref="B192:E192"/>
    <mergeCell ref="F192:I192"/>
    <mergeCell ref="K192:N192"/>
    <mergeCell ref="O192:R192"/>
    <mergeCell ref="O183:P184"/>
    <mergeCell ref="Q183:R184"/>
    <mergeCell ref="A189:I189"/>
    <mergeCell ref="J189:R189"/>
    <mergeCell ref="B190:E190"/>
    <mergeCell ref="F190:I190"/>
    <mergeCell ref="K190:N190"/>
    <mergeCell ref="O190:R190"/>
    <mergeCell ref="B183:C184"/>
    <mergeCell ref="D183:E184"/>
    <mergeCell ref="F183:G184"/>
    <mergeCell ref="H183:I184"/>
    <mergeCell ref="K183:L184"/>
    <mergeCell ref="M183:N184"/>
    <mergeCell ref="B197:E197"/>
    <mergeCell ref="F197:I197"/>
    <mergeCell ref="K197:N197"/>
    <mergeCell ref="O197:R197"/>
    <mergeCell ref="B198:E198"/>
    <mergeCell ref="F198:I198"/>
    <mergeCell ref="K198:N198"/>
    <mergeCell ref="O198:R198"/>
    <mergeCell ref="B195:E195"/>
    <mergeCell ref="F195:I195"/>
    <mergeCell ref="K195:N195"/>
    <mergeCell ref="O195:R195"/>
    <mergeCell ref="B196:E196"/>
    <mergeCell ref="F196:I196"/>
    <mergeCell ref="K196:N196"/>
    <mergeCell ref="O196:R196"/>
    <mergeCell ref="B193:E193"/>
    <mergeCell ref="F193:I193"/>
    <mergeCell ref="K193:N193"/>
    <mergeCell ref="O193:R193"/>
    <mergeCell ref="B194:E194"/>
    <mergeCell ref="F194:I194"/>
    <mergeCell ref="K194:N194"/>
    <mergeCell ref="O194:R194"/>
    <mergeCell ref="B207:E207"/>
    <mergeCell ref="F207:I207"/>
    <mergeCell ref="K207:N207"/>
    <mergeCell ref="O207:R207"/>
    <mergeCell ref="B208:E208"/>
    <mergeCell ref="F208:I208"/>
    <mergeCell ref="K208:N208"/>
    <mergeCell ref="O208:R208"/>
    <mergeCell ref="O199:P200"/>
    <mergeCell ref="Q199:R200"/>
    <mergeCell ref="A205:I205"/>
    <mergeCell ref="J205:R205"/>
    <mergeCell ref="B206:E206"/>
    <mergeCell ref="F206:I206"/>
    <mergeCell ref="K206:N206"/>
    <mergeCell ref="O206:R206"/>
    <mergeCell ref="B199:C200"/>
    <mergeCell ref="D199:E200"/>
    <mergeCell ref="F199:G200"/>
    <mergeCell ref="H199:I200"/>
    <mergeCell ref="K199:L200"/>
    <mergeCell ref="M199:N200"/>
    <mergeCell ref="B213:E213"/>
    <mergeCell ref="F213:I213"/>
    <mergeCell ref="K213:N213"/>
    <mergeCell ref="O213:R213"/>
    <mergeCell ref="B214:E214"/>
    <mergeCell ref="F214:I214"/>
    <mergeCell ref="K214:N214"/>
    <mergeCell ref="O214:R214"/>
    <mergeCell ref="B211:E211"/>
    <mergeCell ref="F211:I211"/>
    <mergeCell ref="K211:N211"/>
    <mergeCell ref="O211:R211"/>
    <mergeCell ref="B212:E212"/>
    <mergeCell ref="F212:I212"/>
    <mergeCell ref="K212:N212"/>
    <mergeCell ref="O212:R212"/>
    <mergeCell ref="B209:E209"/>
    <mergeCell ref="F209:I209"/>
    <mergeCell ref="K209:N209"/>
    <mergeCell ref="O209:R209"/>
    <mergeCell ref="B210:E210"/>
    <mergeCell ref="F210:I210"/>
    <mergeCell ref="K210:N210"/>
    <mergeCell ref="O210:R210"/>
    <mergeCell ref="O225:R225"/>
    <mergeCell ref="B222:E222"/>
    <mergeCell ref="F222:I222"/>
    <mergeCell ref="K222:N222"/>
    <mergeCell ref="O222:R222"/>
    <mergeCell ref="B223:E223"/>
    <mergeCell ref="F223:I223"/>
    <mergeCell ref="K223:N223"/>
    <mergeCell ref="O223:R223"/>
    <mergeCell ref="O215:P216"/>
    <mergeCell ref="Q215:R216"/>
    <mergeCell ref="A220:I220"/>
    <mergeCell ref="J220:R220"/>
    <mergeCell ref="B221:E221"/>
    <mergeCell ref="F221:I221"/>
    <mergeCell ref="K221:N221"/>
    <mergeCell ref="O221:R221"/>
    <mergeCell ref="B215:C216"/>
    <mergeCell ref="D215:E216"/>
    <mergeCell ref="F215:G216"/>
    <mergeCell ref="H215:I216"/>
    <mergeCell ref="K215:L216"/>
    <mergeCell ref="M215:N216"/>
    <mergeCell ref="O19:R19"/>
    <mergeCell ref="O230:P231"/>
    <mergeCell ref="Q230:R231"/>
    <mergeCell ref="B230:C231"/>
    <mergeCell ref="D230:E231"/>
    <mergeCell ref="F230:G231"/>
    <mergeCell ref="H230:I231"/>
    <mergeCell ref="K230:L231"/>
    <mergeCell ref="M230:N231"/>
    <mergeCell ref="B228:E228"/>
    <mergeCell ref="F228:I228"/>
    <mergeCell ref="K228:N228"/>
    <mergeCell ref="O228:R228"/>
    <mergeCell ref="B229:E229"/>
    <mergeCell ref="F229:I229"/>
    <mergeCell ref="K229:N229"/>
    <mergeCell ref="O229:R229"/>
    <mergeCell ref="B226:E226"/>
    <mergeCell ref="F226:I226"/>
    <mergeCell ref="K226:N226"/>
    <mergeCell ref="O226:R226"/>
    <mergeCell ref="B227:E227"/>
    <mergeCell ref="F227:I227"/>
    <mergeCell ref="K227:N227"/>
    <mergeCell ref="O227:R227"/>
    <mergeCell ref="B224:E224"/>
    <mergeCell ref="F224:I224"/>
    <mergeCell ref="K224:N224"/>
    <mergeCell ref="O224:R224"/>
    <mergeCell ref="B225:E225"/>
    <mergeCell ref="F225:I225"/>
    <mergeCell ref="K225:N225"/>
  </mergeCells>
  <pageMargins left="0.7" right="0.7" top="0.75" bottom="0.75" header="0.3" footer="0.3"/>
  <pageSetup paperSize="9" scale="2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32"/>
  <sheetViews>
    <sheetView topLeftCell="N99" zoomScale="115" zoomScaleNormal="115" workbookViewId="0">
      <selection activeCell="AK120" sqref="AK120"/>
    </sheetView>
  </sheetViews>
  <sheetFormatPr defaultRowHeight="15" x14ac:dyDescent="0.25"/>
  <cols>
    <col min="1" max="1" width="15" style="225" customWidth="1"/>
    <col min="10" max="10" width="13.140625" style="135" customWidth="1"/>
    <col min="20" max="20" width="13.42578125" style="135" customWidth="1"/>
    <col min="29" max="29" width="13" style="135" customWidth="1"/>
  </cols>
  <sheetData>
    <row r="1" spans="1:37" ht="18.75" x14ac:dyDescent="0.3">
      <c r="A1" s="529" t="s">
        <v>847</v>
      </c>
      <c r="B1" s="530"/>
      <c r="C1" s="530"/>
      <c r="D1" s="530"/>
      <c r="E1" s="530"/>
      <c r="F1" s="530"/>
      <c r="G1" s="530"/>
      <c r="H1" s="530"/>
      <c r="I1" s="531"/>
      <c r="J1" s="529" t="s">
        <v>847</v>
      </c>
      <c r="K1" s="530"/>
      <c r="L1" s="530"/>
      <c r="M1" s="530"/>
      <c r="N1" s="530"/>
      <c r="O1" s="530"/>
      <c r="P1" s="530"/>
      <c r="Q1" s="530"/>
      <c r="R1" s="531"/>
      <c r="T1" s="529" t="s">
        <v>847</v>
      </c>
      <c r="U1" s="530"/>
      <c r="V1" s="530"/>
      <c r="W1" s="530"/>
      <c r="X1" s="530"/>
      <c r="Y1" s="530"/>
      <c r="Z1" s="530"/>
      <c r="AA1" s="530"/>
      <c r="AB1" s="530"/>
      <c r="AC1" s="578" t="s">
        <v>847</v>
      </c>
      <c r="AD1" s="579"/>
      <c r="AE1" s="579"/>
      <c r="AF1" s="579"/>
      <c r="AG1" s="579"/>
      <c r="AH1" s="579"/>
      <c r="AI1" s="579"/>
      <c r="AJ1" s="579"/>
      <c r="AK1" s="580"/>
    </row>
    <row r="2" spans="1:37" x14ac:dyDescent="0.25">
      <c r="A2" s="216" t="s">
        <v>0</v>
      </c>
      <c r="B2" s="532" t="s">
        <v>572</v>
      </c>
      <c r="C2" s="533"/>
      <c r="D2" s="533"/>
      <c r="E2" s="534"/>
      <c r="F2" s="535" t="s">
        <v>570</v>
      </c>
      <c r="G2" s="536"/>
      <c r="H2" s="536"/>
      <c r="I2" s="537"/>
      <c r="J2" s="216" t="s">
        <v>0</v>
      </c>
      <c r="K2" s="532" t="s">
        <v>479</v>
      </c>
      <c r="L2" s="533"/>
      <c r="M2" s="533"/>
      <c r="N2" s="534"/>
      <c r="O2" s="535" t="s">
        <v>574</v>
      </c>
      <c r="P2" s="536"/>
      <c r="Q2" s="536"/>
      <c r="R2" s="537"/>
      <c r="T2" s="216" t="s">
        <v>0</v>
      </c>
      <c r="U2" s="544" t="s">
        <v>562</v>
      </c>
      <c r="V2" s="545"/>
      <c r="W2" s="545"/>
      <c r="X2" s="546"/>
      <c r="Y2" s="547" t="s">
        <v>490</v>
      </c>
      <c r="Z2" s="548"/>
      <c r="AA2" s="548"/>
      <c r="AB2" s="549"/>
      <c r="AC2" s="226" t="s">
        <v>0</v>
      </c>
      <c r="AD2" s="581" t="s">
        <v>532</v>
      </c>
      <c r="AE2" s="582"/>
      <c r="AF2" s="582"/>
      <c r="AG2" s="582"/>
      <c r="AH2" s="589" t="s">
        <v>634</v>
      </c>
      <c r="AI2" s="590"/>
      <c r="AJ2" s="590"/>
      <c r="AK2" s="591"/>
    </row>
    <row r="3" spans="1:37" x14ac:dyDescent="0.25">
      <c r="A3" s="217" t="s">
        <v>611</v>
      </c>
      <c r="B3" s="525"/>
      <c r="C3" s="526"/>
      <c r="D3" s="526"/>
      <c r="E3" s="527"/>
      <c r="F3" s="528"/>
      <c r="G3" s="509"/>
      <c r="H3" s="509"/>
      <c r="I3" s="510"/>
      <c r="J3" s="217" t="s">
        <v>611</v>
      </c>
      <c r="K3" s="525"/>
      <c r="L3" s="526"/>
      <c r="M3" s="526"/>
      <c r="N3" s="527"/>
      <c r="O3" s="528"/>
      <c r="P3" s="509"/>
      <c r="Q3" s="509"/>
      <c r="R3" s="510"/>
      <c r="T3" s="217" t="s">
        <v>611</v>
      </c>
      <c r="U3" s="571"/>
      <c r="V3" s="572"/>
      <c r="W3" s="572"/>
      <c r="X3" s="573"/>
      <c r="Y3" s="571"/>
      <c r="Z3" s="572"/>
      <c r="AA3" s="572"/>
      <c r="AB3" s="573"/>
      <c r="AC3" s="217" t="s">
        <v>611</v>
      </c>
      <c r="AD3" s="571"/>
      <c r="AE3" s="572"/>
      <c r="AF3" s="572"/>
      <c r="AG3" s="573"/>
      <c r="AH3" s="571"/>
      <c r="AI3" s="572"/>
      <c r="AJ3" s="572"/>
      <c r="AK3" s="573"/>
    </row>
    <row r="4" spans="1:37" ht="15.75" x14ac:dyDescent="0.25">
      <c r="A4" s="218" t="s">
        <v>600</v>
      </c>
      <c r="B4" s="502" t="s">
        <v>288</v>
      </c>
      <c r="C4" s="503"/>
      <c r="D4" s="503"/>
      <c r="E4" s="504"/>
      <c r="F4" s="505" t="s">
        <v>418</v>
      </c>
      <c r="G4" s="506"/>
      <c r="H4" s="506"/>
      <c r="I4" s="507"/>
      <c r="J4" s="218" t="s">
        <v>600</v>
      </c>
      <c r="K4" s="502" t="s">
        <v>273</v>
      </c>
      <c r="L4" s="503"/>
      <c r="M4" s="503"/>
      <c r="N4" s="504"/>
      <c r="O4" s="505" t="s">
        <v>225</v>
      </c>
      <c r="P4" s="506"/>
      <c r="Q4" s="506"/>
      <c r="R4" s="507"/>
      <c r="T4" s="218" t="s">
        <v>600</v>
      </c>
      <c r="U4" s="502" t="s">
        <v>241</v>
      </c>
      <c r="V4" s="503"/>
      <c r="W4" s="503"/>
      <c r="X4" s="504"/>
      <c r="Y4" s="574" t="s">
        <v>87</v>
      </c>
      <c r="Z4" s="575"/>
      <c r="AA4" s="575"/>
      <c r="AB4" s="576"/>
      <c r="AC4" s="218" t="s">
        <v>600</v>
      </c>
      <c r="AD4" s="513" t="s">
        <v>996</v>
      </c>
      <c r="AE4" s="514"/>
      <c r="AF4" s="514"/>
      <c r="AG4" s="515"/>
      <c r="AH4" s="502" t="s">
        <v>999</v>
      </c>
      <c r="AI4" s="503"/>
      <c r="AJ4" s="503"/>
      <c r="AK4" s="504"/>
    </row>
    <row r="5" spans="1:37" x14ac:dyDescent="0.25">
      <c r="A5" s="219" t="s">
        <v>601</v>
      </c>
      <c r="B5" s="508" t="s">
        <v>809</v>
      </c>
      <c r="C5" s="509"/>
      <c r="D5" s="509"/>
      <c r="E5" s="510"/>
      <c r="F5" s="505"/>
      <c r="G5" s="506"/>
      <c r="H5" s="506"/>
      <c r="I5" s="507"/>
      <c r="J5" s="219" t="s">
        <v>601</v>
      </c>
      <c r="K5" s="508" t="s">
        <v>974</v>
      </c>
      <c r="L5" s="509"/>
      <c r="M5" s="509"/>
      <c r="N5" s="510"/>
      <c r="O5" s="505"/>
      <c r="P5" s="506"/>
      <c r="Q5" s="506"/>
      <c r="R5" s="507"/>
      <c r="T5" s="219" t="s">
        <v>601</v>
      </c>
      <c r="U5" s="508" t="s">
        <v>832</v>
      </c>
      <c r="V5" s="509"/>
      <c r="W5" s="509"/>
      <c r="X5" s="510"/>
      <c r="Y5" s="508"/>
      <c r="Z5" s="509"/>
      <c r="AA5" s="509"/>
      <c r="AB5" s="510"/>
      <c r="AC5" s="219" t="s">
        <v>601</v>
      </c>
      <c r="AD5" s="505"/>
      <c r="AE5" s="506"/>
      <c r="AF5" s="506"/>
      <c r="AG5" s="507"/>
      <c r="AH5" s="508" t="s">
        <v>1070</v>
      </c>
      <c r="AI5" s="509"/>
      <c r="AJ5" s="509"/>
      <c r="AK5" s="510"/>
    </row>
    <row r="6" spans="1:37" ht="15.75" x14ac:dyDescent="0.25">
      <c r="A6" s="220" t="s">
        <v>602</v>
      </c>
      <c r="B6" s="508" t="s">
        <v>930</v>
      </c>
      <c r="C6" s="509"/>
      <c r="D6" s="509"/>
      <c r="E6" s="510"/>
      <c r="F6" s="522" t="s">
        <v>416</v>
      </c>
      <c r="G6" s="523"/>
      <c r="H6" s="523"/>
      <c r="I6" s="524"/>
      <c r="J6" s="220" t="s">
        <v>602</v>
      </c>
      <c r="K6" s="508" t="s">
        <v>654</v>
      </c>
      <c r="L6" s="509"/>
      <c r="M6" s="509"/>
      <c r="N6" s="510"/>
      <c r="O6" s="522" t="s">
        <v>224</v>
      </c>
      <c r="P6" s="523"/>
      <c r="Q6" s="523"/>
      <c r="R6" s="524"/>
      <c r="T6" s="220" t="s">
        <v>602</v>
      </c>
      <c r="U6" s="538" t="s">
        <v>240</v>
      </c>
      <c r="V6" s="539"/>
      <c r="W6" s="539"/>
      <c r="X6" s="540"/>
      <c r="Y6" s="505" t="s">
        <v>84</v>
      </c>
      <c r="Z6" s="506"/>
      <c r="AA6" s="506"/>
      <c r="AB6" s="507"/>
      <c r="AC6" s="220" t="s">
        <v>602</v>
      </c>
      <c r="AD6" s="508" t="s">
        <v>337</v>
      </c>
      <c r="AE6" s="509"/>
      <c r="AF6" s="509"/>
      <c r="AG6" s="510"/>
      <c r="AH6" s="522" t="s">
        <v>126</v>
      </c>
      <c r="AI6" s="523"/>
      <c r="AJ6" s="523"/>
      <c r="AK6" s="524"/>
    </row>
    <row r="7" spans="1:37" x14ac:dyDescent="0.25">
      <c r="A7" s="219" t="s">
        <v>601</v>
      </c>
      <c r="B7" s="508" t="s">
        <v>851</v>
      </c>
      <c r="C7" s="509"/>
      <c r="D7" s="509"/>
      <c r="E7" s="510"/>
      <c r="F7" s="505"/>
      <c r="G7" s="506"/>
      <c r="H7" s="506"/>
      <c r="I7" s="507"/>
      <c r="J7" s="219" t="s">
        <v>601</v>
      </c>
      <c r="K7" s="508" t="s">
        <v>812</v>
      </c>
      <c r="L7" s="509"/>
      <c r="M7" s="509"/>
      <c r="N7" s="510"/>
      <c r="O7" s="505"/>
      <c r="P7" s="506"/>
      <c r="Q7" s="506"/>
      <c r="R7" s="507"/>
      <c r="T7" s="219" t="s">
        <v>601</v>
      </c>
      <c r="U7" s="508" t="s">
        <v>861</v>
      </c>
      <c r="V7" s="509"/>
      <c r="W7" s="509"/>
      <c r="X7" s="510"/>
      <c r="Y7" s="505"/>
      <c r="Z7" s="506"/>
      <c r="AA7" s="506"/>
      <c r="AB7" s="507"/>
      <c r="AC7" s="219" t="s">
        <v>601</v>
      </c>
      <c r="AD7" s="508" t="s">
        <v>1071</v>
      </c>
      <c r="AE7" s="509"/>
      <c r="AF7" s="509"/>
      <c r="AG7" s="510"/>
      <c r="AH7" s="508"/>
      <c r="AI7" s="509"/>
      <c r="AJ7" s="509"/>
      <c r="AK7" s="510"/>
    </row>
    <row r="8" spans="1:37" x14ac:dyDescent="0.25">
      <c r="A8" s="218" t="s">
        <v>603</v>
      </c>
      <c r="B8" s="502" t="s">
        <v>289</v>
      </c>
      <c r="C8" s="503"/>
      <c r="D8" s="503"/>
      <c r="E8" s="504"/>
      <c r="F8" s="505" t="s">
        <v>416</v>
      </c>
      <c r="G8" s="506"/>
      <c r="H8" s="506"/>
      <c r="I8" s="507"/>
      <c r="J8" s="218" t="s">
        <v>603</v>
      </c>
      <c r="K8" s="502" t="s">
        <v>654</v>
      </c>
      <c r="L8" s="503"/>
      <c r="M8" s="503"/>
      <c r="N8" s="504"/>
      <c r="O8" s="505" t="s">
        <v>1001</v>
      </c>
      <c r="P8" s="506"/>
      <c r="Q8" s="506"/>
      <c r="R8" s="507"/>
      <c r="T8" s="218" t="s">
        <v>603</v>
      </c>
      <c r="U8" s="508" t="s">
        <v>240</v>
      </c>
      <c r="V8" s="509"/>
      <c r="W8" s="509"/>
      <c r="X8" s="510"/>
      <c r="Y8" s="505" t="s">
        <v>84</v>
      </c>
      <c r="Z8" s="506"/>
      <c r="AA8" s="506"/>
      <c r="AB8" s="507"/>
      <c r="AC8" s="218" t="s">
        <v>603</v>
      </c>
      <c r="AD8" s="505" t="s">
        <v>337</v>
      </c>
      <c r="AE8" s="506"/>
      <c r="AF8" s="506"/>
      <c r="AG8" s="507"/>
      <c r="AH8" s="508" t="s">
        <v>999</v>
      </c>
      <c r="AI8" s="509"/>
      <c r="AJ8" s="509"/>
      <c r="AK8" s="510"/>
    </row>
    <row r="9" spans="1:37" x14ac:dyDescent="0.25">
      <c r="A9" s="219"/>
      <c r="B9" s="502" t="s">
        <v>930</v>
      </c>
      <c r="C9" s="503"/>
      <c r="D9" s="503"/>
      <c r="E9" s="504"/>
      <c r="F9" s="505" t="s">
        <v>417</v>
      </c>
      <c r="G9" s="506"/>
      <c r="H9" s="506"/>
      <c r="I9" s="507"/>
      <c r="J9" s="219"/>
      <c r="K9" s="502" t="s">
        <v>273</v>
      </c>
      <c r="L9" s="503"/>
      <c r="M9" s="503"/>
      <c r="N9" s="504"/>
      <c r="O9" s="508" t="s">
        <v>226</v>
      </c>
      <c r="P9" s="509"/>
      <c r="Q9" s="509"/>
      <c r="R9" s="510"/>
      <c r="T9" s="219"/>
      <c r="U9" s="550" t="s">
        <v>241</v>
      </c>
      <c r="V9" s="551"/>
      <c r="W9" s="551"/>
      <c r="X9" s="552"/>
      <c r="Y9" s="553" t="s">
        <v>85</v>
      </c>
      <c r="Z9" s="554"/>
      <c r="AA9" s="554"/>
      <c r="AB9" s="555"/>
      <c r="AC9" s="219"/>
      <c r="AD9" s="565" t="s">
        <v>996</v>
      </c>
      <c r="AE9" s="566"/>
      <c r="AF9" s="566"/>
      <c r="AG9" s="567"/>
      <c r="AH9" s="568" t="s">
        <v>126</v>
      </c>
      <c r="AI9" s="569"/>
      <c r="AJ9" s="569"/>
      <c r="AK9" s="570"/>
    </row>
    <row r="10" spans="1:37" ht="15.75" thickBot="1" x14ac:dyDescent="0.3">
      <c r="A10" s="219" t="s">
        <v>601</v>
      </c>
      <c r="B10" s="508" t="s">
        <v>815</v>
      </c>
      <c r="C10" s="509"/>
      <c r="D10" s="509"/>
      <c r="E10" s="510"/>
      <c r="F10" s="505"/>
      <c r="G10" s="506"/>
      <c r="H10" s="506"/>
      <c r="I10" s="507"/>
      <c r="J10" s="219" t="s">
        <v>601</v>
      </c>
      <c r="K10" s="508" t="s">
        <v>822</v>
      </c>
      <c r="L10" s="509"/>
      <c r="M10" s="509"/>
      <c r="N10" s="510"/>
      <c r="O10" s="508"/>
      <c r="P10" s="509"/>
      <c r="Q10" s="509"/>
      <c r="R10" s="510"/>
      <c r="T10" s="219" t="s">
        <v>601</v>
      </c>
      <c r="U10" s="508" t="s">
        <v>809</v>
      </c>
      <c r="V10" s="509"/>
      <c r="W10" s="509"/>
      <c r="X10" s="510"/>
      <c r="Y10" s="505"/>
      <c r="Z10" s="506"/>
      <c r="AA10" s="506"/>
      <c r="AB10" s="507"/>
      <c r="AC10" s="219" t="s">
        <v>601</v>
      </c>
      <c r="AD10" s="505"/>
      <c r="AE10" s="506"/>
      <c r="AF10" s="506"/>
      <c r="AG10" s="507"/>
      <c r="AH10" s="508" t="s">
        <v>1072</v>
      </c>
      <c r="AI10" s="509"/>
      <c r="AJ10" s="509"/>
      <c r="AK10" s="510"/>
    </row>
    <row r="11" spans="1:37" x14ac:dyDescent="0.25">
      <c r="A11" s="221" t="s">
        <v>604</v>
      </c>
      <c r="B11" s="494"/>
      <c r="C11" s="495"/>
      <c r="D11" s="498">
        <v>3</v>
      </c>
      <c r="E11" s="499"/>
      <c r="F11" s="494">
        <v>0</v>
      </c>
      <c r="G11" s="495"/>
      <c r="H11" s="498"/>
      <c r="I11" s="499"/>
      <c r="J11" s="221" t="s">
        <v>604</v>
      </c>
      <c r="K11" s="494"/>
      <c r="L11" s="495"/>
      <c r="M11" s="498">
        <v>3</v>
      </c>
      <c r="N11" s="499"/>
      <c r="O11" s="494">
        <v>0</v>
      </c>
      <c r="P11" s="495"/>
      <c r="Q11" s="498"/>
      <c r="R11" s="499"/>
      <c r="T11" s="221" t="s">
        <v>604</v>
      </c>
      <c r="U11" s="494"/>
      <c r="V11" s="495"/>
      <c r="W11" s="498">
        <v>3</v>
      </c>
      <c r="X11" s="499"/>
      <c r="Y11" s="494">
        <v>0</v>
      </c>
      <c r="Z11" s="495"/>
      <c r="AA11" s="498"/>
      <c r="AB11" s="499"/>
      <c r="AC11" s="221" t="s">
        <v>604</v>
      </c>
      <c r="AD11" s="494"/>
      <c r="AE11" s="495"/>
      <c r="AF11" s="498">
        <v>1</v>
      </c>
      <c r="AG11" s="499"/>
      <c r="AH11" s="494">
        <v>2</v>
      </c>
      <c r="AI11" s="495"/>
      <c r="AJ11" s="498"/>
      <c r="AK11" s="499"/>
    </row>
    <row r="12" spans="1:37" ht="15.75" thickBot="1" x14ac:dyDescent="0.3">
      <c r="A12" s="222" t="s">
        <v>605</v>
      </c>
      <c r="B12" s="496"/>
      <c r="C12" s="497"/>
      <c r="D12" s="500"/>
      <c r="E12" s="501"/>
      <c r="F12" s="496"/>
      <c r="G12" s="497"/>
      <c r="H12" s="500"/>
      <c r="I12" s="501"/>
      <c r="J12" s="222" t="s">
        <v>605</v>
      </c>
      <c r="K12" s="496"/>
      <c r="L12" s="497"/>
      <c r="M12" s="500"/>
      <c r="N12" s="501"/>
      <c r="O12" s="496"/>
      <c r="P12" s="497"/>
      <c r="Q12" s="500"/>
      <c r="R12" s="501"/>
      <c r="T12" s="222" t="s">
        <v>605</v>
      </c>
      <c r="U12" s="496"/>
      <c r="V12" s="497"/>
      <c r="W12" s="500"/>
      <c r="X12" s="501"/>
      <c r="Y12" s="496"/>
      <c r="Z12" s="497"/>
      <c r="AA12" s="500"/>
      <c r="AB12" s="501"/>
      <c r="AC12" s="222" t="s">
        <v>605</v>
      </c>
      <c r="AD12" s="496"/>
      <c r="AE12" s="497"/>
      <c r="AF12" s="500"/>
      <c r="AG12" s="501"/>
      <c r="AH12" s="496"/>
      <c r="AI12" s="497"/>
      <c r="AJ12" s="500"/>
      <c r="AK12" s="501"/>
    </row>
    <row r="13" spans="1:37" x14ac:dyDescent="0.25">
      <c r="A13" s="224" t="s">
        <v>606</v>
      </c>
      <c r="B13" s="170" t="s">
        <v>607</v>
      </c>
      <c r="C13" s="171">
        <v>6</v>
      </c>
      <c r="D13" s="170" t="s">
        <v>608</v>
      </c>
      <c r="E13" s="171">
        <v>21</v>
      </c>
      <c r="F13" s="171" t="s">
        <v>607</v>
      </c>
      <c r="G13" s="171">
        <v>-6</v>
      </c>
      <c r="H13" s="170" t="s">
        <v>608</v>
      </c>
      <c r="I13" s="171">
        <v>-21</v>
      </c>
      <c r="J13" s="223" t="s">
        <v>606</v>
      </c>
      <c r="K13" s="171" t="s">
        <v>607</v>
      </c>
      <c r="L13" s="171">
        <v>6</v>
      </c>
      <c r="M13" s="170" t="s">
        <v>608</v>
      </c>
      <c r="N13" s="171">
        <v>15</v>
      </c>
      <c r="O13" s="171" t="s">
        <v>607</v>
      </c>
      <c r="P13" s="171">
        <v>-6</v>
      </c>
      <c r="Q13" s="170" t="s">
        <v>608</v>
      </c>
      <c r="R13" s="171">
        <v>-15</v>
      </c>
      <c r="T13" s="223" t="s">
        <v>606</v>
      </c>
      <c r="U13" s="169" t="s">
        <v>607</v>
      </c>
      <c r="V13" s="171">
        <v>6</v>
      </c>
      <c r="W13" s="171" t="s">
        <v>608</v>
      </c>
      <c r="X13" s="171">
        <v>18</v>
      </c>
      <c r="Y13" s="170" t="s">
        <v>607</v>
      </c>
      <c r="Z13" s="171">
        <v>-6</v>
      </c>
      <c r="AA13" s="170" t="s">
        <v>608</v>
      </c>
      <c r="AB13" s="171">
        <v>-18</v>
      </c>
      <c r="AC13" s="223" t="s">
        <v>606</v>
      </c>
      <c r="AD13" s="171" t="s">
        <v>607</v>
      </c>
      <c r="AE13" s="171">
        <v>-1</v>
      </c>
      <c r="AF13" s="171" t="s">
        <v>608</v>
      </c>
      <c r="AG13" s="171">
        <v>-2</v>
      </c>
      <c r="AH13" s="171" t="s">
        <v>607</v>
      </c>
      <c r="AI13" s="171">
        <v>1</v>
      </c>
      <c r="AJ13" s="170" t="s">
        <v>608</v>
      </c>
      <c r="AK13" s="171">
        <v>2</v>
      </c>
    </row>
    <row r="16" spans="1:37" ht="18.75" x14ac:dyDescent="0.3">
      <c r="A16" s="529" t="s">
        <v>847</v>
      </c>
      <c r="B16" s="530"/>
      <c r="C16" s="530"/>
      <c r="D16" s="530"/>
      <c r="E16" s="530"/>
      <c r="F16" s="530"/>
      <c r="G16" s="530"/>
      <c r="H16" s="530"/>
      <c r="I16" s="531"/>
      <c r="J16" s="529" t="s">
        <v>847</v>
      </c>
      <c r="K16" s="530"/>
      <c r="L16" s="530"/>
      <c r="M16" s="530"/>
      <c r="N16" s="530"/>
      <c r="O16" s="530"/>
      <c r="P16" s="530"/>
      <c r="Q16" s="530"/>
      <c r="R16" s="531"/>
      <c r="T16" s="529" t="s">
        <v>847</v>
      </c>
      <c r="U16" s="530"/>
      <c r="V16" s="530"/>
      <c r="W16" s="530"/>
      <c r="X16" s="530"/>
      <c r="Y16" s="530"/>
      <c r="Z16" s="530"/>
      <c r="AA16" s="530"/>
      <c r="AB16" s="530"/>
      <c r="AC16" s="578" t="s">
        <v>847</v>
      </c>
      <c r="AD16" s="579"/>
      <c r="AE16" s="579"/>
      <c r="AF16" s="579"/>
      <c r="AG16" s="579"/>
      <c r="AH16" s="579"/>
      <c r="AI16" s="579"/>
      <c r="AJ16" s="579"/>
      <c r="AK16" s="580"/>
    </row>
    <row r="17" spans="1:37" x14ac:dyDescent="0.25">
      <c r="A17" s="216" t="s">
        <v>0</v>
      </c>
      <c r="B17" s="532" t="s">
        <v>15</v>
      </c>
      <c r="C17" s="533"/>
      <c r="D17" s="533"/>
      <c r="E17" s="534"/>
      <c r="F17" s="535" t="s">
        <v>576</v>
      </c>
      <c r="G17" s="536"/>
      <c r="H17" s="536"/>
      <c r="I17" s="537"/>
      <c r="J17" s="216" t="s">
        <v>0</v>
      </c>
      <c r="K17" s="532" t="s">
        <v>770</v>
      </c>
      <c r="L17" s="533"/>
      <c r="M17" s="533"/>
      <c r="N17" s="534"/>
      <c r="O17" s="535" t="s">
        <v>38</v>
      </c>
      <c r="P17" s="536"/>
      <c r="Q17" s="536"/>
      <c r="R17" s="537"/>
      <c r="T17" s="216" t="s">
        <v>0</v>
      </c>
      <c r="U17" s="544" t="s">
        <v>141</v>
      </c>
      <c r="V17" s="545"/>
      <c r="W17" s="545"/>
      <c r="X17" s="546"/>
      <c r="Y17" s="547" t="s">
        <v>725</v>
      </c>
      <c r="Z17" s="548"/>
      <c r="AA17" s="548"/>
      <c r="AB17" s="549"/>
      <c r="AC17" s="226" t="s">
        <v>0</v>
      </c>
      <c r="AD17" s="581" t="s">
        <v>9</v>
      </c>
      <c r="AE17" s="582"/>
      <c r="AF17" s="582"/>
      <c r="AG17" s="583"/>
      <c r="AH17" s="584" t="s">
        <v>525</v>
      </c>
      <c r="AI17" s="585"/>
      <c r="AJ17" s="585"/>
      <c r="AK17" s="588"/>
    </row>
    <row r="18" spans="1:37" x14ac:dyDescent="0.25">
      <c r="A18" s="217" t="s">
        <v>611</v>
      </c>
      <c r="B18" s="525"/>
      <c r="C18" s="526"/>
      <c r="D18" s="526"/>
      <c r="E18" s="527"/>
      <c r="F18" s="528"/>
      <c r="G18" s="509"/>
      <c r="H18" s="509"/>
      <c r="I18" s="510"/>
      <c r="J18" s="217" t="s">
        <v>611</v>
      </c>
      <c r="K18" s="525"/>
      <c r="L18" s="526"/>
      <c r="M18" s="526"/>
      <c r="N18" s="527"/>
      <c r="O18" s="528"/>
      <c r="P18" s="509"/>
      <c r="Q18" s="509"/>
      <c r="R18" s="510"/>
      <c r="T18" s="217" t="s">
        <v>616</v>
      </c>
      <c r="U18" s="571"/>
      <c r="V18" s="572"/>
      <c r="W18" s="572"/>
      <c r="X18" s="573"/>
      <c r="Y18" s="571"/>
      <c r="Z18" s="572"/>
      <c r="AA18" s="572"/>
      <c r="AB18" s="573"/>
      <c r="AC18" s="217" t="s">
        <v>616</v>
      </c>
      <c r="AD18" s="571"/>
      <c r="AE18" s="572"/>
      <c r="AF18" s="572"/>
      <c r="AG18" s="573"/>
      <c r="AH18" s="571"/>
      <c r="AI18" s="572"/>
      <c r="AJ18" s="572"/>
      <c r="AK18" s="573"/>
    </row>
    <row r="19" spans="1:37" ht="15.75" x14ac:dyDescent="0.25">
      <c r="A19" s="218" t="s">
        <v>600</v>
      </c>
      <c r="B19" s="502" t="s">
        <v>101</v>
      </c>
      <c r="C19" s="503"/>
      <c r="D19" s="503"/>
      <c r="E19" s="504"/>
      <c r="F19" s="505" t="s">
        <v>263</v>
      </c>
      <c r="G19" s="506"/>
      <c r="H19" s="506"/>
      <c r="I19" s="507"/>
      <c r="J19" s="218" t="s">
        <v>600</v>
      </c>
      <c r="K19" s="502" t="s">
        <v>306</v>
      </c>
      <c r="L19" s="503"/>
      <c r="M19" s="503"/>
      <c r="N19" s="504"/>
      <c r="O19" s="505" t="s">
        <v>124</v>
      </c>
      <c r="P19" s="506"/>
      <c r="Q19" s="506"/>
      <c r="R19" s="507"/>
      <c r="T19" s="218" t="s">
        <v>600</v>
      </c>
      <c r="U19" s="513" t="s">
        <v>143</v>
      </c>
      <c r="V19" s="514"/>
      <c r="W19" s="514"/>
      <c r="X19" s="515"/>
      <c r="Y19" s="562" t="s">
        <v>90</v>
      </c>
      <c r="Z19" s="563"/>
      <c r="AA19" s="563"/>
      <c r="AB19" s="564"/>
      <c r="AC19" s="218" t="s">
        <v>600</v>
      </c>
      <c r="AD19" s="502" t="s">
        <v>80</v>
      </c>
      <c r="AE19" s="503"/>
      <c r="AF19" s="503"/>
      <c r="AG19" s="504"/>
      <c r="AH19" s="513" t="s">
        <v>211</v>
      </c>
      <c r="AI19" s="514"/>
      <c r="AJ19" s="514"/>
      <c r="AK19" s="515"/>
    </row>
    <row r="20" spans="1:37" x14ac:dyDescent="0.25">
      <c r="A20" s="219" t="s">
        <v>601</v>
      </c>
      <c r="B20" s="508" t="s">
        <v>822</v>
      </c>
      <c r="C20" s="509"/>
      <c r="D20" s="509"/>
      <c r="E20" s="510"/>
      <c r="F20" s="505"/>
      <c r="G20" s="506"/>
      <c r="H20" s="506"/>
      <c r="I20" s="507"/>
      <c r="J20" s="219" t="s">
        <v>601</v>
      </c>
      <c r="K20" s="508" t="s">
        <v>815</v>
      </c>
      <c r="L20" s="509"/>
      <c r="M20" s="509"/>
      <c r="N20" s="510"/>
      <c r="O20" s="505"/>
      <c r="P20" s="506"/>
      <c r="Q20" s="506"/>
      <c r="R20" s="507"/>
      <c r="T20" s="219" t="s">
        <v>601</v>
      </c>
      <c r="U20" s="508"/>
      <c r="V20" s="509"/>
      <c r="W20" s="509"/>
      <c r="X20" s="510"/>
      <c r="Y20" s="508" t="s">
        <v>1073</v>
      </c>
      <c r="Z20" s="509"/>
      <c r="AA20" s="509"/>
      <c r="AB20" s="510"/>
      <c r="AC20" s="219" t="s">
        <v>601</v>
      </c>
      <c r="AD20" s="508" t="s">
        <v>809</v>
      </c>
      <c r="AE20" s="509"/>
      <c r="AF20" s="509"/>
      <c r="AG20" s="510"/>
      <c r="AH20" s="505"/>
      <c r="AI20" s="506"/>
      <c r="AJ20" s="506"/>
      <c r="AK20" s="507"/>
    </row>
    <row r="21" spans="1:37" ht="15.75" x14ac:dyDescent="0.25">
      <c r="A21" s="220" t="s">
        <v>602</v>
      </c>
      <c r="B21" s="508" t="s">
        <v>100</v>
      </c>
      <c r="C21" s="509"/>
      <c r="D21" s="509"/>
      <c r="E21" s="510"/>
      <c r="F21" s="522" t="s">
        <v>261</v>
      </c>
      <c r="G21" s="523"/>
      <c r="H21" s="523"/>
      <c r="I21" s="524"/>
      <c r="J21" s="220" t="s">
        <v>602</v>
      </c>
      <c r="K21" s="508" t="s">
        <v>303</v>
      </c>
      <c r="L21" s="509"/>
      <c r="M21" s="509"/>
      <c r="N21" s="510"/>
      <c r="O21" s="522" t="s">
        <v>1000</v>
      </c>
      <c r="P21" s="523"/>
      <c r="Q21" s="523"/>
      <c r="R21" s="524"/>
      <c r="T21" s="220" t="s">
        <v>602</v>
      </c>
      <c r="U21" s="538" t="s">
        <v>142</v>
      </c>
      <c r="V21" s="539"/>
      <c r="W21" s="539"/>
      <c r="X21" s="540"/>
      <c r="Y21" s="505" t="s">
        <v>89</v>
      </c>
      <c r="Z21" s="506"/>
      <c r="AA21" s="506"/>
      <c r="AB21" s="507"/>
      <c r="AC21" s="220" t="s">
        <v>602</v>
      </c>
      <c r="AD21" s="508" t="s">
        <v>78</v>
      </c>
      <c r="AE21" s="509"/>
      <c r="AF21" s="509"/>
      <c r="AG21" s="510"/>
      <c r="AH21" s="522" t="s">
        <v>210</v>
      </c>
      <c r="AI21" s="523"/>
      <c r="AJ21" s="523"/>
      <c r="AK21" s="524"/>
    </row>
    <row r="22" spans="1:37" x14ac:dyDescent="0.25">
      <c r="A22" s="219" t="s">
        <v>601</v>
      </c>
      <c r="B22" s="508" t="s">
        <v>809</v>
      </c>
      <c r="C22" s="509"/>
      <c r="D22" s="509"/>
      <c r="E22" s="510"/>
      <c r="F22" s="508"/>
      <c r="G22" s="509"/>
      <c r="H22" s="509"/>
      <c r="I22" s="510"/>
      <c r="J22" s="219" t="s">
        <v>601</v>
      </c>
      <c r="K22" s="508" t="s">
        <v>812</v>
      </c>
      <c r="L22" s="509"/>
      <c r="M22" s="509"/>
      <c r="N22" s="510"/>
      <c r="O22" s="505"/>
      <c r="P22" s="506"/>
      <c r="Q22" s="506"/>
      <c r="R22" s="507"/>
      <c r="T22" s="219" t="s">
        <v>601</v>
      </c>
      <c r="U22" s="508" t="s">
        <v>851</v>
      </c>
      <c r="V22" s="509"/>
      <c r="W22" s="509"/>
      <c r="X22" s="510"/>
      <c r="Y22" s="505"/>
      <c r="Z22" s="506"/>
      <c r="AA22" s="506"/>
      <c r="AB22" s="507"/>
      <c r="AC22" s="219" t="s">
        <v>601</v>
      </c>
      <c r="AD22" s="508" t="s">
        <v>809</v>
      </c>
      <c r="AE22" s="509"/>
      <c r="AF22" s="509"/>
      <c r="AG22" s="510"/>
      <c r="AH22" s="505"/>
      <c r="AI22" s="506"/>
      <c r="AJ22" s="506"/>
      <c r="AK22" s="507"/>
    </row>
    <row r="23" spans="1:37" x14ac:dyDescent="0.25">
      <c r="A23" s="218" t="s">
        <v>603</v>
      </c>
      <c r="B23" s="502" t="s">
        <v>101</v>
      </c>
      <c r="C23" s="503"/>
      <c r="D23" s="503"/>
      <c r="E23" s="504"/>
      <c r="F23" s="505" t="s">
        <v>262</v>
      </c>
      <c r="G23" s="506"/>
      <c r="H23" s="506"/>
      <c r="I23" s="507"/>
      <c r="J23" s="218" t="s">
        <v>603</v>
      </c>
      <c r="K23" s="502" t="s">
        <v>303</v>
      </c>
      <c r="L23" s="503"/>
      <c r="M23" s="503"/>
      <c r="N23" s="504"/>
      <c r="O23" s="505" t="s">
        <v>122</v>
      </c>
      <c r="P23" s="506"/>
      <c r="Q23" s="506"/>
      <c r="R23" s="507"/>
      <c r="T23" s="218" t="s">
        <v>603</v>
      </c>
      <c r="U23" s="508" t="s">
        <v>142</v>
      </c>
      <c r="V23" s="509"/>
      <c r="W23" s="509"/>
      <c r="X23" s="510"/>
      <c r="Y23" s="505" t="s">
        <v>90</v>
      </c>
      <c r="Z23" s="506"/>
      <c r="AA23" s="506"/>
      <c r="AB23" s="507"/>
      <c r="AC23" s="218" t="s">
        <v>603</v>
      </c>
      <c r="AD23" s="508" t="s">
        <v>78</v>
      </c>
      <c r="AE23" s="509"/>
      <c r="AF23" s="509"/>
      <c r="AG23" s="510"/>
      <c r="AH23" s="505" t="s">
        <v>210</v>
      </c>
      <c r="AI23" s="506"/>
      <c r="AJ23" s="506"/>
      <c r="AK23" s="507"/>
    </row>
    <row r="24" spans="1:37" x14ac:dyDescent="0.25">
      <c r="A24" s="219"/>
      <c r="B24" s="502" t="s">
        <v>102</v>
      </c>
      <c r="C24" s="503"/>
      <c r="D24" s="503"/>
      <c r="E24" s="504"/>
      <c r="F24" s="505" t="s">
        <v>264</v>
      </c>
      <c r="G24" s="506"/>
      <c r="H24" s="506"/>
      <c r="I24" s="507"/>
      <c r="J24" s="219"/>
      <c r="K24" s="508" t="s">
        <v>305</v>
      </c>
      <c r="L24" s="509"/>
      <c r="M24" s="509"/>
      <c r="N24" s="510"/>
      <c r="O24" s="505" t="s">
        <v>1000</v>
      </c>
      <c r="P24" s="506"/>
      <c r="Q24" s="506"/>
      <c r="R24" s="507"/>
      <c r="T24" s="219"/>
      <c r="U24" s="550" t="s">
        <v>1010</v>
      </c>
      <c r="V24" s="551"/>
      <c r="W24" s="551"/>
      <c r="X24" s="552"/>
      <c r="Y24" s="553" t="s">
        <v>89</v>
      </c>
      <c r="Z24" s="554"/>
      <c r="AA24" s="554"/>
      <c r="AB24" s="555"/>
      <c r="AC24" s="219"/>
      <c r="AD24" s="550" t="s">
        <v>81</v>
      </c>
      <c r="AE24" s="551"/>
      <c r="AF24" s="551"/>
      <c r="AG24" s="552"/>
      <c r="AH24" s="553" t="s">
        <v>211</v>
      </c>
      <c r="AI24" s="554"/>
      <c r="AJ24" s="554"/>
      <c r="AK24" s="555"/>
    </row>
    <row r="25" spans="1:37" ht="15.75" thickBot="1" x14ac:dyDescent="0.3">
      <c r="A25" s="219" t="s">
        <v>601</v>
      </c>
      <c r="B25" s="508" t="s">
        <v>809</v>
      </c>
      <c r="C25" s="509"/>
      <c r="D25" s="509"/>
      <c r="E25" s="510"/>
      <c r="F25" s="505"/>
      <c r="G25" s="506"/>
      <c r="H25" s="506"/>
      <c r="I25" s="507"/>
      <c r="J25" s="219" t="s">
        <v>601</v>
      </c>
      <c r="K25" s="508" t="s">
        <v>1069</v>
      </c>
      <c r="L25" s="509"/>
      <c r="M25" s="509"/>
      <c r="N25" s="510"/>
      <c r="O25" s="508"/>
      <c r="P25" s="509"/>
      <c r="Q25" s="509"/>
      <c r="R25" s="510"/>
      <c r="T25" s="219" t="s">
        <v>601</v>
      </c>
      <c r="U25" s="508" t="s">
        <v>1076</v>
      </c>
      <c r="V25" s="509"/>
      <c r="W25" s="509"/>
      <c r="X25" s="510"/>
      <c r="Y25" s="505"/>
      <c r="Z25" s="506"/>
      <c r="AA25" s="506"/>
      <c r="AB25" s="507"/>
      <c r="AC25" s="219" t="s">
        <v>601</v>
      </c>
      <c r="AD25" s="508" t="s">
        <v>809</v>
      </c>
      <c r="AE25" s="509"/>
      <c r="AF25" s="509"/>
      <c r="AG25" s="510"/>
      <c r="AH25" s="505"/>
      <c r="AI25" s="506"/>
      <c r="AJ25" s="506"/>
      <c r="AK25" s="507"/>
    </row>
    <row r="26" spans="1:37" x14ac:dyDescent="0.25">
      <c r="A26" s="221" t="s">
        <v>604</v>
      </c>
      <c r="B26" s="494"/>
      <c r="C26" s="495"/>
      <c r="D26" s="498">
        <v>3</v>
      </c>
      <c r="E26" s="499"/>
      <c r="F26" s="494">
        <v>0</v>
      </c>
      <c r="G26" s="495"/>
      <c r="H26" s="498"/>
      <c r="I26" s="499"/>
      <c r="J26" s="221" t="s">
        <v>604</v>
      </c>
      <c r="K26" s="494"/>
      <c r="L26" s="495"/>
      <c r="M26" s="498">
        <v>3</v>
      </c>
      <c r="N26" s="499"/>
      <c r="O26" s="494">
        <v>0</v>
      </c>
      <c r="P26" s="495"/>
      <c r="Q26" s="498"/>
      <c r="R26" s="499"/>
      <c r="T26" s="221" t="s">
        <v>604</v>
      </c>
      <c r="U26" s="494"/>
      <c r="V26" s="495"/>
      <c r="W26" s="498">
        <v>2</v>
      </c>
      <c r="X26" s="499"/>
      <c r="Y26" s="494">
        <v>1</v>
      </c>
      <c r="Z26" s="495"/>
      <c r="AA26" s="498"/>
      <c r="AB26" s="499"/>
      <c r="AC26" s="221" t="s">
        <v>604</v>
      </c>
      <c r="AD26" s="494"/>
      <c r="AE26" s="495"/>
      <c r="AF26" s="498">
        <v>3</v>
      </c>
      <c r="AG26" s="499"/>
      <c r="AH26" s="494">
        <v>0</v>
      </c>
      <c r="AI26" s="495"/>
      <c r="AJ26" s="498"/>
      <c r="AK26" s="499"/>
    </row>
    <row r="27" spans="1:37" ht="15.75" thickBot="1" x14ac:dyDescent="0.3">
      <c r="A27" s="222" t="s">
        <v>605</v>
      </c>
      <c r="B27" s="496"/>
      <c r="C27" s="497"/>
      <c r="D27" s="500"/>
      <c r="E27" s="501"/>
      <c r="F27" s="496"/>
      <c r="G27" s="497"/>
      <c r="H27" s="500"/>
      <c r="I27" s="501"/>
      <c r="J27" s="222" t="s">
        <v>605</v>
      </c>
      <c r="K27" s="496"/>
      <c r="L27" s="497"/>
      <c r="M27" s="500"/>
      <c r="N27" s="501"/>
      <c r="O27" s="496"/>
      <c r="P27" s="497"/>
      <c r="Q27" s="500"/>
      <c r="R27" s="501"/>
      <c r="T27" s="222" t="s">
        <v>605</v>
      </c>
      <c r="U27" s="496"/>
      <c r="V27" s="497"/>
      <c r="W27" s="500"/>
      <c r="X27" s="501"/>
      <c r="Y27" s="496"/>
      <c r="Z27" s="497"/>
      <c r="AA27" s="500"/>
      <c r="AB27" s="501"/>
      <c r="AC27" s="222" t="s">
        <v>605</v>
      </c>
      <c r="AD27" s="496"/>
      <c r="AE27" s="497"/>
      <c r="AF27" s="500"/>
      <c r="AG27" s="501"/>
      <c r="AH27" s="496"/>
      <c r="AI27" s="497"/>
      <c r="AJ27" s="500"/>
      <c r="AK27" s="501"/>
    </row>
    <row r="28" spans="1:37" x14ac:dyDescent="0.25">
      <c r="A28" s="224" t="s">
        <v>606</v>
      </c>
      <c r="B28" s="169" t="s">
        <v>607</v>
      </c>
      <c r="C28" s="172">
        <v>6</v>
      </c>
      <c r="D28" s="169" t="s">
        <v>608</v>
      </c>
      <c r="E28" s="172">
        <v>21</v>
      </c>
      <c r="F28" s="171" t="s">
        <v>607</v>
      </c>
      <c r="G28" s="171">
        <v>-6</v>
      </c>
      <c r="H28" s="170" t="s">
        <v>608</v>
      </c>
      <c r="I28" s="171">
        <v>-21</v>
      </c>
      <c r="J28" s="223" t="s">
        <v>606</v>
      </c>
      <c r="K28" s="171" t="s">
        <v>607</v>
      </c>
      <c r="L28" s="171">
        <v>6</v>
      </c>
      <c r="M28" s="170" t="s">
        <v>608</v>
      </c>
      <c r="N28" s="171">
        <v>18</v>
      </c>
      <c r="O28" s="170" t="s">
        <v>607</v>
      </c>
      <c r="P28" s="171">
        <v>-6</v>
      </c>
      <c r="Q28" s="170" t="s">
        <v>608</v>
      </c>
      <c r="R28" s="171">
        <v>-18</v>
      </c>
      <c r="T28" s="223" t="s">
        <v>606</v>
      </c>
      <c r="U28" s="169" t="s">
        <v>607</v>
      </c>
      <c r="V28" s="171">
        <v>3</v>
      </c>
      <c r="W28" s="171" t="s">
        <v>608</v>
      </c>
      <c r="X28" s="171">
        <v>7</v>
      </c>
      <c r="Y28" s="170" t="s">
        <v>607</v>
      </c>
      <c r="Z28" s="171">
        <v>-3</v>
      </c>
      <c r="AA28" s="170" t="s">
        <v>608</v>
      </c>
      <c r="AB28" s="171">
        <v>-7</v>
      </c>
      <c r="AC28" s="223" t="s">
        <v>606</v>
      </c>
      <c r="AD28" s="171" t="s">
        <v>607</v>
      </c>
      <c r="AE28" s="171">
        <v>6</v>
      </c>
      <c r="AF28" s="171" t="s">
        <v>608</v>
      </c>
      <c r="AG28" s="171">
        <v>24</v>
      </c>
      <c r="AH28" s="171" t="s">
        <v>607</v>
      </c>
      <c r="AI28" s="171">
        <v>-6</v>
      </c>
      <c r="AJ28" s="170" t="s">
        <v>608</v>
      </c>
      <c r="AK28" s="171">
        <v>-24</v>
      </c>
    </row>
    <row r="31" spans="1:37" ht="18.75" x14ac:dyDescent="0.3">
      <c r="A31" s="529" t="s">
        <v>847</v>
      </c>
      <c r="B31" s="530"/>
      <c r="C31" s="530"/>
      <c r="D31" s="530"/>
      <c r="E31" s="530"/>
      <c r="F31" s="530"/>
      <c r="G31" s="530"/>
      <c r="H31" s="530"/>
      <c r="I31" s="531"/>
      <c r="J31" s="529" t="s">
        <v>847</v>
      </c>
      <c r="K31" s="530"/>
      <c r="L31" s="530"/>
      <c r="M31" s="530"/>
      <c r="N31" s="530"/>
      <c r="O31" s="530"/>
      <c r="P31" s="530"/>
      <c r="Q31" s="530"/>
      <c r="R31" s="531"/>
      <c r="T31" s="529" t="s">
        <v>847</v>
      </c>
      <c r="U31" s="530"/>
      <c r="V31" s="530"/>
      <c r="W31" s="530"/>
      <c r="X31" s="530"/>
      <c r="Y31" s="530"/>
      <c r="Z31" s="530"/>
      <c r="AA31" s="530"/>
      <c r="AB31" s="530"/>
      <c r="AC31" s="578" t="s">
        <v>847</v>
      </c>
      <c r="AD31" s="579"/>
      <c r="AE31" s="579"/>
      <c r="AF31" s="579"/>
      <c r="AG31" s="579"/>
      <c r="AH31" s="579"/>
      <c r="AI31" s="579"/>
      <c r="AJ31" s="579"/>
      <c r="AK31" s="580"/>
    </row>
    <row r="32" spans="1:37" x14ac:dyDescent="0.25">
      <c r="A32" s="216" t="s">
        <v>0</v>
      </c>
      <c r="B32" s="532" t="s">
        <v>557</v>
      </c>
      <c r="C32" s="533"/>
      <c r="D32" s="533"/>
      <c r="E32" s="534"/>
      <c r="F32" s="535" t="s">
        <v>47</v>
      </c>
      <c r="G32" s="536"/>
      <c r="H32" s="536"/>
      <c r="I32" s="537"/>
      <c r="J32" s="216" t="s">
        <v>0</v>
      </c>
      <c r="K32" s="532" t="s">
        <v>19</v>
      </c>
      <c r="L32" s="533"/>
      <c r="M32" s="533"/>
      <c r="N32" s="534"/>
      <c r="O32" s="535" t="s">
        <v>982</v>
      </c>
      <c r="P32" s="536"/>
      <c r="Q32" s="536"/>
      <c r="R32" s="537"/>
      <c r="T32" s="216" t="s">
        <v>0</v>
      </c>
      <c r="U32" s="544" t="s">
        <v>837</v>
      </c>
      <c r="V32" s="545"/>
      <c r="W32" s="545"/>
      <c r="X32" s="546"/>
      <c r="Y32" s="547" t="s">
        <v>591</v>
      </c>
      <c r="Z32" s="548"/>
      <c r="AA32" s="548"/>
      <c r="AB32" s="549"/>
      <c r="AC32" s="226" t="s">
        <v>0</v>
      </c>
      <c r="AD32" s="581" t="s">
        <v>980</v>
      </c>
      <c r="AE32" s="582"/>
      <c r="AF32" s="582"/>
      <c r="AG32" s="583"/>
      <c r="AH32" s="584" t="s">
        <v>835</v>
      </c>
      <c r="AI32" s="585"/>
      <c r="AJ32" s="585"/>
      <c r="AK32" s="585"/>
    </row>
    <row r="33" spans="1:37" x14ac:dyDescent="0.25">
      <c r="A33" s="217" t="s">
        <v>616</v>
      </c>
      <c r="B33" s="525"/>
      <c r="C33" s="526"/>
      <c r="D33" s="526"/>
      <c r="E33" s="527"/>
      <c r="F33" s="528"/>
      <c r="G33" s="509"/>
      <c r="H33" s="509"/>
      <c r="I33" s="510"/>
      <c r="J33" s="217" t="s">
        <v>616</v>
      </c>
      <c r="K33" s="525"/>
      <c r="L33" s="526"/>
      <c r="M33" s="526"/>
      <c r="N33" s="527"/>
      <c r="O33" s="528"/>
      <c r="P33" s="509"/>
      <c r="Q33" s="509"/>
      <c r="R33" s="510"/>
      <c r="T33" s="217" t="s">
        <v>619</v>
      </c>
      <c r="U33" s="571"/>
      <c r="V33" s="572"/>
      <c r="W33" s="572"/>
      <c r="X33" s="573"/>
      <c r="Y33" s="571"/>
      <c r="Z33" s="572"/>
      <c r="AA33" s="572"/>
      <c r="AB33" s="573"/>
      <c r="AC33" s="217" t="s">
        <v>619</v>
      </c>
      <c r="AD33" s="571"/>
      <c r="AE33" s="572"/>
      <c r="AF33" s="572"/>
      <c r="AG33" s="573"/>
      <c r="AH33" s="571"/>
      <c r="AI33" s="572"/>
      <c r="AJ33" s="572"/>
      <c r="AK33" s="573"/>
    </row>
    <row r="34" spans="1:37" ht="15.75" x14ac:dyDescent="0.25">
      <c r="A34" s="218" t="s">
        <v>600</v>
      </c>
      <c r="B34" s="513" t="s">
        <v>1015</v>
      </c>
      <c r="C34" s="514"/>
      <c r="D34" s="514"/>
      <c r="E34" s="515"/>
      <c r="F34" s="508" t="s">
        <v>1004</v>
      </c>
      <c r="G34" s="509"/>
      <c r="H34" s="509"/>
      <c r="I34" s="510"/>
      <c r="J34" s="218" t="s">
        <v>600</v>
      </c>
      <c r="K34" s="502" t="s">
        <v>308</v>
      </c>
      <c r="L34" s="503"/>
      <c r="M34" s="503"/>
      <c r="N34" s="504"/>
      <c r="O34" s="511" t="s">
        <v>194</v>
      </c>
      <c r="P34" s="512"/>
      <c r="Q34" s="512"/>
      <c r="R34" s="512"/>
      <c r="T34" s="218" t="s">
        <v>600</v>
      </c>
      <c r="U34" s="513" t="s">
        <v>284</v>
      </c>
      <c r="V34" s="514"/>
      <c r="W34" s="514"/>
      <c r="X34" s="515"/>
      <c r="Y34" s="562" t="s">
        <v>297</v>
      </c>
      <c r="Z34" s="563"/>
      <c r="AA34" s="563"/>
      <c r="AB34" s="564"/>
      <c r="AC34" s="218" t="s">
        <v>600</v>
      </c>
      <c r="AD34" s="513" t="s">
        <v>267</v>
      </c>
      <c r="AE34" s="514"/>
      <c r="AF34" s="514"/>
      <c r="AG34" s="515"/>
      <c r="AH34" s="502" t="s">
        <v>365</v>
      </c>
      <c r="AI34" s="503"/>
      <c r="AJ34" s="503"/>
      <c r="AK34" s="504"/>
    </row>
    <row r="35" spans="1:37" x14ac:dyDescent="0.25">
      <c r="A35" s="219" t="s">
        <v>601</v>
      </c>
      <c r="B35" s="505"/>
      <c r="C35" s="506"/>
      <c r="D35" s="506"/>
      <c r="E35" s="507"/>
      <c r="F35" s="508" t="s">
        <v>1074</v>
      </c>
      <c r="G35" s="509"/>
      <c r="H35" s="509"/>
      <c r="I35" s="510"/>
      <c r="J35" s="219" t="s">
        <v>601</v>
      </c>
      <c r="K35" s="508" t="s">
        <v>809</v>
      </c>
      <c r="L35" s="509"/>
      <c r="M35" s="509"/>
      <c r="N35" s="510"/>
      <c r="O35" s="505"/>
      <c r="P35" s="506"/>
      <c r="Q35" s="506"/>
      <c r="R35" s="507"/>
      <c r="T35" s="219" t="s">
        <v>601</v>
      </c>
      <c r="U35" s="505"/>
      <c r="V35" s="506"/>
      <c r="W35" s="506"/>
      <c r="X35" s="507"/>
      <c r="Y35" s="508" t="s">
        <v>832</v>
      </c>
      <c r="Z35" s="509"/>
      <c r="AA35" s="509"/>
      <c r="AB35" s="510"/>
      <c r="AC35" s="219" t="s">
        <v>601</v>
      </c>
      <c r="AD35" s="505"/>
      <c r="AE35" s="506"/>
      <c r="AF35" s="506"/>
      <c r="AG35" s="507"/>
      <c r="AH35" s="508" t="s">
        <v>861</v>
      </c>
      <c r="AI35" s="509"/>
      <c r="AJ35" s="509"/>
      <c r="AK35" s="510"/>
    </row>
    <row r="36" spans="1:37" ht="15.75" x14ac:dyDescent="0.25">
      <c r="A36" s="220" t="s">
        <v>602</v>
      </c>
      <c r="B36" s="505" t="s">
        <v>57</v>
      </c>
      <c r="C36" s="506"/>
      <c r="D36" s="506"/>
      <c r="E36" s="507"/>
      <c r="F36" s="538" t="s">
        <v>318</v>
      </c>
      <c r="G36" s="539"/>
      <c r="H36" s="539"/>
      <c r="I36" s="540"/>
      <c r="J36" s="220" t="s">
        <v>602</v>
      </c>
      <c r="K36" s="505" t="s">
        <v>307</v>
      </c>
      <c r="L36" s="506"/>
      <c r="M36" s="506"/>
      <c r="N36" s="507"/>
      <c r="O36" s="508" t="s">
        <v>819</v>
      </c>
      <c r="P36" s="509"/>
      <c r="Q36" s="509"/>
      <c r="R36" s="510"/>
      <c r="T36" s="220" t="s">
        <v>602</v>
      </c>
      <c r="U36" s="522" t="s">
        <v>283</v>
      </c>
      <c r="V36" s="523"/>
      <c r="W36" s="523"/>
      <c r="X36" s="524"/>
      <c r="Y36" s="508" t="s">
        <v>296</v>
      </c>
      <c r="Z36" s="509"/>
      <c r="AA36" s="509"/>
      <c r="AB36" s="510"/>
      <c r="AC36" s="220" t="s">
        <v>602</v>
      </c>
      <c r="AD36" s="505" t="s">
        <v>1012</v>
      </c>
      <c r="AE36" s="506"/>
      <c r="AF36" s="506"/>
      <c r="AG36" s="507"/>
      <c r="AH36" s="538" t="s">
        <v>364</v>
      </c>
      <c r="AI36" s="539"/>
      <c r="AJ36" s="539"/>
      <c r="AK36" s="540"/>
    </row>
    <row r="37" spans="1:37" x14ac:dyDescent="0.25">
      <c r="A37" s="219" t="s">
        <v>601</v>
      </c>
      <c r="B37" s="505"/>
      <c r="C37" s="506"/>
      <c r="D37" s="506"/>
      <c r="E37" s="507"/>
      <c r="F37" s="508" t="s">
        <v>1075</v>
      </c>
      <c r="G37" s="509"/>
      <c r="H37" s="509"/>
      <c r="I37" s="510"/>
      <c r="J37" s="219" t="s">
        <v>601</v>
      </c>
      <c r="K37" s="505"/>
      <c r="L37" s="506"/>
      <c r="M37" s="506"/>
      <c r="N37" s="507"/>
      <c r="O37" s="508" t="s">
        <v>809</v>
      </c>
      <c r="P37" s="509"/>
      <c r="Q37" s="509"/>
      <c r="R37" s="510"/>
      <c r="T37" s="219" t="s">
        <v>601</v>
      </c>
      <c r="U37" s="505"/>
      <c r="V37" s="506"/>
      <c r="W37" s="506"/>
      <c r="X37" s="507"/>
      <c r="Y37" s="508" t="s">
        <v>809</v>
      </c>
      <c r="Z37" s="509"/>
      <c r="AA37" s="509"/>
      <c r="AB37" s="510"/>
      <c r="AC37" s="219" t="s">
        <v>601</v>
      </c>
      <c r="AD37" s="505"/>
      <c r="AE37" s="506"/>
      <c r="AF37" s="506"/>
      <c r="AG37" s="507"/>
      <c r="AH37" s="508" t="s">
        <v>1084</v>
      </c>
      <c r="AI37" s="509"/>
      <c r="AJ37" s="509"/>
      <c r="AK37" s="510"/>
    </row>
    <row r="38" spans="1:37" ht="15.75" x14ac:dyDescent="0.25">
      <c r="A38" s="218" t="s">
        <v>603</v>
      </c>
      <c r="B38" s="513" t="s">
        <v>57</v>
      </c>
      <c r="C38" s="514"/>
      <c r="D38" s="514"/>
      <c r="E38" s="515"/>
      <c r="F38" s="538" t="s">
        <v>1005</v>
      </c>
      <c r="G38" s="539"/>
      <c r="H38" s="539"/>
      <c r="I38" s="540"/>
      <c r="J38" s="218" t="s">
        <v>603</v>
      </c>
      <c r="K38" s="615" t="s">
        <v>307</v>
      </c>
      <c r="L38" s="616"/>
      <c r="M38" s="616"/>
      <c r="N38" s="617"/>
      <c r="O38" s="508" t="s">
        <v>819</v>
      </c>
      <c r="P38" s="509"/>
      <c r="Q38" s="509"/>
      <c r="R38" s="510"/>
      <c r="T38" s="218" t="s">
        <v>603</v>
      </c>
      <c r="U38" s="505" t="s">
        <v>283</v>
      </c>
      <c r="V38" s="506"/>
      <c r="W38" s="506"/>
      <c r="X38" s="507"/>
      <c r="Y38" s="508" t="s">
        <v>296</v>
      </c>
      <c r="Z38" s="509"/>
      <c r="AA38" s="509"/>
      <c r="AB38" s="510"/>
      <c r="AC38" s="218" t="s">
        <v>603</v>
      </c>
      <c r="AD38" s="505" t="s">
        <v>1012</v>
      </c>
      <c r="AE38" s="506"/>
      <c r="AF38" s="506"/>
      <c r="AG38" s="507"/>
      <c r="AH38" s="595" t="s">
        <v>364</v>
      </c>
      <c r="AI38" s="596"/>
      <c r="AJ38" s="596"/>
      <c r="AK38" s="597"/>
    </row>
    <row r="39" spans="1:37" x14ac:dyDescent="0.25">
      <c r="A39" s="219"/>
      <c r="B39" s="513" t="s">
        <v>1015</v>
      </c>
      <c r="C39" s="514"/>
      <c r="D39" s="514"/>
      <c r="E39" s="515"/>
      <c r="F39" s="508" t="s">
        <v>318</v>
      </c>
      <c r="G39" s="509"/>
      <c r="H39" s="509"/>
      <c r="I39" s="510"/>
      <c r="J39" s="219"/>
      <c r="K39" s="502" t="s">
        <v>308</v>
      </c>
      <c r="L39" s="503"/>
      <c r="M39" s="503"/>
      <c r="N39" s="504"/>
      <c r="O39" s="508" t="s">
        <v>194</v>
      </c>
      <c r="P39" s="509"/>
      <c r="Q39" s="509"/>
      <c r="R39" s="510"/>
      <c r="T39" s="219"/>
      <c r="U39" s="565" t="s">
        <v>284</v>
      </c>
      <c r="V39" s="566"/>
      <c r="W39" s="566"/>
      <c r="X39" s="567"/>
      <c r="Y39" s="568" t="s">
        <v>297</v>
      </c>
      <c r="Z39" s="569"/>
      <c r="AA39" s="569"/>
      <c r="AB39" s="570"/>
      <c r="AC39" s="219"/>
      <c r="AD39" s="565" t="s">
        <v>267</v>
      </c>
      <c r="AE39" s="566"/>
      <c r="AF39" s="566"/>
      <c r="AG39" s="567"/>
      <c r="AH39" s="568" t="s">
        <v>365</v>
      </c>
      <c r="AI39" s="569"/>
      <c r="AJ39" s="569"/>
      <c r="AK39" s="570"/>
    </row>
    <row r="40" spans="1:37" ht="15.75" thickBot="1" x14ac:dyDescent="0.3">
      <c r="A40" s="219" t="s">
        <v>601</v>
      </c>
      <c r="B40" s="505"/>
      <c r="C40" s="506"/>
      <c r="D40" s="506"/>
      <c r="E40" s="507"/>
      <c r="F40" s="508" t="s">
        <v>955</v>
      </c>
      <c r="G40" s="509"/>
      <c r="H40" s="509"/>
      <c r="I40" s="510"/>
      <c r="J40" s="219" t="s">
        <v>601</v>
      </c>
      <c r="K40" s="508"/>
      <c r="L40" s="509"/>
      <c r="M40" s="509"/>
      <c r="N40" s="510"/>
      <c r="O40" s="508" t="s">
        <v>822</v>
      </c>
      <c r="P40" s="509"/>
      <c r="Q40" s="509"/>
      <c r="R40" s="510"/>
      <c r="T40" s="219" t="s">
        <v>601</v>
      </c>
      <c r="U40" s="505"/>
      <c r="V40" s="506"/>
      <c r="W40" s="506"/>
      <c r="X40" s="507"/>
      <c r="Y40" s="508" t="s">
        <v>809</v>
      </c>
      <c r="Z40" s="509"/>
      <c r="AA40" s="509"/>
      <c r="AB40" s="510"/>
      <c r="AC40" s="219" t="s">
        <v>601</v>
      </c>
      <c r="AD40" s="508"/>
      <c r="AE40" s="509"/>
      <c r="AF40" s="509"/>
      <c r="AG40" s="510"/>
      <c r="AH40" s="508" t="s">
        <v>809</v>
      </c>
      <c r="AI40" s="509"/>
      <c r="AJ40" s="509"/>
      <c r="AK40" s="510"/>
    </row>
    <row r="41" spans="1:37" x14ac:dyDescent="0.25">
      <c r="A41" s="221" t="s">
        <v>604</v>
      </c>
      <c r="B41" s="494"/>
      <c r="C41" s="495"/>
      <c r="D41" s="498">
        <v>0</v>
      </c>
      <c r="E41" s="499"/>
      <c r="F41" s="494">
        <v>3</v>
      </c>
      <c r="G41" s="495"/>
      <c r="H41" s="498"/>
      <c r="I41" s="499"/>
      <c r="J41" s="221" t="s">
        <v>604</v>
      </c>
      <c r="K41" s="494"/>
      <c r="L41" s="495"/>
      <c r="M41" s="498">
        <v>1</v>
      </c>
      <c r="N41" s="499"/>
      <c r="O41" s="494">
        <v>2</v>
      </c>
      <c r="P41" s="495"/>
      <c r="Q41" s="498"/>
      <c r="R41" s="499"/>
      <c r="T41" s="221" t="s">
        <v>604</v>
      </c>
      <c r="U41" s="494"/>
      <c r="V41" s="495"/>
      <c r="W41" s="498">
        <v>0</v>
      </c>
      <c r="X41" s="499"/>
      <c r="Y41" s="494">
        <v>3</v>
      </c>
      <c r="Z41" s="495"/>
      <c r="AA41" s="498"/>
      <c r="AB41" s="499"/>
      <c r="AC41" s="221" t="s">
        <v>604</v>
      </c>
      <c r="AD41" s="494"/>
      <c r="AE41" s="495"/>
      <c r="AF41" s="498">
        <v>0</v>
      </c>
      <c r="AG41" s="499"/>
      <c r="AH41" s="494">
        <v>3</v>
      </c>
      <c r="AI41" s="495"/>
      <c r="AJ41" s="498"/>
      <c r="AK41" s="499"/>
    </row>
    <row r="42" spans="1:37" ht="15.75" thickBot="1" x14ac:dyDescent="0.3">
      <c r="A42" s="222" t="s">
        <v>605</v>
      </c>
      <c r="B42" s="496"/>
      <c r="C42" s="497"/>
      <c r="D42" s="500"/>
      <c r="E42" s="501"/>
      <c r="F42" s="496"/>
      <c r="G42" s="497"/>
      <c r="H42" s="500"/>
      <c r="I42" s="501"/>
      <c r="J42" s="222" t="s">
        <v>605</v>
      </c>
      <c r="K42" s="496"/>
      <c r="L42" s="497"/>
      <c r="M42" s="500"/>
      <c r="N42" s="501"/>
      <c r="O42" s="496"/>
      <c r="P42" s="497"/>
      <c r="Q42" s="500"/>
      <c r="R42" s="501"/>
      <c r="T42" s="222" t="s">
        <v>605</v>
      </c>
      <c r="U42" s="496"/>
      <c r="V42" s="497"/>
      <c r="W42" s="500"/>
      <c r="X42" s="501"/>
      <c r="Y42" s="496"/>
      <c r="Z42" s="497"/>
      <c r="AA42" s="500"/>
      <c r="AB42" s="501"/>
      <c r="AC42" s="222" t="s">
        <v>605</v>
      </c>
      <c r="AD42" s="496"/>
      <c r="AE42" s="497"/>
      <c r="AF42" s="500"/>
      <c r="AG42" s="501"/>
      <c r="AH42" s="496"/>
      <c r="AI42" s="497"/>
      <c r="AJ42" s="500"/>
      <c r="AK42" s="501"/>
    </row>
    <row r="43" spans="1:37" x14ac:dyDescent="0.25">
      <c r="A43" s="224" t="s">
        <v>606</v>
      </c>
      <c r="B43" s="170" t="s">
        <v>607</v>
      </c>
      <c r="C43" s="171">
        <v>-4</v>
      </c>
      <c r="D43" s="170" t="s">
        <v>608</v>
      </c>
      <c r="E43" s="171">
        <v>-8</v>
      </c>
      <c r="F43" s="171" t="s">
        <v>607</v>
      </c>
      <c r="G43" s="171">
        <v>4</v>
      </c>
      <c r="H43" s="170" t="s">
        <v>608</v>
      </c>
      <c r="I43" s="171">
        <v>8</v>
      </c>
      <c r="J43" s="223" t="s">
        <v>606</v>
      </c>
      <c r="K43" s="171" t="s">
        <v>607</v>
      </c>
      <c r="L43" s="171">
        <v>-2</v>
      </c>
      <c r="M43" s="170" t="s">
        <v>608</v>
      </c>
      <c r="N43" s="171">
        <v>-5</v>
      </c>
      <c r="O43" s="170" t="s">
        <v>607</v>
      </c>
      <c r="P43" s="171">
        <v>2</v>
      </c>
      <c r="Q43" s="170" t="s">
        <v>608</v>
      </c>
      <c r="R43" s="171">
        <v>5</v>
      </c>
      <c r="T43" s="223" t="s">
        <v>606</v>
      </c>
      <c r="U43" s="169" t="s">
        <v>607</v>
      </c>
      <c r="V43" s="171">
        <v>-6</v>
      </c>
      <c r="W43" s="171" t="s">
        <v>608</v>
      </c>
      <c r="X43" s="171">
        <v>-22</v>
      </c>
      <c r="Y43" s="170" t="s">
        <v>607</v>
      </c>
      <c r="Z43" s="171">
        <v>6</v>
      </c>
      <c r="AA43" s="170" t="s">
        <v>608</v>
      </c>
      <c r="AB43" s="171">
        <v>22</v>
      </c>
      <c r="AC43" s="223" t="s">
        <v>606</v>
      </c>
      <c r="AD43" s="171" t="s">
        <v>607</v>
      </c>
      <c r="AE43" s="171">
        <v>-6</v>
      </c>
      <c r="AF43" s="171" t="s">
        <v>608</v>
      </c>
      <c r="AG43" s="171">
        <v>-20</v>
      </c>
      <c r="AH43" s="171" t="s">
        <v>607</v>
      </c>
      <c r="AI43" s="171">
        <v>6</v>
      </c>
      <c r="AJ43" s="170" t="s">
        <v>608</v>
      </c>
      <c r="AK43" s="171">
        <v>20</v>
      </c>
    </row>
    <row r="46" spans="1:37" ht="18.75" x14ac:dyDescent="0.3">
      <c r="A46" s="529" t="s">
        <v>847</v>
      </c>
      <c r="B46" s="530"/>
      <c r="C46" s="530"/>
      <c r="D46" s="530"/>
      <c r="E46" s="530"/>
      <c r="F46" s="530"/>
      <c r="G46" s="530"/>
      <c r="H46" s="530"/>
      <c r="I46" s="531"/>
      <c r="J46" s="529" t="s">
        <v>847</v>
      </c>
      <c r="K46" s="530"/>
      <c r="L46" s="530"/>
      <c r="M46" s="530"/>
      <c r="N46" s="530"/>
      <c r="O46" s="530"/>
      <c r="P46" s="530"/>
      <c r="Q46" s="530"/>
      <c r="R46" s="531"/>
      <c r="T46" s="529" t="s">
        <v>847</v>
      </c>
      <c r="U46" s="530"/>
      <c r="V46" s="530"/>
      <c r="W46" s="530"/>
      <c r="X46" s="530"/>
      <c r="Y46" s="530"/>
      <c r="Z46" s="530"/>
      <c r="AA46" s="530"/>
      <c r="AB46" s="531"/>
      <c r="AC46" s="541" t="s">
        <v>847</v>
      </c>
      <c r="AD46" s="542"/>
      <c r="AE46" s="542"/>
      <c r="AF46" s="542"/>
      <c r="AG46" s="542"/>
      <c r="AH46" s="542"/>
      <c r="AI46" s="542"/>
      <c r="AJ46" s="542"/>
      <c r="AK46" s="543"/>
    </row>
    <row r="47" spans="1:37" x14ac:dyDescent="0.25">
      <c r="A47" s="216" t="s">
        <v>0</v>
      </c>
      <c r="B47" s="532" t="s">
        <v>553</v>
      </c>
      <c r="C47" s="533"/>
      <c r="D47" s="533"/>
      <c r="E47" s="534"/>
      <c r="F47" s="535" t="s">
        <v>983</v>
      </c>
      <c r="G47" s="536"/>
      <c r="H47" s="536"/>
      <c r="I47" s="537"/>
      <c r="J47" s="216" t="s">
        <v>0</v>
      </c>
      <c r="K47" s="532" t="s">
        <v>26</v>
      </c>
      <c r="L47" s="533"/>
      <c r="M47" s="533"/>
      <c r="N47" s="534"/>
      <c r="O47" s="535" t="s">
        <v>984</v>
      </c>
      <c r="P47" s="536"/>
      <c r="Q47" s="536"/>
      <c r="R47" s="537"/>
      <c r="T47" s="216" t="s">
        <v>0</v>
      </c>
      <c r="U47" s="544" t="s">
        <v>584</v>
      </c>
      <c r="V47" s="545"/>
      <c r="W47" s="545"/>
      <c r="X47" s="546"/>
      <c r="Y47" s="547" t="s">
        <v>581</v>
      </c>
      <c r="Z47" s="548"/>
      <c r="AA47" s="548"/>
      <c r="AB47" s="549"/>
      <c r="AC47" s="216" t="s">
        <v>0</v>
      </c>
      <c r="AD47" s="544" t="s">
        <v>969</v>
      </c>
      <c r="AE47" s="545"/>
      <c r="AF47" s="545"/>
      <c r="AG47" s="546"/>
      <c r="AH47" s="544" t="s">
        <v>588</v>
      </c>
      <c r="AI47" s="545"/>
      <c r="AJ47" s="545"/>
      <c r="AK47" s="577"/>
    </row>
    <row r="48" spans="1:37" x14ac:dyDescent="0.25">
      <c r="A48" s="217" t="s">
        <v>616</v>
      </c>
      <c r="B48" s="525"/>
      <c r="C48" s="526"/>
      <c r="D48" s="526"/>
      <c r="E48" s="527"/>
      <c r="F48" s="528"/>
      <c r="G48" s="509"/>
      <c r="H48" s="509"/>
      <c r="I48" s="510"/>
      <c r="J48" s="217" t="s">
        <v>616</v>
      </c>
      <c r="K48" s="525"/>
      <c r="L48" s="526"/>
      <c r="M48" s="526"/>
      <c r="N48" s="527"/>
      <c r="O48" s="528"/>
      <c r="P48" s="509"/>
      <c r="Q48" s="509"/>
      <c r="R48" s="510"/>
      <c r="T48" s="217" t="s">
        <v>623</v>
      </c>
      <c r="U48" s="571"/>
      <c r="V48" s="572"/>
      <c r="W48" s="572"/>
      <c r="X48" s="573"/>
      <c r="Y48" s="571"/>
      <c r="Z48" s="572"/>
      <c r="AA48" s="572"/>
      <c r="AB48" s="573"/>
      <c r="AC48" s="217" t="s">
        <v>623</v>
      </c>
      <c r="AD48" s="571"/>
      <c r="AE48" s="572"/>
      <c r="AF48" s="572"/>
      <c r="AG48" s="573"/>
      <c r="AH48" s="571"/>
      <c r="AI48" s="572"/>
      <c r="AJ48" s="572"/>
      <c r="AK48" s="573"/>
    </row>
    <row r="49" spans="1:37" ht="15.75" x14ac:dyDescent="0.25">
      <c r="A49" s="218" t="s">
        <v>600</v>
      </c>
      <c r="B49" s="513" t="s">
        <v>328</v>
      </c>
      <c r="C49" s="514"/>
      <c r="D49" s="514"/>
      <c r="E49" s="515"/>
      <c r="F49" s="508" t="s">
        <v>255</v>
      </c>
      <c r="G49" s="509"/>
      <c r="H49" s="509"/>
      <c r="I49" s="510"/>
      <c r="J49" s="218" t="s">
        <v>600</v>
      </c>
      <c r="K49" s="513" t="s">
        <v>163</v>
      </c>
      <c r="L49" s="514"/>
      <c r="M49" s="514"/>
      <c r="N49" s="515"/>
      <c r="O49" s="505" t="s">
        <v>106</v>
      </c>
      <c r="P49" s="506"/>
      <c r="Q49" s="506"/>
      <c r="R49" s="507"/>
      <c r="T49" s="218" t="s">
        <v>600</v>
      </c>
      <c r="U49" s="502" t="s">
        <v>363</v>
      </c>
      <c r="V49" s="503"/>
      <c r="W49" s="503"/>
      <c r="X49" s="504"/>
      <c r="Y49" s="574" t="s">
        <v>140</v>
      </c>
      <c r="Z49" s="575"/>
      <c r="AA49" s="575"/>
      <c r="AB49" s="576"/>
      <c r="AC49" s="218" t="s">
        <v>600</v>
      </c>
      <c r="AD49" s="513" t="s">
        <v>1011</v>
      </c>
      <c r="AE49" s="514"/>
      <c r="AF49" s="514"/>
      <c r="AG49" s="515"/>
      <c r="AH49" s="502" t="s">
        <v>347</v>
      </c>
      <c r="AI49" s="503"/>
      <c r="AJ49" s="503"/>
      <c r="AK49" s="504"/>
    </row>
    <row r="50" spans="1:37" x14ac:dyDescent="0.25">
      <c r="A50" s="219" t="s">
        <v>601</v>
      </c>
      <c r="B50" s="505"/>
      <c r="C50" s="506"/>
      <c r="D50" s="506"/>
      <c r="E50" s="507"/>
      <c r="F50" s="508" t="s">
        <v>809</v>
      </c>
      <c r="G50" s="509"/>
      <c r="H50" s="509"/>
      <c r="I50" s="510"/>
      <c r="J50" s="219" t="s">
        <v>601</v>
      </c>
      <c r="K50" s="505"/>
      <c r="L50" s="506"/>
      <c r="M50" s="506"/>
      <c r="N50" s="507"/>
      <c r="O50" s="508" t="s">
        <v>809</v>
      </c>
      <c r="P50" s="509"/>
      <c r="Q50" s="509"/>
      <c r="R50" s="510"/>
      <c r="T50" s="219" t="s">
        <v>601</v>
      </c>
      <c r="U50" s="508" t="s">
        <v>815</v>
      </c>
      <c r="V50" s="509"/>
      <c r="W50" s="509"/>
      <c r="X50" s="510"/>
      <c r="Y50" s="505"/>
      <c r="Z50" s="506"/>
      <c r="AA50" s="506"/>
      <c r="AB50" s="507"/>
      <c r="AC50" s="219" t="s">
        <v>601</v>
      </c>
      <c r="AD50" s="505"/>
      <c r="AE50" s="506"/>
      <c r="AF50" s="506"/>
      <c r="AG50" s="507"/>
      <c r="AH50" s="508" t="s">
        <v>809</v>
      </c>
      <c r="AI50" s="509"/>
      <c r="AJ50" s="509"/>
      <c r="AK50" s="510"/>
    </row>
    <row r="51" spans="1:37" ht="15.75" x14ac:dyDescent="0.25">
      <c r="A51" s="220" t="s">
        <v>602</v>
      </c>
      <c r="B51" s="505" t="s">
        <v>636</v>
      </c>
      <c r="C51" s="506"/>
      <c r="D51" s="506"/>
      <c r="E51" s="507"/>
      <c r="F51" s="538" t="s">
        <v>228</v>
      </c>
      <c r="G51" s="539"/>
      <c r="H51" s="539"/>
      <c r="I51" s="540"/>
      <c r="J51" s="220" t="s">
        <v>602</v>
      </c>
      <c r="K51" s="508" t="s">
        <v>162</v>
      </c>
      <c r="L51" s="509"/>
      <c r="M51" s="509"/>
      <c r="N51" s="510"/>
      <c r="O51" s="522" t="s">
        <v>105</v>
      </c>
      <c r="P51" s="523"/>
      <c r="Q51" s="523"/>
      <c r="R51" s="524"/>
      <c r="T51" s="220" t="s">
        <v>602</v>
      </c>
      <c r="U51" s="538" t="s">
        <v>362</v>
      </c>
      <c r="V51" s="539"/>
      <c r="W51" s="539"/>
      <c r="X51" s="540"/>
      <c r="Y51" s="505" t="s">
        <v>139</v>
      </c>
      <c r="Z51" s="506"/>
      <c r="AA51" s="506"/>
      <c r="AB51" s="507"/>
      <c r="AC51" s="220" t="s">
        <v>602</v>
      </c>
      <c r="AD51" s="505" t="s">
        <v>149</v>
      </c>
      <c r="AE51" s="506"/>
      <c r="AF51" s="506"/>
      <c r="AG51" s="507"/>
      <c r="AH51" s="522" t="s">
        <v>346</v>
      </c>
      <c r="AI51" s="523"/>
      <c r="AJ51" s="523"/>
      <c r="AK51" s="524"/>
    </row>
    <row r="52" spans="1:37" x14ac:dyDescent="0.25">
      <c r="A52" s="219" t="s">
        <v>601</v>
      </c>
      <c r="B52" s="505"/>
      <c r="C52" s="506"/>
      <c r="D52" s="506"/>
      <c r="E52" s="507"/>
      <c r="F52" s="508" t="s">
        <v>958</v>
      </c>
      <c r="G52" s="509"/>
      <c r="H52" s="509"/>
      <c r="I52" s="510"/>
      <c r="J52" s="219" t="s">
        <v>601</v>
      </c>
      <c r="K52" s="508" t="s">
        <v>810</v>
      </c>
      <c r="L52" s="509"/>
      <c r="M52" s="509"/>
      <c r="N52" s="510"/>
      <c r="O52" s="508"/>
      <c r="P52" s="509"/>
      <c r="Q52" s="509"/>
      <c r="R52" s="510"/>
      <c r="T52" s="219" t="s">
        <v>601</v>
      </c>
      <c r="U52" s="508" t="s">
        <v>809</v>
      </c>
      <c r="V52" s="509"/>
      <c r="W52" s="509"/>
      <c r="X52" s="510"/>
      <c r="Y52" s="505"/>
      <c r="Z52" s="506"/>
      <c r="AA52" s="506"/>
      <c r="AB52" s="507"/>
      <c r="AC52" s="219" t="s">
        <v>601</v>
      </c>
      <c r="AD52" s="508"/>
      <c r="AE52" s="509"/>
      <c r="AF52" s="509"/>
      <c r="AG52" s="510"/>
      <c r="AH52" s="508" t="s">
        <v>809</v>
      </c>
      <c r="AI52" s="509"/>
      <c r="AJ52" s="509"/>
      <c r="AK52" s="510"/>
    </row>
    <row r="53" spans="1:37" ht="15.75" x14ac:dyDescent="0.25">
      <c r="A53" s="218" t="s">
        <v>603</v>
      </c>
      <c r="B53" s="513" t="s">
        <v>636</v>
      </c>
      <c r="C53" s="514"/>
      <c r="D53" s="514"/>
      <c r="E53" s="515"/>
      <c r="F53" s="508" t="s">
        <v>255</v>
      </c>
      <c r="G53" s="509"/>
      <c r="H53" s="509"/>
      <c r="I53" s="510"/>
      <c r="J53" s="218" t="s">
        <v>603</v>
      </c>
      <c r="K53" s="513" t="s">
        <v>162</v>
      </c>
      <c r="L53" s="514"/>
      <c r="M53" s="514"/>
      <c r="N53" s="515"/>
      <c r="O53" s="508" t="s">
        <v>106</v>
      </c>
      <c r="P53" s="509"/>
      <c r="Q53" s="509"/>
      <c r="R53" s="510"/>
      <c r="T53" s="218" t="s">
        <v>603</v>
      </c>
      <c r="U53" s="508" t="s">
        <v>362</v>
      </c>
      <c r="V53" s="509"/>
      <c r="W53" s="509"/>
      <c r="X53" s="510"/>
      <c r="Y53" s="574" t="s">
        <v>139</v>
      </c>
      <c r="Z53" s="575"/>
      <c r="AA53" s="575"/>
      <c r="AB53" s="576"/>
      <c r="AC53" s="218" t="s">
        <v>603</v>
      </c>
      <c r="AD53" s="505" t="s">
        <v>149</v>
      </c>
      <c r="AE53" s="506"/>
      <c r="AF53" s="506"/>
      <c r="AG53" s="507"/>
      <c r="AH53" s="508" t="s">
        <v>347</v>
      </c>
      <c r="AI53" s="509"/>
      <c r="AJ53" s="509"/>
      <c r="AK53" s="510"/>
    </row>
    <row r="54" spans="1:37" x14ac:dyDescent="0.25">
      <c r="A54" s="219"/>
      <c r="B54" s="513" t="s">
        <v>328</v>
      </c>
      <c r="C54" s="514"/>
      <c r="D54" s="514"/>
      <c r="E54" s="515"/>
      <c r="F54" s="508" t="s">
        <v>229</v>
      </c>
      <c r="G54" s="509"/>
      <c r="H54" s="509"/>
      <c r="I54" s="510"/>
      <c r="J54" s="219"/>
      <c r="K54" s="513" t="s">
        <v>163</v>
      </c>
      <c r="L54" s="514"/>
      <c r="M54" s="514"/>
      <c r="N54" s="515"/>
      <c r="O54" s="508" t="s">
        <v>105</v>
      </c>
      <c r="P54" s="509"/>
      <c r="Q54" s="509"/>
      <c r="R54" s="510"/>
      <c r="T54" s="219"/>
      <c r="U54" s="550" t="s">
        <v>363</v>
      </c>
      <c r="V54" s="551"/>
      <c r="W54" s="551"/>
      <c r="X54" s="552"/>
      <c r="Y54" s="553" t="s">
        <v>140</v>
      </c>
      <c r="Z54" s="554"/>
      <c r="AA54" s="554"/>
      <c r="AB54" s="555"/>
      <c r="AC54" s="219"/>
      <c r="AD54" s="565" t="s">
        <v>1011</v>
      </c>
      <c r="AE54" s="566"/>
      <c r="AF54" s="566"/>
      <c r="AG54" s="567"/>
      <c r="AH54" s="568" t="s">
        <v>346</v>
      </c>
      <c r="AI54" s="569"/>
      <c r="AJ54" s="569"/>
      <c r="AK54" s="570"/>
    </row>
    <row r="55" spans="1:37" ht="15.75" thickBot="1" x14ac:dyDescent="0.3">
      <c r="A55" s="219" t="s">
        <v>601</v>
      </c>
      <c r="B55" s="505"/>
      <c r="C55" s="506"/>
      <c r="D55" s="506"/>
      <c r="E55" s="507"/>
      <c r="F55" s="508" t="s">
        <v>809</v>
      </c>
      <c r="G55" s="509"/>
      <c r="H55" s="509"/>
      <c r="I55" s="510"/>
      <c r="J55" s="219" t="s">
        <v>601</v>
      </c>
      <c r="K55" s="508"/>
      <c r="L55" s="509"/>
      <c r="M55" s="509"/>
      <c r="N55" s="510"/>
      <c r="O55" s="508" t="s">
        <v>809</v>
      </c>
      <c r="P55" s="509"/>
      <c r="Q55" s="509"/>
      <c r="R55" s="510"/>
      <c r="T55" s="219" t="s">
        <v>601</v>
      </c>
      <c r="U55" s="508" t="s">
        <v>809</v>
      </c>
      <c r="V55" s="509"/>
      <c r="W55" s="509"/>
      <c r="X55" s="510"/>
      <c r="Y55" s="508"/>
      <c r="Z55" s="509"/>
      <c r="AA55" s="509"/>
      <c r="AB55" s="510"/>
      <c r="AC55" s="219" t="s">
        <v>601</v>
      </c>
      <c r="AD55" s="505"/>
      <c r="AE55" s="506"/>
      <c r="AF55" s="506"/>
      <c r="AG55" s="507"/>
      <c r="AH55" s="508" t="s">
        <v>809</v>
      </c>
      <c r="AI55" s="509"/>
      <c r="AJ55" s="509"/>
      <c r="AK55" s="510"/>
    </row>
    <row r="56" spans="1:37" x14ac:dyDescent="0.25">
      <c r="A56" s="221" t="s">
        <v>604</v>
      </c>
      <c r="B56" s="494"/>
      <c r="C56" s="495"/>
      <c r="D56" s="498">
        <v>0</v>
      </c>
      <c r="E56" s="499"/>
      <c r="F56" s="494">
        <v>3</v>
      </c>
      <c r="G56" s="495"/>
      <c r="H56" s="498"/>
      <c r="I56" s="499"/>
      <c r="J56" s="221" t="s">
        <v>604</v>
      </c>
      <c r="K56" s="494"/>
      <c r="L56" s="495"/>
      <c r="M56" s="498">
        <v>1</v>
      </c>
      <c r="N56" s="499"/>
      <c r="O56" s="494">
        <v>2</v>
      </c>
      <c r="P56" s="495"/>
      <c r="Q56" s="498"/>
      <c r="R56" s="499"/>
      <c r="T56" s="221" t="s">
        <v>604</v>
      </c>
      <c r="U56" s="494"/>
      <c r="V56" s="495"/>
      <c r="W56" s="498">
        <v>3</v>
      </c>
      <c r="X56" s="499"/>
      <c r="Y56" s="494">
        <v>0</v>
      </c>
      <c r="Z56" s="495"/>
      <c r="AA56" s="498"/>
      <c r="AB56" s="499"/>
      <c r="AC56" s="221" t="s">
        <v>604</v>
      </c>
      <c r="AD56" s="494"/>
      <c r="AE56" s="495"/>
      <c r="AF56" s="498">
        <v>0</v>
      </c>
      <c r="AG56" s="499"/>
      <c r="AH56" s="494">
        <v>3</v>
      </c>
      <c r="AI56" s="495"/>
      <c r="AJ56" s="498"/>
      <c r="AK56" s="499"/>
    </row>
    <row r="57" spans="1:37" ht="15.75" thickBot="1" x14ac:dyDescent="0.3">
      <c r="A57" s="222" t="s">
        <v>605</v>
      </c>
      <c r="B57" s="496"/>
      <c r="C57" s="497"/>
      <c r="D57" s="500"/>
      <c r="E57" s="501"/>
      <c r="F57" s="496"/>
      <c r="G57" s="497"/>
      <c r="H57" s="500"/>
      <c r="I57" s="501"/>
      <c r="J57" s="222" t="s">
        <v>605</v>
      </c>
      <c r="K57" s="496"/>
      <c r="L57" s="497"/>
      <c r="M57" s="500"/>
      <c r="N57" s="501"/>
      <c r="O57" s="496"/>
      <c r="P57" s="497"/>
      <c r="Q57" s="500"/>
      <c r="R57" s="501"/>
      <c r="T57" s="222" t="s">
        <v>605</v>
      </c>
      <c r="U57" s="496"/>
      <c r="V57" s="497"/>
      <c r="W57" s="500"/>
      <c r="X57" s="501"/>
      <c r="Y57" s="496"/>
      <c r="Z57" s="497"/>
      <c r="AA57" s="500"/>
      <c r="AB57" s="501"/>
      <c r="AC57" s="222" t="s">
        <v>605</v>
      </c>
      <c r="AD57" s="496"/>
      <c r="AE57" s="497"/>
      <c r="AF57" s="500"/>
      <c r="AG57" s="501"/>
      <c r="AH57" s="496"/>
      <c r="AI57" s="497"/>
      <c r="AJ57" s="500"/>
      <c r="AK57" s="501"/>
    </row>
    <row r="58" spans="1:37" x14ac:dyDescent="0.25">
      <c r="A58" s="224" t="s">
        <v>606</v>
      </c>
      <c r="B58" s="169" t="s">
        <v>607</v>
      </c>
      <c r="C58" s="171">
        <v>-6</v>
      </c>
      <c r="D58" s="169" t="s">
        <v>608</v>
      </c>
      <c r="E58" s="171">
        <v>-21</v>
      </c>
      <c r="F58" s="171" t="s">
        <v>607</v>
      </c>
      <c r="G58" s="171">
        <v>6</v>
      </c>
      <c r="H58" s="170" t="s">
        <v>608</v>
      </c>
      <c r="I58" s="171">
        <v>21</v>
      </c>
      <c r="J58" s="223" t="s">
        <v>606</v>
      </c>
      <c r="K58" s="171" t="s">
        <v>607</v>
      </c>
      <c r="L58" s="171">
        <v>-2</v>
      </c>
      <c r="M58" s="170" t="s">
        <v>608</v>
      </c>
      <c r="N58" s="171">
        <v>-10</v>
      </c>
      <c r="O58" s="170" t="s">
        <v>607</v>
      </c>
      <c r="P58" s="171">
        <v>2</v>
      </c>
      <c r="Q58" s="170" t="s">
        <v>608</v>
      </c>
      <c r="R58" s="171">
        <v>10</v>
      </c>
      <c r="T58" s="223" t="s">
        <v>606</v>
      </c>
      <c r="U58" s="169" t="s">
        <v>607</v>
      </c>
      <c r="V58" s="171">
        <v>6</v>
      </c>
      <c r="W58" s="171" t="s">
        <v>608</v>
      </c>
      <c r="X58" s="171">
        <v>23</v>
      </c>
      <c r="Y58" s="170" t="s">
        <v>607</v>
      </c>
      <c r="Z58" s="171">
        <v>-6</v>
      </c>
      <c r="AA58" s="170" t="s">
        <v>608</v>
      </c>
      <c r="AB58" s="171">
        <v>-23</v>
      </c>
      <c r="AC58" s="223" t="s">
        <v>606</v>
      </c>
      <c r="AD58" s="171" t="s">
        <v>607</v>
      </c>
      <c r="AE58" s="171">
        <v>-6</v>
      </c>
      <c r="AF58" s="171" t="s">
        <v>608</v>
      </c>
      <c r="AG58" s="171">
        <v>-24</v>
      </c>
      <c r="AH58" s="171" t="s">
        <v>607</v>
      </c>
      <c r="AI58" s="171">
        <v>6</v>
      </c>
      <c r="AJ58" s="170" t="s">
        <v>608</v>
      </c>
      <c r="AK58" s="171">
        <v>24</v>
      </c>
    </row>
    <row r="61" spans="1:37" ht="18.75" x14ac:dyDescent="0.3">
      <c r="A61" s="529" t="s">
        <v>847</v>
      </c>
      <c r="B61" s="530"/>
      <c r="C61" s="530"/>
      <c r="D61" s="530"/>
      <c r="E61" s="530"/>
      <c r="F61" s="530"/>
      <c r="G61" s="530"/>
      <c r="H61" s="530"/>
      <c r="I61" s="531"/>
      <c r="J61" s="529" t="s">
        <v>847</v>
      </c>
      <c r="K61" s="530"/>
      <c r="L61" s="530"/>
      <c r="M61" s="530"/>
      <c r="N61" s="530"/>
      <c r="O61" s="530"/>
      <c r="P61" s="530"/>
      <c r="Q61" s="530"/>
      <c r="R61" s="531"/>
      <c r="T61" s="529" t="s">
        <v>847</v>
      </c>
      <c r="U61" s="530"/>
      <c r="V61" s="530"/>
      <c r="W61" s="530"/>
      <c r="X61" s="530"/>
      <c r="Y61" s="530"/>
      <c r="Z61" s="530"/>
      <c r="AA61" s="530"/>
      <c r="AB61" s="531"/>
      <c r="AC61" s="541" t="s">
        <v>847</v>
      </c>
      <c r="AD61" s="542"/>
      <c r="AE61" s="542"/>
      <c r="AF61" s="542"/>
      <c r="AG61" s="542"/>
      <c r="AH61" s="542"/>
      <c r="AI61" s="542"/>
      <c r="AJ61" s="542"/>
      <c r="AK61" s="543"/>
    </row>
    <row r="62" spans="1:37" x14ac:dyDescent="0.25">
      <c r="A62" s="216" t="s">
        <v>0</v>
      </c>
      <c r="B62" s="532" t="s">
        <v>480</v>
      </c>
      <c r="C62" s="533"/>
      <c r="D62" s="533"/>
      <c r="E62" s="534"/>
      <c r="F62" s="535" t="s">
        <v>788</v>
      </c>
      <c r="G62" s="536"/>
      <c r="H62" s="536"/>
      <c r="I62" s="537"/>
      <c r="J62" s="216" t="s">
        <v>0</v>
      </c>
      <c r="K62" s="532" t="s">
        <v>29</v>
      </c>
      <c r="L62" s="533"/>
      <c r="M62" s="533"/>
      <c r="N62" s="534"/>
      <c r="O62" s="535" t="s">
        <v>489</v>
      </c>
      <c r="P62" s="536"/>
      <c r="Q62" s="536"/>
      <c r="R62" s="537"/>
      <c r="T62" s="216" t="s">
        <v>0</v>
      </c>
      <c r="U62" s="544" t="s">
        <v>865</v>
      </c>
      <c r="V62" s="545"/>
      <c r="W62" s="545"/>
      <c r="X62" s="546"/>
      <c r="Y62" s="547" t="s">
        <v>566</v>
      </c>
      <c r="Z62" s="548"/>
      <c r="AA62" s="548"/>
      <c r="AB62" s="549"/>
      <c r="AC62" s="216" t="s">
        <v>0</v>
      </c>
      <c r="AD62" s="544" t="s">
        <v>970</v>
      </c>
      <c r="AE62" s="545"/>
      <c r="AF62" s="545"/>
      <c r="AG62" s="546"/>
      <c r="AH62" s="547" t="s">
        <v>176</v>
      </c>
      <c r="AI62" s="548"/>
      <c r="AJ62" s="548"/>
      <c r="AK62" s="549"/>
    </row>
    <row r="63" spans="1:37" x14ac:dyDescent="0.25">
      <c r="A63" s="217" t="s">
        <v>619</v>
      </c>
      <c r="B63" s="525"/>
      <c r="C63" s="526"/>
      <c r="D63" s="526"/>
      <c r="E63" s="527"/>
      <c r="F63" s="528"/>
      <c r="G63" s="509"/>
      <c r="H63" s="509"/>
      <c r="I63" s="510"/>
      <c r="J63" s="217" t="s">
        <v>619</v>
      </c>
      <c r="K63" s="525"/>
      <c r="L63" s="526"/>
      <c r="M63" s="526"/>
      <c r="N63" s="527"/>
      <c r="O63" s="528"/>
      <c r="P63" s="509"/>
      <c r="Q63" s="509"/>
      <c r="R63" s="510"/>
      <c r="T63" s="217" t="s">
        <v>993</v>
      </c>
      <c r="U63" s="571"/>
      <c r="V63" s="572"/>
      <c r="W63" s="572"/>
      <c r="X63" s="573"/>
      <c r="Y63" s="571"/>
      <c r="Z63" s="572"/>
      <c r="AA63" s="572"/>
      <c r="AB63" s="573"/>
      <c r="AC63" s="217" t="s">
        <v>993</v>
      </c>
      <c r="AD63" s="173"/>
      <c r="AE63" s="174"/>
      <c r="AF63" s="174"/>
      <c r="AG63" s="175"/>
      <c r="AH63" s="184"/>
      <c r="AI63" s="185"/>
      <c r="AJ63" s="185"/>
      <c r="AK63" s="186"/>
    </row>
    <row r="64" spans="1:37" x14ac:dyDescent="0.25">
      <c r="A64" s="218" t="s">
        <v>600</v>
      </c>
      <c r="B64" s="502" t="s">
        <v>929</v>
      </c>
      <c r="C64" s="503"/>
      <c r="D64" s="503"/>
      <c r="E64" s="504"/>
      <c r="F64" s="505" t="s">
        <v>168</v>
      </c>
      <c r="G64" s="506"/>
      <c r="H64" s="506"/>
      <c r="I64" s="507"/>
      <c r="J64" s="218" t="s">
        <v>600</v>
      </c>
      <c r="K64" s="502" t="s">
        <v>70</v>
      </c>
      <c r="L64" s="503"/>
      <c r="M64" s="503"/>
      <c r="N64" s="504"/>
      <c r="O64" s="505" t="s">
        <v>950</v>
      </c>
      <c r="P64" s="506"/>
      <c r="Q64" s="506"/>
      <c r="R64" s="507"/>
      <c r="T64" s="218" t="s">
        <v>600</v>
      </c>
      <c r="U64" s="553" t="s">
        <v>370</v>
      </c>
      <c r="V64" s="554"/>
      <c r="W64" s="554"/>
      <c r="X64" s="555"/>
      <c r="Y64" s="508" t="s">
        <v>750</v>
      </c>
      <c r="Z64" s="509"/>
      <c r="AA64" s="509"/>
      <c r="AB64" s="510"/>
      <c r="AC64" s="218" t="s">
        <v>600</v>
      </c>
      <c r="AD64" s="502" t="s">
        <v>77</v>
      </c>
      <c r="AE64" s="503"/>
      <c r="AF64" s="503"/>
      <c r="AG64" s="504"/>
      <c r="AH64" s="513" t="s">
        <v>178</v>
      </c>
      <c r="AI64" s="514"/>
      <c r="AJ64" s="514"/>
      <c r="AK64" s="515"/>
    </row>
    <row r="65" spans="1:37" x14ac:dyDescent="0.25">
      <c r="A65" s="219" t="s">
        <v>601</v>
      </c>
      <c r="B65" s="508" t="s">
        <v>1077</v>
      </c>
      <c r="C65" s="509"/>
      <c r="D65" s="509"/>
      <c r="E65" s="510"/>
      <c r="F65" s="505"/>
      <c r="G65" s="506"/>
      <c r="H65" s="506"/>
      <c r="I65" s="507"/>
      <c r="J65" s="219" t="s">
        <v>601</v>
      </c>
      <c r="K65" s="508" t="s">
        <v>1078</v>
      </c>
      <c r="L65" s="509"/>
      <c r="M65" s="509"/>
      <c r="N65" s="510"/>
      <c r="O65" s="505"/>
      <c r="P65" s="506"/>
      <c r="Q65" s="506"/>
      <c r="R65" s="507"/>
      <c r="T65" s="219" t="s">
        <v>601</v>
      </c>
      <c r="U65" s="505"/>
      <c r="V65" s="506"/>
      <c r="W65" s="506"/>
      <c r="X65" s="507"/>
      <c r="Y65" s="508" t="s">
        <v>809</v>
      </c>
      <c r="Z65" s="509"/>
      <c r="AA65" s="509"/>
      <c r="AB65" s="510"/>
      <c r="AC65" s="219" t="s">
        <v>601</v>
      </c>
      <c r="AD65" s="508" t="s">
        <v>1090</v>
      </c>
      <c r="AE65" s="509"/>
      <c r="AF65" s="509"/>
      <c r="AG65" s="510"/>
      <c r="AH65" s="505"/>
      <c r="AI65" s="506"/>
      <c r="AJ65" s="506"/>
      <c r="AK65" s="507"/>
    </row>
    <row r="66" spans="1:37" ht="15.75" x14ac:dyDescent="0.25">
      <c r="A66" s="220" t="s">
        <v>602</v>
      </c>
      <c r="B66" s="508" t="s">
        <v>96</v>
      </c>
      <c r="C66" s="509"/>
      <c r="D66" s="509"/>
      <c r="E66" s="510"/>
      <c r="F66" s="522" t="s">
        <v>165</v>
      </c>
      <c r="G66" s="523"/>
      <c r="H66" s="523"/>
      <c r="I66" s="524"/>
      <c r="J66" s="220" t="s">
        <v>602</v>
      </c>
      <c r="K66" s="508" t="s">
        <v>69</v>
      </c>
      <c r="L66" s="509"/>
      <c r="M66" s="509"/>
      <c r="N66" s="510"/>
      <c r="O66" s="522" t="s">
        <v>207</v>
      </c>
      <c r="P66" s="523"/>
      <c r="Q66" s="523"/>
      <c r="R66" s="524"/>
      <c r="T66" s="220" t="s">
        <v>602</v>
      </c>
      <c r="U66" s="502" t="s">
        <v>369</v>
      </c>
      <c r="V66" s="503"/>
      <c r="W66" s="503"/>
      <c r="X66" s="504"/>
      <c r="Y66" s="574" t="s">
        <v>253</v>
      </c>
      <c r="Z66" s="575"/>
      <c r="AA66" s="575"/>
      <c r="AB66" s="576"/>
      <c r="AC66" s="220" t="s">
        <v>602</v>
      </c>
      <c r="AD66" s="508" t="s">
        <v>74</v>
      </c>
      <c r="AE66" s="509"/>
      <c r="AF66" s="509"/>
      <c r="AG66" s="510"/>
      <c r="AH66" s="522" t="s">
        <v>177</v>
      </c>
      <c r="AI66" s="523"/>
      <c r="AJ66" s="523"/>
      <c r="AK66" s="524"/>
    </row>
    <row r="67" spans="1:37" x14ac:dyDescent="0.25">
      <c r="A67" s="219" t="s">
        <v>601</v>
      </c>
      <c r="B67" s="508" t="s">
        <v>821</v>
      </c>
      <c r="C67" s="509"/>
      <c r="D67" s="509"/>
      <c r="E67" s="510"/>
      <c r="F67" s="505"/>
      <c r="G67" s="506"/>
      <c r="H67" s="506"/>
      <c r="I67" s="507"/>
      <c r="J67" s="219" t="s">
        <v>601</v>
      </c>
      <c r="K67" s="508" t="s">
        <v>810</v>
      </c>
      <c r="L67" s="509"/>
      <c r="M67" s="509"/>
      <c r="N67" s="510"/>
      <c r="O67" s="508"/>
      <c r="P67" s="509"/>
      <c r="Q67" s="509"/>
      <c r="R67" s="510"/>
      <c r="T67" s="219" t="s">
        <v>601</v>
      </c>
      <c r="U67" s="508" t="s">
        <v>1099</v>
      </c>
      <c r="V67" s="509"/>
      <c r="W67" s="509"/>
      <c r="X67" s="510"/>
      <c r="Y67" s="505"/>
      <c r="Z67" s="506"/>
      <c r="AA67" s="506"/>
      <c r="AB67" s="507"/>
      <c r="AC67" s="219" t="s">
        <v>601</v>
      </c>
      <c r="AD67" s="508" t="s">
        <v>851</v>
      </c>
      <c r="AE67" s="509"/>
      <c r="AF67" s="509"/>
      <c r="AG67" s="510"/>
      <c r="AH67" s="505"/>
      <c r="AI67" s="506"/>
      <c r="AJ67" s="506"/>
      <c r="AK67" s="507"/>
    </row>
    <row r="68" spans="1:37" ht="15.75" x14ac:dyDescent="0.25">
      <c r="A68" s="218" t="s">
        <v>603</v>
      </c>
      <c r="B68" s="502" t="s">
        <v>99</v>
      </c>
      <c r="C68" s="503"/>
      <c r="D68" s="503"/>
      <c r="E68" s="504"/>
      <c r="F68" s="505" t="s">
        <v>165</v>
      </c>
      <c r="G68" s="506"/>
      <c r="H68" s="506"/>
      <c r="I68" s="507"/>
      <c r="J68" s="218" t="s">
        <v>603</v>
      </c>
      <c r="K68" s="502" t="s">
        <v>69</v>
      </c>
      <c r="L68" s="503"/>
      <c r="M68" s="503"/>
      <c r="N68" s="504"/>
      <c r="O68" s="505" t="s">
        <v>207</v>
      </c>
      <c r="P68" s="506"/>
      <c r="Q68" s="506"/>
      <c r="R68" s="507"/>
      <c r="T68" s="218" t="s">
        <v>603</v>
      </c>
      <c r="U68" s="538" t="s">
        <v>369</v>
      </c>
      <c r="V68" s="539"/>
      <c r="W68" s="539"/>
      <c r="X68" s="540"/>
      <c r="Y68" s="505" t="s">
        <v>253</v>
      </c>
      <c r="Z68" s="506"/>
      <c r="AA68" s="506"/>
      <c r="AB68" s="507"/>
      <c r="AC68" s="218" t="s">
        <v>603</v>
      </c>
      <c r="AD68" s="508" t="s">
        <v>74</v>
      </c>
      <c r="AE68" s="509"/>
      <c r="AF68" s="509"/>
      <c r="AG68" s="510"/>
      <c r="AH68" s="513" t="s">
        <v>177</v>
      </c>
      <c r="AI68" s="514"/>
      <c r="AJ68" s="514"/>
      <c r="AK68" s="515"/>
    </row>
    <row r="69" spans="1:37" x14ac:dyDescent="0.25">
      <c r="A69" s="219"/>
      <c r="B69" s="502" t="s">
        <v>97</v>
      </c>
      <c r="C69" s="503"/>
      <c r="D69" s="503"/>
      <c r="E69" s="504"/>
      <c r="F69" s="505" t="s">
        <v>166</v>
      </c>
      <c r="G69" s="506"/>
      <c r="H69" s="506"/>
      <c r="I69" s="507"/>
      <c r="J69" s="219"/>
      <c r="K69" s="502" t="s">
        <v>668</v>
      </c>
      <c r="L69" s="503"/>
      <c r="M69" s="503"/>
      <c r="N69" s="504"/>
      <c r="O69" s="505" t="s">
        <v>950</v>
      </c>
      <c r="P69" s="506"/>
      <c r="Q69" s="506"/>
      <c r="R69" s="507"/>
      <c r="T69" s="219"/>
      <c r="U69" s="508" t="s">
        <v>370</v>
      </c>
      <c r="V69" s="509"/>
      <c r="W69" s="509"/>
      <c r="X69" s="510"/>
      <c r="Y69" s="505" t="s">
        <v>750</v>
      </c>
      <c r="Z69" s="506"/>
      <c r="AA69" s="506"/>
      <c r="AB69" s="507"/>
      <c r="AC69" s="219"/>
      <c r="AD69" s="550" t="s">
        <v>77</v>
      </c>
      <c r="AE69" s="551"/>
      <c r="AF69" s="551"/>
      <c r="AG69" s="552"/>
      <c r="AH69" s="553" t="s">
        <v>178</v>
      </c>
      <c r="AI69" s="554"/>
      <c r="AJ69" s="554"/>
      <c r="AK69" s="555"/>
    </row>
    <row r="70" spans="1:37" ht="15.75" thickBot="1" x14ac:dyDescent="0.3">
      <c r="A70" s="219" t="s">
        <v>601</v>
      </c>
      <c r="B70" s="508" t="s">
        <v>851</v>
      </c>
      <c r="C70" s="509"/>
      <c r="D70" s="509"/>
      <c r="E70" s="510"/>
      <c r="F70" s="508"/>
      <c r="G70" s="509"/>
      <c r="H70" s="509"/>
      <c r="I70" s="510"/>
      <c r="J70" s="219" t="s">
        <v>601</v>
      </c>
      <c r="K70" s="508" t="s">
        <v>809</v>
      </c>
      <c r="L70" s="509"/>
      <c r="M70" s="509"/>
      <c r="N70" s="510"/>
      <c r="O70" s="505"/>
      <c r="P70" s="506"/>
      <c r="Q70" s="506"/>
      <c r="R70" s="507"/>
      <c r="T70" s="219" t="s">
        <v>601</v>
      </c>
      <c r="U70" s="508" t="s">
        <v>809</v>
      </c>
      <c r="V70" s="509"/>
      <c r="W70" s="509"/>
      <c r="X70" s="510"/>
      <c r="Y70" s="505"/>
      <c r="Z70" s="506"/>
      <c r="AA70" s="506"/>
      <c r="AB70" s="507"/>
      <c r="AC70" s="219" t="s">
        <v>601</v>
      </c>
      <c r="AD70" s="508" t="s">
        <v>809</v>
      </c>
      <c r="AE70" s="509"/>
      <c r="AF70" s="509"/>
      <c r="AG70" s="510"/>
      <c r="AH70" s="508"/>
      <c r="AI70" s="509"/>
      <c r="AJ70" s="509"/>
      <c r="AK70" s="510"/>
    </row>
    <row r="71" spans="1:37" x14ac:dyDescent="0.25">
      <c r="A71" s="221" t="s">
        <v>604</v>
      </c>
      <c r="B71" s="494"/>
      <c r="C71" s="495"/>
      <c r="D71" s="498">
        <v>3</v>
      </c>
      <c r="E71" s="499"/>
      <c r="F71" s="494">
        <v>0</v>
      </c>
      <c r="G71" s="495"/>
      <c r="H71" s="498"/>
      <c r="I71" s="499"/>
      <c r="J71" s="221" t="s">
        <v>604</v>
      </c>
      <c r="K71" s="494"/>
      <c r="L71" s="495"/>
      <c r="M71" s="498">
        <v>3</v>
      </c>
      <c r="N71" s="499"/>
      <c r="O71" s="494">
        <v>0</v>
      </c>
      <c r="P71" s="495"/>
      <c r="Q71" s="498"/>
      <c r="R71" s="499"/>
      <c r="T71" s="221" t="s">
        <v>604</v>
      </c>
      <c r="U71" s="494"/>
      <c r="V71" s="495"/>
      <c r="W71" s="498">
        <v>2</v>
      </c>
      <c r="X71" s="499"/>
      <c r="Y71" s="494">
        <v>1</v>
      </c>
      <c r="Z71" s="495"/>
      <c r="AA71" s="498"/>
      <c r="AB71" s="499"/>
      <c r="AC71" s="221" t="s">
        <v>604</v>
      </c>
      <c r="AD71" s="494"/>
      <c r="AE71" s="495"/>
      <c r="AF71" s="498">
        <v>3</v>
      </c>
      <c r="AG71" s="499"/>
      <c r="AH71" s="494">
        <v>0</v>
      </c>
      <c r="AI71" s="495"/>
      <c r="AJ71" s="498"/>
      <c r="AK71" s="499"/>
    </row>
    <row r="72" spans="1:37" ht="15.75" thickBot="1" x14ac:dyDescent="0.3">
      <c r="A72" s="222" t="s">
        <v>605</v>
      </c>
      <c r="B72" s="496"/>
      <c r="C72" s="497"/>
      <c r="D72" s="500"/>
      <c r="E72" s="501"/>
      <c r="F72" s="496"/>
      <c r="G72" s="497"/>
      <c r="H72" s="500"/>
      <c r="I72" s="501"/>
      <c r="J72" s="222" t="s">
        <v>605</v>
      </c>
      <c r="K72" s="496"/>
      <c r="L72" s="497"/>
      <c r="M72" s="500"/>
      <c r="N72" s="501"/>
      <c r="O72" s="496"/>
      <c r="P72" s="497"/>
      <c r="Q72" s="500"/>
      <c r="R72" s="501"/>
      <c r="T72" s="222" t="s">
        <v>605</v>
      </c>
      <c r="U72" s="496"/>
      <c r="V72" s="497"/>
      <c r="W72" s="500"/>
      <c r="X72" s="501"/>
      <c r="Y72" s="496"/>
      <c r="Z72" s="497"/>
      <c r="AA72" s="500"/>
      <c r="AB72" s="501"/>
      <c r="AC72" s="222" t="s">
        <v>605</v>
      </c>
      <c r="AD72" s="496"/>
      <c r="AE72" s="497"/>
      <c r="AF72" s="500"/>
      <c r="AG72" s="501"/>
      <c r="AH72" s="496"/>
      <c r="AI72" s="497"/>
      <c r="AJ72" s="500"/>
      <c r="AK72" s="501"/>
    </row>
    <row r="73" spans="1:37" x14ac:dyDescent="0.25">
      <c r="A73" s="224" t="s">
        <v>606</v>
      </c>
      <c r="B73" s="170" t="s">
        <v>607</v>
      </c>
      <c r="C73" s="171">
        <v>4</v>
      </c>
      <c r="D73" s="170" t="s">
        <v>608</v>
      </c>
      <c r="E73" s="171">
        <v>9</v>
      </c>
      <c r="F73" s="171" t="s">
        <v>607</v>
      </c>
      <c r="G73" s="171">
        <v>-4</v>
      </c>
      <c r="H73" s="170" t="s">
        <v>608</v>
      </c>
      <c r="I73" s="171">
        <v>-9</v>
      </c>
      <c r="J73" s="223" t="s">
        <v>606</v>
      </c>
      <c r="K73" s="171" t="s">
        <v>607</v>
      </c>
      <c r="L73" s="171">
        <v>5</v>
      </c>
      <c r="M73" s="170" t="s">
        <v>608</v>
      </c>
      <c r="N73" s="171">
        <v>15</v>
      </c>
      <c r="O73" s="170" t="s">
        <v>607</v>
      </c>
      <c r="P73" s="171">
        <v>-5</v>
      </c>
      <c r="Q73" s="170" t="s">
        <v>608</v>
      </c>
      <c r="R73" s="171">
        <v>-15</v>
      </c>
      <c r="T73" s="223" t="s">
        <v>606</v>
      </c>
      <c r="U73" s="169" t="s">
        <v>607</v>
      </c>
      <c r="V73" s="171">
        <v>1</v>
      </c>
      <c r="W73" s="171" t="s">
        <v>608</v>
      </c>
      <c r="X73" s="171">
        <v>2</v>
      </c>
      <c r="Y73" s="170" t="s">
        <v>607</v>
      </c>
      <c r="Z73" s="171">
        <v>-1</v>
      </c>
      <c r="AA73" s="170" t="s">
        <v>608</v>
      </c>
      <c r="AB73" s="171">
        <v>-2</v>
      </c>
      <c r="AC73" s="223" t="s">
        <v>606</v>
      </c>
      <c r="AD73" s="171" t="s">
        <v>607</v>
      </c>
      <c r="AE73" s="171">
        <v>5</v>
      </c>
      <c r="AF73" s="171" t="s">
        <v>608</v>
      </c>
      <c r="AG73" s="171">
        <v>14</v>
      </c>
      <c r="AH73" s="171" t="s">
        <v>607</v>
      </c>
      <c r="AI73" s="171">
        <v>-5</v>
      </c>
      <c r="AJ73" s="170" t="s">
        <v>608</v>
      </c>
      <c r="AK73" s="171">
        <v>-14</v>
      </c>
    </row>
    <row r="76" spans="1:37" ht="18.75" x14ac:dyDescent="0.3">
      <c r="A76" s="529" t="s">
        <v>847</v>
      </c>
      <c r="B76" s="530"/>
      <c r="C76" s="530"/>
      <c r="D76" s="530"/>
      <c r="E76" s="530"/>
      <c r="F76" s="530"/>
      <c r="G76" s="530"/>
      <c r="H76" s="530"/>
      <c r="I76" s="531"/>
      <c r="J76" s="529" t="s">
        <v>847</v>
      </c>
      <c r="K76" s="530"/>
      <c r="L76" s="530"/>
      <c r="M76" s="530"/>
      <c r="N76" s="530"/>
      <c r="O76" s="530"/>
      <c r="P76" s="530"/>
      <c r="Q76" s="530"/>
      <c r="R76" s="531"/>
      <c r="T76" s="529" t="s">
        <v>847</v>
      </c>
      <c r="U76" s="530"/>
      <c r="V76" s="530"/>
      <c r="W76" s="530"/>
      <c r="X76" s="530"/>
      <c r="Y76" s="530"/>
      <c r="Z76" s="530"/>
      <c r="AA76" s="530"/>
      <c r="AB76" s="531"/>
      <c r="AC76" s="541" t="s">
        <v>847</v>
      </c>
      <c r="AD76" s="542"/>
      <c r="AE76" s="542"/>
      <c r="AF76" s="542"/>
      <c r="AG76" s="542"/>
      <c r="AH76" s="542"/>
      <c r="AI76" s="542"/>
      <c r="AJ76" s="542"/>
      <c r="AK76" s="543"/>
    </row>
    <row r="77" spans="1:37" x14ac:dyDescent="0.25">
      <c r="A77" s="216" t="s">
        <v>0</v>
      </c>
      <c r="B77" s="532" t="s">
        <v>445</v>
      </c>
      <c r="C77" s="533"/>
      <c r="D77" s="533"/>
      <c r="E77" s="534"/>
      <c r="F77" s="535" t="s">
        <v>490</v>
      </c>
      <c r="G77" s="536"/>
      <c r="H77" s="536"/>
      <c r="I77" s="537"/>
      <c r="J77" s="216" t="s">
        <v>0</v>
      </c>
      <c r="K77" s="532" t="s">
        <v>11</v>
      </c>
      <c r="L77" s="533"/>
      <c r="M77" s="533"/>
      <c r="N77" s="534"/>
      <c r="O77" s="535" t="s">
        <v>985</v>
      </c>
      <c r="P77" s="536"/>
      <c r="Q77" s="536"/>
      <c r="R77" s="537"/>
      <c r="T77" s="216" t="s">
        <v>0</v>
      </c>
      <c r="U77" s="544" t="s">
        <v>564</v>
      </c>
      <c r="V77" s="545"/>
      <c r="W77" s="545"/>
      <c r="X77" s="546"/>
      <c r="Y77" s="547" t="s">
        <v>981</v>
      </c>
      <c r="Z77" s="548"/>
      <c r="AA77" s="548"/>
      <c r="AB77" s="549"/>
      <c r="AC77" s="216" t="s">
        <v>0</v>
      </c>
      <c r="AD77" s="544" t="s">
        <v>629</v>
      </c>
      <c r="AE77" s="545"/>
      <c r="AF77" s="545"/>
      <c r="AG77" s="546"/>
      <c r="AH77" s="547" t="s">
        <v>900</v>
      </c>
      <c r="AI77" s="548"/>
      <c r="AJ77" s="548"/>
      <c r="AK77" s="549"/>
    </row>
    <row r="78" spans="1:37" x14ac:dyDescent="0.25">
      <c r="A78" s="217" t="s">
        <v>619</v>
      </c>
      <c r="B78" s="525"/>
      <c r="C78" s="526"/>
      <c r="D78" s="526"/>
      <c r="E78" s="527"/>
      <c r="F78" s="528"/>
      <c r="G78" s="509"/>
      <c r="H78" s="509"/>
      <c r="I78" s="510"/>
      <c r="J78" s="217" t="s">
        <v>619</v>
      </c>
      <c r="K78" s="525"/>
      <c r="L78" s="526"/>
      <c r="M78" s="526"/>
      <c r="N78" s="527"/>
      <c r="O78" s="528"/>
      <c r="P78" s="509"/>
      <c r="Q78" s="509"/>
      <c r="R78" s="510"/>
      <c r="T78" s="217" t="s">
        <v>994</v>
      </c>
      <c r="U78" s="505"/>
      <c r="V78" s="506"/>
      <c r="W78" s="506"/>
      <c r="X78" s="507"/>
      <c r="Y78" s="505"/>
      <c r="Z78" s="506"/>
      <c r="AA78" s="506"/>
      <c r="AB78" s="507"/>
      <c r="AC78" s="217" t="s">
        <v>994</v>
      </c>
      <c r="AD78" s="505"/>
      <c r="AE78" s="506"/>
      <c r="AF78" s="506"/>
      <c r="AG78" s="507"/>
      <c r="AH78" s="505"/>
      <c r="AI78" s="506"/>
      <c r="AJ78" s="506"/>
      <c r="AK78" s="507"/>
    </row>
    <row r="79" spans="1:37" ht="15.75" x14ac:dyDescent="0.25">
      <c r="A79" s="218" t="s">
        <v>600</v>
      </c>
      <c r="B79" s="502" t="s">
        <v>964</v>
      </c>
      <c r="C79" s="503"/>
      <c r="D79" s="503"/>
      <c r="E79" s="504"/>
      <c r="F79" s="522" t="s">
        <v>110</v>
      </c>
      <c r="G79" s="523"/>
      <c r="H79" s="523"/>
      <c r="I79" s="524"/>
      <c r="J79" s="218" t="s">
        <v>600</v>
      </c>
      <c r="K79" s="502" t="s">
        <v>350</v>
      </c>
      <c r="L79" s="503"/>
      <c r="M79" s="503"/>
      <c r="N79" s="504"/>
      <c r="O79" s="505" t="s">
        <v>1016</v>
      </c>
      <c r="P79" s="506"/>
      <c r="Q79" s="506"/>
      <c r="R79" s="507"/>
      <c r="T79" s="218" t="s">
        <v>600</v>
      </c>
      <c r="U79" s="513" t="s">
        <v>1081</v>
      </c>
      <c r="V79" s="514"/>
      <c r="W79" s="514"/>
      <c r="X79" s="515"/>
      <c r="Y79" s="562" t="s">
        <v>68</v>
      </c>
      <c r="Z79" s="563"/>
      <c r="AA79" s="563"/>
      <c r="AB79" s="564"/>
      <c r="AC79" s="218" t="s">
        <v>600</v>
      </c>
      <c r="AD79" s="513" t="s">
        <v>388</v>
      </c>
      <c r="AE79" s="514"/>
      <c r="AF79" s="514"/>
      <c r="AG79" s="515"/>
      <c r="AH79" s="502" t="s">
        <v>403</v>
      </c>
      <c r="AI79" s="503"/>
      <c r="AJ79" s="503"/>
      <c r="AK79" s="504"/>
    </row>
    <row r="80" spans="1:37" x14ac:dyDescent="0.25">
      <c r="A80" s="219" t="s">
        <v>601</v>
      </c>
      <c r="B80" s="508" t="s">
        <v>861</v>
      </c>
      <c r="C80" s="509"/>
      <c r="D80" s="509"/>
      <c r="E80" s="510"/>
      <c r="F80" s="505"/>
      <c r="G80" s="506"/>
      <c r="H80" s="506"/>
      <c r="I80" s="507"/>
      <c r="J80" s="219" t="s">
        <v>601</v>
      </c>
      <c r="K80" s="508" t="s">
        <v>815</v>
      </c>
      <c r="L80" s="509"/>
      <c r="M80" s="509"/>
      <c r="N80" s="510"/>
      <c r="O80" s="505"/>
      <c r="P80" s="506"/>
      <c r="Q80" s="506"/>
      <c r="R80" s="507"/>
      <c r="T80" s="219" t="s">
        <v>601</v>
      </c>
      <c r="U80" s="505"/>
      <c r="V80" s="506"/>
      <c r="W80" s="506"/>
      <c r="X80" s="507"/>
      <c r="Y80" s="508" t="s">
        <v>822</v>
      </c>
      <c r="Z80" s="509"/>
      <c r="AA80" s="509"/>
      <c r="AB80" s="510"/>
      <c r="AC80" s="219" t="s">
        <v>601</v>
      </c>
      <c r="AD80" s="505"/>
      <c r="AE80" s="506"/>
      <c r="AF80" s="506"/>
      <c r="AG80" s="507"/>
      <c r="AH80" s="508" t="s">
        <v>1102</v>
      </c>
      <c r="AI80" s="509"/>
      <c r="AJ80" s="509"/>
      <c r="AK80" s="510"/>
    </row>
    <row r="81" spans="1:37" ht="15.75" x14ac:dyDescent="0.25">
      <c r="A81" s="220" t="s">
        <v>602</v>
      </c>
      <c r="B81" s="508" t="s">
        <v>353</v>
      </c>
      <c r="C81" s="509"/>
      <c r="D81" s="509"/>
      <c r="E81" s="510"/>
      <c r="F81" s="522" t="s">
        <v>1002</v>
      </c>
      <c r="G81" s="523"/>
      <c r="H81" s="523"/>
      <c r="I81" s="524"/>
      <c r="J81" s="220" t="s">
        <v>602</v>
      </c>
      <c r="K81" s="508" t="s">
        <v>949</v>
      </c>
      <c r="L81" s="509"/>
      <c r="M81" s="509"/>
      <c r="N81" s="510"/>
      <c r="O81" s="522" t="s">
        <v>146</v>
      </c>
      <c r="P81" s="523"/>
      <c r="Q81" s="523"/>
      <c r="R81" s="524"/>
      <c r="T81" s="220" t="s">
        <v>602</v>
      </c>
      <c r="U81" s="522" t="s">
        <v>412</v>
      </c>
      <c r="V81" s="523"/>
      <c r="W81" s="523"/>
      <c r="X81" s="524"/>
      <c r="Y81" s="508" t="s">
        <v>1085</v>
      </c>
      <c r="Z81" s="509"/>
      <c r="AA81" s="509"/>
      <c r="AB81" s="510"/>
      <c r="AC81" s="220" t="s">
        <v>602</v>
      </c>
      <c r="AD81" s="508" t="s">
        <v>386</v>
      </c>
      <c r="AE81" s="509"/>
      <c r="AF81" s="509"/>
      <c r="AG81" s="510"/>
      <c r="AH81" s="522" t="s">
        <v>401</v>
      </c>
      <c r="AI81" s="523"/>
      <c r="AJ81" s="523"/>
      <c r="AK81" s="524"/>
    </row>
    <row r="82" spans="1:37" x14ac:dyDescent="0.25">
      <c r="A82" s="219" t="s">
        <v>601</v>
      </c>
      <c r="B82" s="508" t="s">
        <v>1089</v>
      </c>
      <c r="C82" s="509"/>
      <c r="D82" s="509"/>
      <c r="E82" s="510"/>
      <c r="F82" s="508"/>
      <c r="G82" s="509"/>
      <c r="H82" s="509"/>
      <c r="I82" s="510"/>
      <c r="J82" s="219" t="s">
        <v>601</v>
      </c>
      <c r="K82" s="508" t="s">
        <v>809</v>
      </c>
      <c r="L82" s="509"/>
      <c r="M82" s="509"/>
      <c r="N82" s="510"/>
      <c r="O82" s="505"/>
      <c r="P82" s="506"/>
      <c r="Q82" s="506"/>
      <c r="R82" s="507"/>
      <c r="T82" s="219" t="s">
        <v>601</v>
      </c>
      <c r="U82" s="505"/>
      <c r="V82" s="506"/>
      <c r="W82" s="506"/>
      <c r="X82" s="507"/>
      <c r="Y82" s="508" t="s">
        <v>832</v>
      </c>
      <c r="Z82" s="509"/>
      <c r="AA82" s="509"/>
      <c r="AB82" s="510"/>
      <c r="AC82" s="219" t="s">
        <v>601</v>
      </c>
      <c r="AD82" s="508" t="s">
        <v>809</v>
      </c>
      <c r="AE82" s="509"/>
      <c r="AF82" s="509"/>
      <c r="AG82" s="510"/>
      <c r="AH82" s="505"/>
      <c r="AI82" s="506"/>
      <c r="AJ82" s="506"/>
      <c r="AK82" s="507"/>
    </row>
    <row r="83" spans="1:37" x14ac:dyDescent="0.25">
      <c r="A83" s="218" t="s">
        <v>603</v>
      </c>
      <c r="B83" s="502" t="s">
        <v>353</v>
      </c>
      <c r="C83" s="503"/>
      <c r="D83" s="503"/>
      <c r="E83" s="504"/>
      <c r="F83" s="505" t="s">
        <v>1002</v>
      </c>
      <c r="G83" s="506"/>
      <c r="H83" s="506"/>
      <c r="I83" s="507"/>
      <c r="J83" s="218" t="s">
        <v>603</v>
      </c>
      <c r="K83" s="502" t="s">
        <v>949</v>
      </c>
      <c r="L83" s="503"/>
      <c r="M83" s="503"/>
      <c r="N83" s="504"/>
      <c r="O83" s="598" t="s">
        <v>146</v>
      </c>
      <c r="P83" s="599"/>
      <c r="Q83" s="599"/>
      <c r="R83" s="600"/>
      <c r="T83" s="218" t="s">
        <v>603</v>
      </c>
      <c r="U83" s="505" t="s">
        <v>412</v>
      </c>
      <c r="V83" s="506"/>
      <c r="W83" s="506"/>
      <c r="X83" s="507"/>
      <c r="Y83" s="508" t="s">
        <v>1085</v>
      </c>
      <c r="Z83" s="509"/>
      <c r="AA83" s="509"/>
      <c r="AB83" s="510"/>
      <c r="AC83" s="218" t="s">
        <v>603</v>
      </c>
      <c r="AD83" s="505" t="s">
        <v>387</v>
      </c>
      <c r="AE83" s="506"/>
      <c r="AF83" s="506"/>
      <c r="AG83" s="507"/>
      <c r="AH83" s="508" t="s">
        <v>401</v>
      </c>
      <c r="AI83" s="509"/>
      <c r="AJ83" s="509"/>
      <c r="AK83" s="510"/>
    </row>
    <row r="84" spans="1:37" x14ac:dyDescent="0.25">
      <c r="A84" s="219"/>
      <c r="B84" s="502" t="s">
        <v>964</v>
      </c>
      <c r="C84" s="503"/>
      <c r="D84" s="503"/>
      <c r="E84" s="504"/>
      <c r="F84" s="505" t="s">
        <v>110</v>
      </c>
      <c r="G84" s="506"/>
      <c r="H84" s="506"/>
      <c r="I84" s="507"/>
      <c r="J84" s="219"/>
      <c r="K84" s="502" t="s">
        <v>352</v>
      </c>
      <c r="L84" s="503"/>
      <c r="M84" s="503"/>
      <c r="N84" s="504"/>
      <c r="O84" s="505" t="s">
        <v>1016</v>
      </c>
      <c r="P84" s="506"/>
      <c r="Q84" s="506"/>
      <c r="R84" s="507"/>
      <c r="T84" s="219"/>
      <c r="U84" s="565" t="s">
        <v>1081</v>
      </c>
      <c r="V84" s="566"/>
      <c r="W84" s="566"/>
      <c r="X84" s="567"/>
      <c r="Y84" s="568" t="s">
        <v>67</v>
      </c>
      <c r="Z84" s="569"/>
      <c r="AA84" s="569"/>
      <c r="AB84" s="570"/>
      <c r="AC84" s="219"/>
      <c r="AD84" s="565" t="s">
        <v>385</v>
      </c>
      <c r="AE84" s="566"/>
      <c r="AF84" s="566"/>
      <c r="AG84" s="567"/>
      <c r="AH84" s="568" t="s">
        <v>403</v>
      </c>
      <c r="AI84" s="569"/>
      <c r="AJ84" s="569"/>
      <c r="AK84" s="570"/>
    </row>
    <row r="85" spans="1:37" ht="15.75" thickBot="1" x14ac:dyDescent="0.3">
      <c r="A85" s="219" t="s">
        <v>601</v>
      </c>
      <c r="B85" s="508" t="s">
        <v>809</v>
      </c>
      <c r="C85" s="509"/>
      <c r="D85" s="509"/>
      <c r="E85" s="510"/>
      <c r="F85" s="505"/>
      <c r="G85" s="506"/>
      <c r="H85" s="506"/>
      <c r="I85" s="507"/>
      <c r="J85" s="219" t="s">
        <v>601</v>
      </c>
      <c r="K85" s="508" t="s">
        <v>809</v>
      </c>
      <c r="L85" s="509"/>
      <c r="M85" s="509"/>
      <c r="N85" s="510"/>
      <c r="O85" s="505"/>
      <c r="P85" s="506"/>
      <c r="Q85" s="506"/>
      <c r="R85" s="507"/>
      <c r="T85" s="219" t="s">
        <v>601</v>
      </c>
      <c r="U85" s="505"/>
      <c r="V85" s="506"/>
      <c r="W85" s="506"/>
      <c r="X85" s="507"/>
      <c r="Y85" s="508" t="s">
        <v>809</v>
      </c>
      <c r="Z85" s="509"/>
      <c r="AA85" s="509"/>
      <c r="AB85" s="510"/>
      <c r="AC85" s="219" t="s">
        <v>601</v>
      </c>
      <c r="AD85" s="505"/>
      <c r="AE85" s="506"/>
      <c r="AF85" s="506"/>
      <c r="AG85" s="507"/>
      <c r="AH85" s="508" t="s">
        <v>809</v>
      </c>
      <c r="AI85" s="509"/>
      <c r="AJ85" s="509"/>
      <c r="AK85" s="510"/>
    </row>
    <row r="86" spans="1:37" x14ac:dyDescent="0.25">
      <c r="A86" s="221" t="s">
        <v>604</v>
      </c>
      <c r="B86" s="494"/>
      <c r="C86" s="495"/>
      <c r="D86" s="498">
        <v>3</v>
      </c>
      <c r="E86" s="499"/>
      <c r="F86" s="494">
        <v>0</v>
      </c>
      <c r="G86" s="495"/>
      <c r="H86" s="498"/>
      <c r="I86" s="499"/>
      <c r="J86" s="221" t="s">
        <v>604</v>
      </c>
      <c r="K86" s="494"/>
      <c r="L86" s="495"/>
      <c r="M86" s="498">
        <v>3</v>
      </c>
      <c r="N86" s="499"/>
      <c r="O86" s="494">
        <v>0</v>
      </c>
      <c r="P86" s="495"/>
      <c r="Q86" s="498"/>
      <c r="R86" s="499"/>
      <c r="T86" s="221" t="s">
        <v>604</v>
      </c>
      <c r="U86" s="494"/>
      <c r="V86" s="495"/>
      <c r="W86" s="498">
        <v>0</v>
      </c>
      <c r="X86" s="499"/>
      <c r="Y86" s="494">
        <v>3</v>
      </c>
      <c r="Z86" s="495"/>
      <c r="AA86" s="498"/>
      <c r="AB86" s="499"/>
      <c r="AC86" s="221" t="s">
        <v>604</v>
      </c>
      <c r="AD86" s="494"/>
      <c r="AE86" s="495"/>
      <c r="AF86" s="498">
        <v>1</v>
      </c>
      <c r="AG86" s="499"/>
      <c r="AH86" s="494">
        <v>2</v>
      </c>
      <c r="AI86" s="495"/>
      <c r="AJ86" s="498"/>
      <c r="AK86" s="499"/>
    </row>
    <row r="87" spans="1:37" ht="15.75" thickBot="1" x14ac:dyDescent="0.3">
      <c r="A87" s="222" t="s">
        <v>605</v>
      </c>
      <c r="B87" s="496"/>
      <c r="C87" s="497"/>
      <c r="D87" s="500"/>
      <c r="E87" s="501"/>
      <c r="F87" s="496"/>
      <c r="G87" s="497"/>
      <c r="H87" s="500"/>
      <c r="I87" s="501"/>
      <c r="J87" s="222" t="s">
        <v>605</v>
      </c>
      <c r="K87" s="496"/>
      <c r="L87" s="497"/>
      <c r="M87" s="500"/>
      <c r="N87" s="501"/>
      <c r="O87" s="496"/>
      <c r="P87" s="497"/>
      <c r="Q87" s="500"/>
      <c r="R87" s="501"/>
      <c r="T87" s="222" t="s">
        <v>605</v>
      </c>
      <c r="U87" s="496"/>
      <c r="V87" s="497"/>
      <c r="W87" s="500"/>
      <c r="X87" s="501"/>
      <c r="Y87" s="496"/>
      <c r="Z87" s="497"/>
      <c r="AA87" s="500"/>
      <c r="AB87" s="501"/>
      <c r="AC87" s="222" t="s">
        <v>605</v>
      </c>
      <c r="AD87" s="496"/>
      <c r="AE87" s="497"/>
      <c r="AF87" s="500"/>
      <c r="AG87" s="501"/>
      <c r="AH87" s="496"/>
      <c r="AI87" s="497"/>
      <c r="AJ87" s="500"/>
      <c r="AK87" s="501"/>
    </row>
    <row r="88" spans="1:37" x14ac:dyDescent="0.25">
      <c r="A88" s="224" t="s">
        <v>606</v>
      </c>
      <c r="B88" s="169" t="s">
        <v>607</v>
      </c>
      <c r="C88" s="172">
        <v>5</v>
      </c>
      <c r="D88" s="169"/>
      <c r="E88" s="172">
        <v>14</v>
      </c>
      <c r="F88" s="171" t="s">
        <v>607</v>
      </c>
      <c r="G88" s="171">
        <v>-5</v>
      </c>
      <c r="H88" s="170" t="s">
        <v>608</v>
      </c>
      <c r="I88" s="171">
        <v>-14</v>
      </c>
      <c r="J88" s="223" t="s">
        <v>606</v>
      </c>
      <c r="K88" s="171" t="s">
        <v>607</v>
      </c>
      <c r="L88" s="171">
        <v>6</v>
      </c>
      <c r="M88" s="170" t="s">
        <v>608</v>
      </c>
      <c r="N88" s="171">
        <v>23</v>
      </c>
      <c r="O88" s="170" t="s">
        <v>607</v>
      </c>
      <c r="P88" s="171">
        <v>-6</v>
      </c>
      <c r="Q88" s="170" t="s">
        <v>608</v>
      </c>
      <c r="R88" s="171">
        <v>-23</v>
      </c>
      <c r="T88" s="223" t="s">
        <v>606</v>
      </c>
      <c r="U88" s="169" t="s">
        <v>607</v>
      </c>
      <c r="V88" s="171">
        <v>-6</v>
      </c>
      <c r="W88" s="171" t="s">
        <v>608</v>
      </c>
      <c r="X88" s="171">
        <v>-19</v>
      </c>
      <c r="Y88" s="170" t="s">
        <v>607</v>
      </c>
      <c r="Z88" s="171">
        <v>6</v>
      </c>
      <c r="AA88" s="170" t="s">
        <v>608</v>
      </c>
      <c r="AB88" s="171">
        <v>19</v>
      </c>
      <c r="AC88" s="223" t="s">
        <v>606</v>
      </c>
      <c r="AD88" s="171" t="s">
        <v>607</v>
      </c>
      <c r="AE88" s="171">
        <v>-1</v>
      </c>
      <c r="AF88" s="171" t="s">
        <v>608</v>
      </c>
      <c r="AG88" s="171">
        <v>-4</v>
      </c>
      <c r="AH88" s="171" t="s">
        <v>607</v>
      </c>
      <c r="AI88" s="171">
        <v>1</v>
      </c>
      <c r="AJ88" s="170" t="s">
        <v>608</v>
      </c>
      <c r="AK88" s="171">
        <v>4</v>
      </c>
    </row>
    <row r="92" spans="1:37" ht="18.75" x14ac:dyDescent="0.3">
      <c r="A92" s="529" t="s">
        <v>847</v>
      </c>
      <c r="B92" s="530"/>
      <c r="C92" s="530"/>
      <c r="D92" s="530"/>
      <c r="E92" s="530"/>
      <c r="F92" s="530"/>
      <c r="G92" s="530"/>
      <c r="H92" s="530"/>
      <c r="I92" s="531"/>
      <c r="J92" s="529" t="s">
        <v>847</v>
      </c>
      <c r="K92" s="530"/>
      <c r="L92" s="530"/>
      <c r="M92" s="530"/>
      <c r="N92" s="530"/>
      <c r="O92" s="530"/>
      <c r="P92" s="530"/>
      <c r="Q92" s="530"/>
      <c r="R92" s="531"/>
      <c r="T92" s="529" t="s">
        <v>847</v>
      </c>
      <c r="U92" s="530"/>
      <c r="V92" s="530"/>
      <c r="W92" s="530"/>
      <c r="X92" s="530"/>
      <c r="Y92" s="530"/>
      <c r="Z92" s="530"/>
      <c r="AA92" s="530"/>
      <c r="AB92" s="531"/>
      <c r="AC92" s="541" t="s">
        <v>847</v>
      </c>
      <c r="AD92" s="542"/>
      <c r="AE92" s="542"/>
      <c r="AF92" s="542"/>
      <c r="AG92" s="542"/>
      <c r="AH92" s="542"/>
      <c r="AI92" s="542"/>
      <c r="AJ92" s="542"/>
      <c r="AK92" s="543"/>
    </row>
    <row r="93" spans="1:37" x14ac:dyDescent="0.25">
      <c r="A93" s="216" t="s">
        <v>0</v>
      </c>
      <c r="B93" s="532" t="s">
        <v>613</v>
      </c>
      <c r="C93" s="533"/>
      <c r="D93" s="533"/>
      <c r="E93" s="534"/>
      <c r="F93" s="535" t="s">
        <v>530</v>
      </c>
      <c r="G93" s="536"/>
      <c r="H93" s="536"/>
      <c r="I93" s="537"/>
      <c r="J93" s="216" t="s">
        <v>0</v>
      </c>
      <c r="K93" s="532" t="s">
        <v>43</v>
      </c>
      <c r="L93" s="533"/>
      <c r="M93" s="533"/>
      <c r="N93" s="534"/>
      <c r="O93" s="535" t="s">
        <v>9</v>
      </c>
      <c r="P93" s="536"/>
      <c r="Q93" s="536"/>
      <c r="R93" s="537"/>
      <c r="T93" s="216" t="s">
        <v>0</v>
      </c>
      <c r="U93" s="544" t="s">
        <v>586</v>
      </c>
      <c r="V93" s="545"/>
      <c r="W93" s="545"/>
      <c r="X93" s="546"/>
      <c r="Y93" s="547" t="s">
        <v>617</v>
      </c>
      <c r="Z93" s="548"/>
      <c r="AA93" s="548"/>
      <c r="AB93" s="549"/>
      <c r="AC93" s="216" t="s">
        <v>0</v>
      </c>
      <c r="AD93" s="544" t="s">
        <v>528</v>
      </c>
      <c r="AE93" s="545"/>
      <c r="AF93" s="545"/>
      <c r="AG93" s="546"/>
      <c r="AH93" s="547" t="s">
        <v>479</v>
      </c>
      <c r="AI93" s="548"/>
      <c r="AJ93" s="548"/>
      <c r="AK93" s="549"/>
    </row>
    <row r="94" spans="1:37" x14ac:dyDescent="0.25">
      <c r="A94" s="217" t="s">
        <v>623</v>
      </c>
      <c r="B94" s="525"/>
      <c r="C94" s="526"/>
      <c r="D94" s="526"/>
      <c r="E94" s="527"/>
      <c r="F94" s="528"/>
      <c r="G94" s="509"/>
      <c r="H94" s="509"/>
      <c r="I94" s="510"/>
      <c r="J94" s="217" t="s">
        <v>623</v>
      </c>
      <c r="K94" s="525"/>
      <c r="L94" s="526"/>
      <c r="M94" s="526"/>
      <c r="N94" s="527"/>
      <c r="O94" s="528"/>
      <c r="P94" s="509"/>
      <c r="Q94" s="509"/>
      <c r="R94" s="510"/>
      <c r="T94" s="217" t="s">
        <v>631</v>
      </c>
      <c r="U94" s="505"/>
      <c r="V94" s="506"/>
      <c r="W94" s="506"/>
      <c r="X94" s="507"/>
      <c r="Y94" s="505"/>
      <c r="Z94" s="506"/>
      <c r="AA94" s="506"/>
      <c r="AB94" s="507"/>
      <c r="AC94" s="217" t="s">
        <v>631</v>
      </c>
      <c r="AD94" s="505"/>
      <c r="AE94" s="506"/>
      <c r="AF94" s="506"/>
      <c r="AG94" s="507"/>
      <c r="AH94" s="565"/>
      <c r="AI94" s="566"/>
      <c r="AJ94" s="566"/>
      <c r="AK94" s="567"/>
    </row>
    <row r="95" spans="1:37" ht="15.75" x14ac:dyDescent="0.25">
      <c r="A95" s="218" t="s">
        <v>600</v>
      </c>
      <c r="B95" s="502" t="s">
        <v>1017</v>
      </c>
      <c r="C95" s="503"/>
      <c r="D95" s="503"/>
      <c r="E95" s="504"/>
      <c r="F95" s="505" t="s">
        <v>1008</v>
      </c>
      <c r="G95" s="506"/>
      <c r="H95" s="506"/>
      <c r="I95" s="507"/>
      <c r="J95" s="218" t="s">
        <v>600</v>
      </c>
      <c r="K95" s="502" t="s">
        <v>373</v>
      </c>
      <c r="L95" s="503"/>
      <c r="M95" s="503"/>
      <c r="N95" s="504"/>
      <c r="O95" s="505" t="s">
        <v>114</v>
      </c>
      <c r="P95" s="506"/>
      <c r="Q95" s="506"/>
      <c r="R95" s="507"/>
      <c r="T95" s="218" t="s">
        <v>600</v>
      </c>
      <c r="U95" s="502" t="s">
        <v>93</v>
      </c>
      <c r="V95" s="503"/>
      <c r="W95" s="503"/>
      <c r="X95" s="504"/>
      <c r="Y95" s="574" t="s">
        <v>914</v>
      </c>
      <c r="Z95" s="575"/>
      <c r="AA95" s="575"/>
      <c r="AB95" s="576"/>
      <c r="AC95" s="218" t="s">
        <v>600</v>
      </c>
      <c r="AD95" s="502" t="s">
        <v>214</v>
      </c>
      <c r="AE95" s="503"/>
      <c r="AF95" s="503"/>
      <c r="AG95" s="503"/>
      <c r="AH95" s="556" t="s">
        <v>277</v>
      </c>
      <c r="AI95" s="557"/>
      <c r="AJ95" s="557"/>
      <c r="AK95" s="558"/>
    </row>
    <row r="96" spans="1:37" x14ac:dyDescent="0.25">
      <c r="A96" s="219" t="s">
        <v>601</v>
      </c>
      <c r="B96" s="508" t="s">
        <v>809</v>
      </c>
      <c r="C96" s="509"/>
      <c r="D96" s="509"/>
      <c r="E96" s="510"/>
      <c r="F96" s="505"/>
      <c r="G96" s="506"/>
      <c r="H96" s="506"/>
      <c r="I96" s="507"/>
      <c r="J96" s="219" t="s">
        <v>601</v>
      </c>
      <c r="K96" s="508" t="s">
        <v>810</v>
      </c>
      <c r="L96" s="509"/>
      <c r="M96" s="509"/>
      <c r="N96" s="510"/>
      <c r="O96" s="505"/>
      <c r="P96" s="506"/>
      <c r="Q96" s="506"/>
      <c r="R96" s="507"/>
      <c r="T96" s="219" t="s">
        <v>601</v>
      </c>
      <c r="U96" s="508" t="s">
        <v>815</v>
      </c>
      <c r="V96" s="509"/>
      <c r="W96" s="509"/>
      <c r="X96" s="510"/>
      <c r="Y96" s="505"/>
      <c r="Z96" s="506"/>
      <c r="AA96" s="506"/>
      <c r="AB96" s="507"/>
      <c r="AC96" s="219" t="s">
        <v>601</v>
      </c>
      <c r="AD96" s="508" t="s">
        <v>861</v>
      </c>
      <c r="AE96" s="509"/>
      <c r="AF96" s="509"/>
      <c r="AG96" s="510"/>
      <c r="AH96" s="559"/>
      <c r="AI96" s="560"/>
      <c r="AJ96" s="560"/>
      <c r="AK96" s="561"/>
    </row>
    <row r="97" spans="1:37" ht="15.75" x14ac:dyDescent="0.25">
      <c r="A97" s="220" t="s">
        <v>602</v>
      </c>
      <c r="B97" s="508" t="s">
        <v>134</v>
      </c>
      <c r="C97" s="509"/>
      <c r="D97" s="509"/>
      <c r="E97" s="510"/>
      <c r="F97" s="522" t="s">
        <v>156</v>
      </c>
      <c r="G97" s="523"/>
      <c r="H97" s="523"/>
      <c r="I97" s="524"/>
      <c r="J97" s="220" t="s">
        <v>602</v>
      </c>
      <c r="K97" s="508" t="s">
        <v>372</v>
      </c>
      <c r="L97" s="509"/>
      <c r="M97" s="509"/>
      <c r="N97" s="510"/>
      <c r="O97" s="538" t="s">
        <v>113</v>
      </c>
      <c r="P97" s="539"/>
      <c r="Q97" s="539"/>
      <c r="R97" s="540"/>
      <c r="T97" s="220" t="s">
        <v>602</v>
      </c>
      <c r="U97" s="538" t="s">
        <v>92</v>
      </c>
      <c r="V97" s="539"/>
      <c r="W97" s="539"/>
      <c r="X97" s="540"/>
      <c r="Y97" s="505" t="s">
        <v>641</v>
      </c>
      <c r="Z97" s="506"/>
      <c r="AA97" s="506"/>
      <c r="AB97" s="507"/>
      <c r="AC97" s="220" t="s">
        <v>602</v>
      </c>
      <c r="AD97" s="508" t="s">
        <v>213</v>
      </c>
      <c r="AE97" s="509"/>
      <c r="AF97" s="509"/>
      <c r="AG97" s="510"/>
      <c r="AH97" s="538" t="s">
        <v>1013</v>
      </c>
      <c r="AI97" s="539"/>
      <c r="AJ97" s="539"/>
      <c r="AK97" s="540"/>
    </row>
    <row r="98" spans="1:37" x14ac:dyDescent="0.25">
      <c r="A98" s="219" t="s">
        <v>601</v>
      </c>
      <c r="B98" s="508" t="s">
        <v>809</v>
      </c>
      <c r="C98" s="509"/>
      <c r="D98" s="509"/>
      <c r="E98" s="510"/>
      <c r="F98" s="505"/>
      <c r="G98" s="506"/>
      <c r="H98" s="506"/>
      <c r="I98" s="507"/>
      <c r="J98" s="219" t="s">
        <v>601</v>
      </c>
      <c r="K98" s="505"/>
      <c r="L98" s="506"/>
      <c r="M98" s="506"/>
      <c r="N98" s="507"/>
      <c r="O98" s="508" t="s">
        <v>1087</v>
      </c>
      <c r="P98" s="509"/>
      <c r="Q98" s="509"/>
      <c r="R98" s="510"/>
      <c r="T98" s="219" t="s">
        <v>601</v>
      </c>
      <c r="U98" s="508" t="s">
        <v>810</v>
      </c>
      <c r="V98" s="509"/>
      <c r="W98" s="509"/>
      <c r="X98" s="510"/>
      <c r="Y98" s="505"/>
      <c r="Z98" s="506"/>
      <c r="AA98" s="506"/>
      <c r="AB98" s="507"/>
      <c r="AC98" s="219" t="s">
        <v>601</v>
      </c>
      <c r="AD98" s="508"/>
      <c r="AE98" s="509"/>
      <c r="AF98" s="509"/>
      <c r="AG98" s="510"/>
      <c r="AH98" s="508" t="s">
        <v>817</v>
      </c>
      <c r="AI98" s="509"/>
      <c r="AJ98" s="509"/>
      <c r="AK98" s="510"/>
    </row>
    <row r="99" spans="1:37" x14ac:dyDescent="0.25">
      <c r="A99" s="218" t="s">
        <v>603</v>
      </c>
      <c r="B99" s="502" t="s">
        <v>135</v>
      </c>
      <c r="C99" s="503"/>
      <c r="D99" s="503"/>
      <c r="E99" s="504"/>
      <c r="F99" s="505" t="s">
        <v>156</v>
      </c>
      <c r="G99" s="506"/>
      <c r="H99" s="506"/>
      <c r="I99" s="507"/>
      <c r="J99" s="218" t="s">
        <v>603</v>
      </c>
      <c r="K99" s="502" t="s">
        <v>372</v>
      </c>
      <c r="L99" s="503"/>
      <c r="M99" s="503"/>
      <c r="N99" s="504"/>
      <c r="O99" s="505" t="s">
        <v>113</v>
      </c>
      <c r="P99" s="506"/>
      <c r="Q99" s="506"/>
      <c r="R99" s="507"/>
      <c r="T99" s="218" t="s">
        <v>603</v>
      </c>
      <c r="U99" s="508" t="s">
        <v>1014</v>
      </c>
      <c r="V99" s="509"/>
      <c r="W99" s="509"/>
      <c r="X99" s="510"/>
      <c r="Y99" s="505" t="s">
        <v>641</v>
      </c>
      <c r="Z99" s="506"/>
      <c r="AA99" s="506"/>
      <c r="AB99" s="507"/>
      <c r="AC99" s="218" t="s">
        <v>603</v>
      </c>
      <c r="AD99" s="505" t="s">
        <v>213</v>
      </c>
      <c r="AE99" s="506"/>
      <c r="AF99" s="506"/>
      <c r="AG99" s="507"/>
      <c r="AH99" s="595" t="s">
        <v>1013</v>
      </c>
      <c r="AI99" s="596"/>
      <c r="AJ99" s="596"/>
      <c r="AK99" s="597"/>
    </row>
    <row r="100" spans="1:37" x14ac:dyDescent="0.25">
      <c r="A100" s="219"/>
      <c r="B100" s="502" t="s">
        <v>1017</v>
      </c>
      <c r="C100" s="503"/>
      <c r="D100" s="503"/>
      <c r="E100" s="504"/>
      <c r="F100" s="505" t="s">
        <v>1008</v>
      </c>
      <c r="G100" s="506"/>
      <c r="H100" s="506"/>
      <c r="I100" s="507"/>
      <c r="J100" s="219"/>
      <c r="K100" s="502" t="s">
        <v>373</v>
      </c>
      <c r="L100" s="503"/>
      <c r="M100" s="503"/>
      <c r="N100" s="504"/>
      <c r="O100" s="505" t="s">
        <v>114</v>
      </c>
      <c r="P100" s="506"/>
      <c r="Q100" s="506"/>
      <c r="R100" s="507"/>
      <c r="T100" s="219"/>
      <c r="U100" s="550" t="s">
        <v>92</v>
      </c>
      <c r="V100" s="551"/>
      <c r="W100" s="551"/>
      <c r="X100" s="552"/>
      <c r="Y100" s="553" t="s">
        <v>342</v>
      </c>
      <c r="Z100" s="554"/>
      <c r="AA100" s="554"/>
      <c r="AB100" s="555"/>
      <c r="AC100" s="219"/>
      <c r="AD100" s="565" t="s">
        <v>214</v>
      </c>
      <c r="AE100" s="566"/>
      <c r="AF100" s="566"/>
      <c r="AG100" s="567"/>
      <c r="AH100" s="568" t="s">
        <v>277</v>
      </c>
      <c r="AI100" s="569"/>
      <c r="AJ100" s="569"/>
      <c r="AK100" s="570"/>
    </row>
    <row r="101" spans="1:37" ht="15.75" thickBot="1" x14ac:dyDescent="0.3">
      <c r="A101" s="219" t="s">
        <v>601</v>
      </c>
      <c r="B101" s="508" t="s">
        <v>809</v>
      </c>
      <c r="C101" s="509"/>
      <c r="D101" s="509"/>
      <c r="E101" s="510"/>
      <c r="F101" s="505"/>
      <c r="G101" s="506"/>
      <c r="H101" s="506"/>
      <c r="I101" s="507"/>
      <c r="J101" s="219" t="s">
        <v>601</v>
      </c>
      <c r="K101" s="508" t="s">
        <v>810</v>
      </c>
      <c r="L101" s="509"/>
      <c r="M101" s="509"/>
      <c r="N101" s="510"/>
      <c r="O101" s="508"/>
      <c r="P101" s="509"/>
      <c r="Q101" s="509"/>
      <c r="R101" s="510"/>
      <c r="T101" s="219" t="s">
        <v>601</v>
      </c>
      <c r="U101" s="508" t="s">
        <v>809</v>
      </c>
      <c r="V101" s="509"/>
      <c r="W101" s="509"/>
      <c r="X101" s="510"/>
      <c r="Y101" s="505"/>
      <c r="Z101" s="506"/>
      <c r="AA101" s="506"/>
      <c r="AB101" s="507"/>
      <c r="AC101" s="219" t="s">
        <v>601</v>
      </c>
      <c r="AD101" s="508"/>
      <c r="AE101" s="509"/>
      <c r="AF101" s="509"/>
      <c r="AG101" s="510"/>
      <c r="AH101" s="508" t="s">
        <v>817</v>
      </c>
      <c r="AI101" s="509"/>
      <c r="AJ101" s="509"/>
      <c r="AK101" s="510"/>
    </row>
    <row r="102" spans="1:37" x14ac:dyDescent="0.25">
      <c r="A102" s="221" t="s">
        <v>604</v>
      </c>
      <c r="B102" s="494"/>
      <c r="C102" s="495"/>
      <c r="D102" s="498">
        <v>3</v>
      </c>
      <c r="E102" s="499"/>
      <c r="F102" s="494">
        <v>0</v>
      </c>
      <c r="G102" s="495"/>
      <c r="H102" s="498"/>
      <c r="I102" s="499"/>
      <c r="J102" s="221" t="s">
        <v>604</v>
      </c>
      <c r="K102" s="494"/>
      <c r="L102" s="495"/>
      <c r="M102" s="498">
        <v>2</v>
      </c>
      <c r="N102" s="499"/>
      <c r="O102" s="494">
        <v>1</v>
      </c>
      <c r="P102" s="495"/>
      <c r="Q102" s="498"/>
      <c r="R102" s="499"/>
      <c r="T102" s="221" t="s">
        <v>604</v>
      </c>
      <c r="U102" s="494"/>
      <c r="V102" s="495"/>
      <c r="W102" s="498">
        <v>3</v>
      </c>
      <c r="X102" s="499"/>
      <c r="Y102" s="494">
        <v>0</v>
      </c>
      <c r="Z102" s="495"/>
      <c r="AA102" s="498"/>
      <c r="AB102" s="499"/>
      <c r="AC102" s="221" t="s">
        <v>604</v>
      </c>
      <c r="AD102" s="494"/>
      <c r="AE102" s="495"/>
      <c r="AF102" s="498">
        <v>1</v>
      </c>
      <c r="AG102" s="499"/>
      <c r="AH102" s="494">
        <v>2</v>
      </c>
      <c r="AI102" s="495"/>
      <c r="AJ102" s="498"/>
      <c r="AK102" s="499"/>
    </row>
    <row r="103" spans="1:37" ht="15.75" thickBot="1" x14ac:dyDescent="0.3">
      <c r="A103" s="222" t="s">
        <v>605</v>
      </c>
      <c r="B103" s="496"/>
      <c r="C103" s="497"/>
      <c r="D103" s="500"/>
      <c r="E103" s="501"/>
      <c r="F103" s="496"/>
      <c r="G103" s="497"/>
      <c r="H103" s="500"/>
      <c r="I103" s="501"/>
      <c r="J103" s="222" t="s">
        <v>605</v>
      </c>
      <c r="K103" s="496"/>
      <c r="L103" s="497"/>
      <c r="M103" s="500"/>
      <c r="N103" s="501"/>
      <c r="O103" s="496"/>
      <c r="P103" s="497"/>
      <c r="Q103" s="500"/>
      <c r="R103" s="501"/>
      <c r="T103" s="222" t="s">
        <v>605</v>
      </c>
      <c r="U103" s="496"/>
      <c r="V103" s="497"/>
      <c r="W103" s="500"/>
      <c r="X103" s="501"/>
      <c r="Y103" s="496"/>
      <c r="Z103" s="497"/>
      <c r="AA103" s="500"/>
      <c r="AB103" s="501"/>
      <c r="AC103" s="222" t="s">
        <v>605</v>
      </c>
      <c r="AD103" s="496"/>
      <c r="AE103" s="497"/>
      <c r="AF103" s="500"/>
      <c r="AG103" s="501"/>
      <c r="AH103" s="496"/>
      <c r="AI103" s="497"/>
      <c r="AJ103" s="500"/>
      <c r="AK103" s="501"/>
    </row>
    <row r="104" spans="1:37" x14ac:dyDescent="0.25">
      <c r="A104" s="224" t="s">
        <v>606</v>
      </c>
      <c r="B104" s="169" t="s">
        <v>607</v>
      </c>
      <c r="C104" s="172">
        <v>6</v>
      </c>
      <c r="D104" s="169" t="s">
        <v>608</v>
      </c>
      <c r="E104" s="172">
        <v>24</v>
      </c>
      <c r="F104" s="171" t="s">
        <v>607</v>
      </c>
      <c r="G104" s="171">
        <v>-6</v>
      </c>
      <c r="H104" s="170" t="s">
        <v>608</v>
      </c>
      <c r="I104" s="171">
        <v>-24</v>
      </c>
      <c r="J104" s="223" t="s">
        <v>606</v>
      </c>
      <c r="K104" s="171" t="s">
        <v>607</v>
      </c>
      <c r="L104" s="171">
        <v>3</v>
      </c>
      <c r="M104" s="170" t="s">
        <v>608</v>
      </c>
      <c r="N104" s="171">
        <v>12</v>
      </c>
      <c r="O104" s="170" t="s">
        <v>607</v>
      </c>
      <c r="P104" s="171">
        <v>-3</v>
      </c>
      <c r="Q104" s="170" t="s">
        <v>608</v>
      </c>
      <c r="R104" s="171">
        <v>-12</v>
      </c>
      <c r="T104" s="223" t="s">
        <v>606</v>
      </c>
      <c r="U104" s="169" t="s">
        <v>607</v>
      </c>
      <c r="V104" s="171">
        <v>6</v>
      </c>
      <c r="W104" s="171" t="s">
        <v>608</v>
      </c>
      <c r="X104" s="171">
        <v>21</v>
      </c>
      <c r="Y104" s="170" t="s">
        <v>607</v>
      </c>
      <c r="Z104" s="171">
        <v>-6</v>
      </c>
      <c r="AA104" s="170" t="s">
        <v>608</v>
      </c>
      <c r="AB104" s="171">
        <v>-21</v>
      </c>
      <c r="AC104" s="223" t="s">
        <v>606</v>
      </c>
      <c r="AD104" s="171" t="s">
        <v>607</v>
      </c>
      <c r="AE104" s="171">
        <v>-2</v>
      </c>
      <c r="AF104" s="171" t="s">
        <v>608</v>
      </c>
      <c r="AG104" s="171">
        <v>-6</v>
      </c>
      <c r="AH104" s="171" t="s">
        <v>607</v>
      </c>
      <c r="AI104" s="171">
        <v>2</v>
      </c>
      <c r="AJ104" s="170" t="s">
        <v>608</v>
      </c>
      <c r="AK104" s="171">
        <v>6</v>
      </c>
    </row>
    <row r="108" spans="1:37" ht="18.75" x14ac:dyDescent="0.3">
      <c r="A108" s="529" t="s">
        <v>847</v>
      </c>
      <c r="B108" s="530"/>
      <c r="C108" s="530"/>
      <c r="D108" s="530"/>
      <c r="E108" s="530"/>
      <c r="F108" s="530"/>
      <c r="G108" s="530"/>
      <c r="H108" s="530"/>
      <c r="I108" s="531"/>
      <c r="J108" s="529" t="s">
        <v>847</v>
      </c>
      <c r="K108" s="530"/>
      <c r="L108" s="530"/>
      <c r="M108" s="530"/>
      <c r="N108" s="530"/>
      <c r="O108" s="530"/>
      <c r="P108" s="530"/>
      <c r="Q108" s="530"/>
      <c r="R108" s="531"/>
      <c r="T108" s="529" t="s">
        <v>847</v>
      </c>
      <c r="U108" s="530"/>
      <c r="V108" s="530"/>
      <c r="W108" s="530"/>
      <c r="X108" s="530"/>
      <c r="Y108" s="530"/>
      <c r="Z108" s="530"/>
      <c r="AA108" s="530"/>
      <c r="AB108" s="531"/>
      <c r="AC108" s="541" t="s">
        <v>847</v>
      </c>
      <c r="AD108" s="542"/>
      <c r="AE108" s="542"/>
      <c r="AF108" s="542"/>
      <c r="AG108" s="542"/>
      <c r="AH108" s="542"/>
      <c r="AI108" s="542"/>
      <c r="AJ108" s="542"/>
      <c r="AK108" s="543"/>
    </row>
    <row r="109" spans="1:37" x14ac:dyDescent="0.25">
      <c r="A109" s="216" t="s">
        <v>0</v>
      </c>
      <c r="B109" s="532" t="s">
        <v>868</v>
      </c>
      <c r="C109" s="533"/>
      <c r="D109" s="533"/>
      <c r="E109" s="534"/>
      <c r="F109" s="535" t="s">
        <v>986</v>
      </c>
      <c r="G109" s="536"/>
      <c r="H109" s="536"/>
      <c r="I109" s="537"/>
      <c r="J109" s="216" t="s">
        <v>0</v>
      </c>
      <c r="K109" s="532" t="s">
        <v>987</v>
      </c>
      <c r="L109" s="533"/>
      <c r="M109" s="533"/>
      <c r="N109" s="534"/>
      <c r="O109" s="535" t="s">
        <v>491</v>
      </c>
      <c r="P109" s="536"/>
      <c r="Q109" s="536"/>
      <c r="R109" s="537"/>
      <c r="T109" s="216" t="s">
        <v>0</v>
      </c>
      <c r="U109" s="544" t="s">
        <v>530</v>
      </c>
      <c r="V109" s="545"/>
      <c r="W109" s="545"/>
      <c r="X109" s="546"/>
      <c r="Y109" s="547" t="s">
        <v>589</v>
      </c>
      <c r="Z109" s="548"/>
      <c r="AA109" s="548"/>
      <c r="AB109" s="549"/>
      <c r="AC109" s="216" t="s">
        <v>0</v>
      </c>
      <c r="AD109" s="544" t="s">
        <v>626</v>
      </c>
      <c r="AE109" s="545"/>
      <c r="AF109" s="545"/>
      <c r="AG109" s="546"/>
      <c r="AH109" s="547" t="s">
        <v>536</v>
      </c>
      <c r="AI109" s="548"/>
      <c r="AJ109" s="548"/>
      <c r="AK109" s="549"/>
    </row>
    <row r="110" spans="1:37" x14ac:dyDescent="0.25">
      <c r="A110" s="217" t="s">
        <v>623</v>
      </c>
      <c r="B110" s="525"/>
      <c r="C110" s="526"/>
      <c r="D110" s="526"/>
      <c r="E110" s="527"/>
      <c r="F110" s="528"/>
      <c r="G110" s="509"/>
      <c r="H110" s="509"/>
      <c r="I110" s="510"/>
      <c r="J110" s="217" t="s">
        <v>623</v>
      </c>
      <c r="K110" s="525"/>
      <c r="L110" s="526"/>
      <c r="M110" s="526"/>
      <c r="N110" s="527"/>
      <c r="O110" s="528"/>
      <c r="P110" s="509"/>
      <c r="Q110" s="509"/>
      <c r="R110" s="510"/>
      <c r="T110" s="217" t="s">
        <v>633</v>
      </c>
      <c r="U110" s="505"/>
      <c r="V110" s="506"/>
      <c r="W110" s="506"/>
      <c r="X110" s="507"/>
      <c r="Y110" s="505"/>
      <c r="Z110" s="506"/>
      <c r="AA110" s="506"/>
      <c r="AB110" s="507"/>
      <c r="AC110" s="217" t="s">
        <v>633</v>
      </c>
      <c r="AD110" s="505"/>
      <c r="AE110" s="506"/>
      <c r="AF110" s="506"/>
      <c r="AG110" s="507"/>
      <c r="AH110" s="565"/>
      <c r="AI110" s="566"/>
      <c r="AJ110" s="566"/>
      <c r="AK110" s="567"/>
    </row>
    <row r="111" spans="1:37" ht="15.75" x14ac:dyDescent="0.25">
      <c r="A111" s="218" t="s">
        <v>600</v>
      </c>
      <c r="B111" s="513" t="s">
        <v>119</v>
      </c>
      <c r="C111" s="514"/>
      <c r="D111" s="514"/>
      <c r="E111" s="515"/>
      <c r="F111" s="502" t="s">
        <v>379</v>
      </c>
      <c r="G111" s="503"/>
      <c r="H111" s="503"/>
      <c r="I111" s="504"/>
      <c r="J111" s="218" t="s">
        <v>600</v>
      </c>
      <c r="K111" s="513" t="s">
        <v>301</v>
      </c>
      <c r="L111" s="514"/>
      <c r="M111" s="514"/>
      <c r="N111" s="515"/>
      <c r="O111" s="508" t="s">
        <v>291</v>
      </c>
      <c r="P111" s="509"/>
      <c r="Q111" s="509"/>
      <c r="R111" s="510"/>
      <c r="T111" s="218" t="s">
        <v>600</v>
      </c>
      <c r="U111" s="513" t="s">
        <v>160</v>
      </c>
      <c r="V111" s="514"/>
      <c r="W111" s="514"/>
      <c r="X111" s="515"/>
      <c r="Y111" s="562" t="s">
        <v>170</v>
      </c>
      <c r="Z111" s="563"/>
      <c r="AA111" s="563"/>
      <c r="AB111" s="564"/>
      <c r="AC111" s="218" t="s">
        <v>600</v>
      </c>
      <c r="AD111" s="513" t="s">
        <v>175</v>
      </c>
      <c r="AE111" s="514"/>
      <c r="AF111" s="514"/>
      <c r="AG111" s="514"/>
      <c r="AH111" s="592" t="s">
        <v>246</v>
      </c>
      <c r="AI111" s="593"/>
      <c r="AJ111" s="593"/>
      <c r="AK111" s="594"/>
    </row>
    <row r="112" spans="1:37" x14ac:dyDescent="0.25">
      <c r="A112" s="219" t="s">
        <v>601</v>
      </c>
      <c r="B112" s="505"/>
      <c r="C112" s="506"/>
      <c r="D112" s="506"/>
      <c r="E112" s="507"/>
      <c r="F112" s="508" t="s">
        <v>1093</v>
      </c>
      <c r="G112" s="509"/>
      <c r="H112" s="509"/>
      <c r="I112" s="510"/>
      <c r="J112" s="219" t="s">
        <v>601</v>
      </c>
      <c r="K112" s="508"/>
      <c r="L112" s="509"/>
      <c r="M112" s="509"/>
      <c r="N112" s="510"/>
      <c r="O112" s="508" t="s">
        <v>1094</v>
      </c>
      <c r="P112" s="509"/>
      <c r="Q112" s="509"/>
      <c r="R112" s="510"/>
      <c r="T112" s="219" t="s">
        <v>601</v>
      </c>
      <c r="U112" s="508"/>
      <c r="V112" s="509"/>
      <c r="W112" s="509"/>
      <c r="X112" s="510"/>
      <c r="Y112" s="508" t="s">
        <v>1082</v>
      </c>
      <c r="Z112" s="509"/>
      <c r="AA112" s="509"/>
      <c r="AB112" s="510"/>
      <c r="AC112" s="219" t="s">
        <v>601</v>
      </c>
      <c r="AD112" s="505"/>
      <c r="AE112" s="506"/>
      <c r="AF112" s="506"/>
      <c r="AG112" s="507"/>
      <c r="AH112" s="559" t="s">
        <v>955</v>
      </c>
      <c r="AI112" s="560"/>
      <c r="AJ112" s="560"/>
      <c r="AK112" s="561"/>
    </row>
    <row r="113" spans="1:37" ht="15.75" x14ac:dyDescent="0.25">
      <c r="A113" s="220" t="s">
        <v>602</v>
      </c>
      <c r="B113" s="508" t="s">
        <v>118</v>
      </c>
      <c r="C113" s="509"/>
      <c r="D113" s="509"/>
      <c r="E113" s="510"/>
      <c r="F113" s="505" t="s">
        <v>378</v>
      </c>
      <c r="G113" s="506"/>
      <c r="H113" s="506"/>
      <c r="I113" s="507"/>
      <c r="J113" s="220" t="s">
        <v>602</v>
      </c>
      <c r="K113" s="508" t="s">
        <v>299</v>
      </c>
      <c r="L113" s="509"/>
      <c r="M113" s="509"/>
      <c r="N113" s="510"/>
      <c r="O113" s="522" t="s">
        <v>290</v>
      </c>
      <c r="P113" s="523"/>
      <c r="Q113" s="523"/>
      <c r="R113" s="524"/>
      <c r="T113" s="220" t="s">
        <v>602</v>
      </c>
      <c r="U113" s="538" t="s">
        <v>159</v>
      </c>
      <c r="V113" s="539"/>
      <c r="W113" s="539"/>
      <c r="X113" s="540"/>
      <c r="Y113" s="505" t="s">
        <v>169</v>
      </c>
      <c r="Z113" s="506"/>
      <c r="AA113" s="506"/>
      <c r="AB113" s="507"/>
      <c r="AC113" s="220" t="s">
        <v>602</v>
      </c>
      <c r="AD113" s="508" t="s">
        <v>174</v>
      </c>
      <c r="AE113" s="509"/>
      <c r="AF113" s="509"/>
      <c r="AG113" s="510"/>
      <c r="AH113" s="522" t="s">
        <v>663</v>
      </c>
      <c r="AI113" s="523"/>
      <c r="AJ113" s="523"/>
      <c r="AK113" s="524"/>
    </row>
    <row r="114" spans="1:37" x14ac:dyDescent="0.25">
      <c r="A114" s="219" t="s">
        <v>601</v>
      </c>
      <c r="B114" s="508" t="s">
        <v>822</v>
      </c>
      <c r="C114" s="509"/>
      <c r="D114" s="509"/>
      <c r="E114" s="510"/>
      <c r="F114" s="505"/>
      <c r="G114" s="506"/>
      <c r="H114" s="506"/>
      <c r="I114" s="507"/>
      <c r="J114" s="219" t="s">
        <v>601</v>
      </c>
      <c r="K114" s="508" t="s">
        <v>1095</v>
      </c>
      <c r="L114" s="509"/>
      <c r="M114" s="509"/>
      <c r="N114" s="510"/>
      <c r="O114" s="505"/>
      <c r="P114" s="506"/>
      <c r="Q114" s="506"/>
      <c r="R114" s="507"/>
      <c r="T114" s="219" t="s">
        <v>601</v>
      </c>
      <c r="U114" s="508" t="s">
        <v>1083</v>
      </c>
      <c r="V114" s="509"/>
      <c r="W114" s="509"/>
      <c r="X114" s="510"/>
      <c r="Y114" s="505"/>
      <c r="Z114" s="506"/>
      <c r="AA114" s="506"/>
      <c r="AB114" s="507"/>
      <c r="AC114" s="219" t="s">
        <v>601</v>
      </c>
      <c r="AD114" s="508" t="s">
        <v>809</v>
      </c>
      <c r="AE114" s="509"/>
      <c r="AF114" s="509"/>
      <c r="AG114" s="510"/>
      <c r="AH114" s="505"/>
      <c r="AI114" s="506"/>
      <c r="AJ114" s="506"/>
      <c r="AK114" s="507"/>
    </row>
    <row r="115" spans="1:37" x14ac:dyDescent="0.25">
      <c r="A115" s="218" t="s">
        <v>603</v>
      </c>
      <c r="B115" s="502" t="s">
        <v>118</v>
      </c>
      <c r="C115" s="503"/>
      <c r="D115" s="503"/>
      <c r="E115" s="504"/>
      <c r="F115" s="513" t="s">
        <v>379</v>
      </c>
      <c r="G115" s="514"/>
      <c r="H115" s="514"/>
      <c r="I115" s="515"/>
      <c r="J115" s="218" t="s">
        <v>603</v>
      </c>
      <c r="K115" s="513" t="s">
        <v>299</v>
      </c>
      <c r="L115" s="514"/>
      <c r="M115" s="514"/>
      <c r="N115" s="515"/>
      <c r="O115" s="508" t="s">
        <v>1009</v>
      </c>
      <c r="P115" s="509"/>
      <c r="Q115" s="509"/>
      <c r="R115" s="510"/>
      <c r="T115" s="218" t="s">
        <v>603</v>
      </c>
      <c r="U115" s="508" t="s">
        <v>159</v>
      </c>
      <c r="V115" s="509"/>
      <c r="W115" s="509"/>
      <c r="X115" s="510"/>
      <c r="Y115" s="505" t="s">
        <v>169</v>
      </c>
      <c r="Z115" s="506"/>
      <c r="AA115" s="506"/>
      <c r="AB115" s="507"/>
      <c r="AC115" s="218" t="s">
        <v>603</v>
      </c>
      <c r="AD115" s="508" t="s">
        <v>175</v>
      </c>
      <c r="AE115" s="509"/>
      <c r="AF115" s="509"/>
      <c r="AG115" s="510"/>
      <c r="AH115" s="505" t="s">
        <v>663</v>
      </c>
      <c r="AI115" s="506"/>
      <c r="AJ115" s="506"/>
      <c r="AK115" s="507"/>
    </row>
    <row r="116" spans="1:37" x14ac:dyDescent="0.25">
      <c r="A116" s="219"/>
      <c r="B116" s="502" t="s">
        <v>120</v>
      </c>
      <c r="C116" s="503"/>
      <c r="D116" s="503"/>
      <c r="E116" s="504"/>
      <c r="F116" s="513" t="s">
        <v>927</v>
      </c>
      <c r="G116" s="514"/>
      <c r="H116" s="514"/>
      <c r="I116" s="515"/>
      <c r="J116" s="219"/>
      <c r="K116" s="513" t="s">
        <v>300</v>
      </c>
      <c r="L116" s="514"/>
      <c r="M116" s="514"/>
      <c r="N116" s="515"/>
      <c r="O116" s="508" t="s">
        <v>291</v>
      </c>
      <c r="P116" s="509"/>
      <c r="Q116" s="509"/>
      <c r="R116" s="510"/>
      <c r="T116" s="219"/>
      <c r="U116" s="550" t="s">
        <v>160</v>
      </c>
      <c r="V116" s="551"/>
      <c r="W116" s="551"/>
      <c r="X116" s="552"/>
      <c r="Y116" s="553" t="s">
        <v>170</v>
      </c>
      <c r="Z116" s="554"/>
      <c r="AA116" s="554"/>
      <c r="AB116" s="555"/>
      <c r="AC116" s="219"/>
      <c r="AD116" s="550" t="s">
        <v>174</v>
      </c>
      <c r="AE116" s="551"/>
      <c r="AF116" s="551"/>
      <c r="AG116" s="552"/>
      <c r="AH116" s="553" t="s">
        <v>246</v>
      </c>
      <c r="AI116" s="554"/>
      <c r="AJ116" s="554"/>
      <c r="AK116" s="555"/>
    </row>
    <row r="117" spans="1:37" ht="15.75" thickBot="1" x14ac:dyDescent="0.3">
      <c r="A117" s="219" t="s">
        <v>601</v>
      </c>
      <c r="B117" s="508" t="s">
        <v>810</v>
      </c>
      <c r="C117" s="509"/>
      <c r="D117" s="509"/>
      <c r="E117" s="510"/>
      <c r="F117" s="505"/>
      <c r="G117" s="506"/>
      <c r="H117" s="506"/>
      <c r="I117" s="507"/>
      <c r="J117" s="219" t="s">
        <v>601</v>
      </c>
      <c r="K117" s="508"/>
      <c r="L117" s="509"/>
      <c r="M117" s="509"/>
      <c r="N117" s="510"/>
      <c r="O117" s="508" t="s">
        <v>1096</v>
      </c>
      <c r="P117" s="509"/>
      <c r="Q117" s="509"/>
      <c r="R117" s="510"/>
      <c r="T117" s="219" t="s">
        <v>601</v>
      </c>
      <c r="U117" s="508" t="s">
        <v>1086</v>
      </c>
      <c r="V117" s="509"/>
      <c r="W117" s="509"/>
      <c r="X117" s="510"/>
      <c r="Y117" s="505"/>
      <c r="Z117" s="506"/>
      <c r="AA117" s="506"/>
      <c r="AB117" s="507"/>
      <c r="AC117" s="219" t="s">
        <v>601</v>
      </c>
      <c r="AD117" s="508" t="s">
        <v>809</v>
      </c>
      <c r="AE117" s="509"/>
      <c r="AF117" s="509"/>
      <c r="AG117" s="510"/>
      <c r="AH117" s="505"/>
      <c r="AI117" s="506"/>
      <c r="AJ117" s="506"/>
      <c r="AK117" s="507"/>
    </row>
    <row r="118" spans="1:37" x14ac:dyDescent="0.25">
      <c r="A118" s="221" t="s">
        <v>604</v>
      </c>
      <c r="B118" s="494"/>
      <c r="C118" s="495"/>
      <c r="D118" s="498">
        <v>2</v>
      </c>
      <c r="E118" s="499"/>
      <c r="F118" s="494">
        <v>1</v>
      </c>
      <c r="G118" s="495"/>
      <c r="H118" s="498"/>
      <c r="I118" s="499"/>
      <c r="J118" s="221" t="s">
        <v>604</v>
      </c>
      <c r="K118" s="494"/>
      <c r="L118" s="495"/>
      <c r="M118" s="498">
        <v>1</v>
      </c>
      <c r="N118" s="499"/>
      <c r="O118" s="494">
        <v>2</v>
      </c>
      <c r="P118" s="495"/>
      <c r="Q118" s="498"/>
      <c r="R118" s="499"/>
      <c r="T118" s="221" t="s">
        <v>604</v>
      </c>
      <c r="U118" s="494"/>
      <c r="V118" s="495"/>
      <c r="W118" s="498">
        <v>2</v>
      </c>
      <c r="X118" s="499"/>
      <c r="Y118" s="494">
        <v>1</v>
      </c>
      <c r="Z118" s="495"/>
      <c r="AA118" s="498"/>
      <c r="AB118" s="499"/>
      <c r="AC118" s="221" t="s">
        <v>604</v>
      </c>
      <c r="AD118" s="494"/>
      <c r="AE118" s="495"/>
      <c r="AF118" s="498">
        <v>2</v>
      </c>
      <c r="AG118" s="499"/>
      <c r="AH118" s="494">
        <v>1</v>
      </c>
      <c r="AI118" s="495"/>
      <c r="AJ118" s="498"/>
      <c r="AK118" s="499"/>
    </row>
    <row r="119" spans="1:37" ht="15.75" thickBot="1" x14ac:dyDescent="0.3">
      <c r="A119" s="222" t="s">
        <v>605</v>
      </c>
      <c r="B119" s="496"/>
      <c r="C119" s="497"/>
      <c r="D119" s="500"/>
      <c r="E119" s="501"/>
      <c r="F119" s="496"/>
      <c r="G119" s="497"/>
      <c r="H119" s="500"/>
      <c r="I119" s="501"/>
      <c r="J119" s="222" t="s">
        <v>605</v>
      </c>
      <c r="K119" s="496"/>
      <c r="L119" s="497"/>
      <c r="M119" s="500"/>
      <c r="N119" s="501"/>
      <c r="O119" s="496"/>
      <c r="P119" s="497"/>
      <c r="Q119" s="500"/>
      <c r="R119" s="501"/>
      <c r="T119" s="222" t="s">
        <v>605</v>
      </c>
      <c r="U119" s="496"/>
      <c r="V119" s="497"/>
      <c r="W119" s="500"/>
      <c r="X119" s="501"/>
      <c r="Y119" s="496"/>
      <c r="Z119" s="497"/>
      <c r="AA119" s="500"/>
      <c r="AB119" s="501"/>
      <c r="AC119" s="222" t="s">
        <v>605</v>
      </c>
      <c r="AD119" s="496"/>
      <c r="AE119" s="497"/>
      <c r="AF119" s="500"/>
      <c r="AG119" s="501"/>
      <c r="AH119" s="496"/>
      <c r="AI119" s="497"/>
      <c r="AJ119" s="500"/>
      <c r="AK119" s="501"/>
    </row>
    <row r="120" spans="1:37" x14ac:dyDescent="0.25">
      <c r="A120" s="224" t="s">
        <v>606</v>
      </c>
      <c r="B120" s="169" t="s">
        <v>607</v>
      </c>
      <c r="C120" s="172">
        <v>3</v>
      </c>
      <c r="D120" s="169" t="s">
        <v>608</v>
      </c>
      <c r="E120" s="172">
        <v>9</v>
      </c>
      <c r="F120" s="171" t="s">
        <v>607</v>
      </c>
      <c r="G120" s="171">
        <v>-3</v>
      </c>
      <c r="H120" s="169" t="s">
        <v>608</v>
      </c>
      <c r="I120" s="171">
        <v>-9</v>
      </c>
      <c r="J120" s="223" t="s">
        <v>606</v>
      </c>
      <c r="K120" s="171" t="s">
        <v>607</v>
      </c>
      <c r="L120" s="171">
        <v>-1</v>
      </c>
      <c r="M120" s="170" t="s">
        <v>608</v>
      </c>
      <c r="N120" s="171">
        <v>1</v>
      </c>
      <c r="O120" s="170" t="s">
        <v>607</v>
      </c>
      <c r="P120" s="171">
        <v>1</v>
      </c>
      <c r="Q120" s="170" t="s">
        <v>608</v>
      </c>
      <c r="R120" s="171">
        <v>-1</v>
      </c>
      <c r="T120" s="223" t="s">
        <v>606</v>
      </c>
      <c r="U120" s="169" t="s">
        <v>607</v>
      </c>
      <c r="V120" s="171">
        <v>1</v>
      </c>
      <c r="W120" s="171" t="s">
        <v>608</v>
      </c>
      <c r="X120" s="171">
        <v>6</v>
      </c>
      <c r="Y120" s="170" t="s">
        <v>607</v>
      </c>
      <c r="Z120" s="171">
        <v>-1</v>
      </c>
      <c r="AA120" s="170" t="s">
        <v>608</v>
      </c>
      <c r="AB120" s="171">
        <v>-6</v>
      </c>
      <c r="AC120" s="223" t="s">
        <v>606</v>
      </c>
      <c r="AD120" s="171" t="s">
        <v>607</v>
      </c>
      <c r="AE120" s="171">
        <v>2</v>
      </c>
      <c r="AF120" s="171" t="s">
        <v>608</v>
      </c>
      <c r="AG120" s="171">
        <v>12</v>
      </c>
      <c r="AH120" s="171" t="s">
        <v>607</v>
      </c>
      <c r="AI120" s="171">
        <v>-2</v>
      </c>
      <c r="AJ120" s="170" t="s">
        <v>608</v>
      </c>
      <c r="AK120" s="171">
        <v>-12</v>
      </c>
    </row>
    <row r="124" spans="1:37" ht="18.75" x14ac:dyDescent="0.3">
      <c r="A124" s="529" t="s">
        <v>847</v>
      </c>
      <c r="B124" s="530"/>
      <c r="C124" s="530"/>
      <c r="D124" s="530"/>
      <c r="E124" s="530"/>
      <c r="F124" s="530"/>
      <c r="G124" s="530"/>
      <c r="H124" s="530"/>
      <c r="I124" s="531"/>
      <c r="J124" s="529" t="s">
        <v>847</v>
      </c>
      <c r="K124" s="530"/>
      <c r="L124" s="530"/>
      <c r="M124" s="530"/>
      <c r="N124" s="530"/>
      <c r="O124" s="530"/>
      <c r="P124" s="530"/>
      <c r="Q124" s="530"/>
      <c r="R124" s="531"/>
      <c r="T124" s="529" t="s">
        <v>847</v>
      </c>
      <c r="U124" s="530"/>
      <c r="V124" s="530"/>
      <c r="W124" s="530"/>
      <c r="X124" s="530"/>
      <c r="Y124" s="530"/>
      <c r="Z124" s="530"/>
      <c r="AA124" s="530"/>
      <c r="AB124" s="531"/>
    </row>
    <row r="125" spans="1:37" x14ac:dyDescent="0.25">
      <c r="A125" s="216" t="s">
        <v>0</v>
      </c>
      <c r="B125" s="532" t="s">
        <v>526</v>
      </c>
      <c r="C125" s="533"/>
      <c r="D125" s="533"/>
      <c r="E125" s="534"/>
      <c r="F125" s="535" t="s">
        <v>562</v>
      </c>
      <c r="G125" s="536"/>
      <c r="H125" s="536"/>
      <c r="I125" s="537"/>
      <c r="J125" s="216" t="s">
        <v>0</v>
      </c>
      <c r="K125" s="532" t="s">
        <v>1007</v>
      </c>
      <c r="L125" s="533"/>
      <c r="M125" s="533"/>
      <c r="N125" s="534"/>
      <c r="O125" s="535" t="s">
        <v>880</v>
      </c>
      <c r="P125" s="536"/>
      <c r="Q125" s="536"/>
      <c r="R125" s="537"/>
      <c r="T125" s="216" t="s">
        <v>0</v>
      </c>
      <c r="U125" s="544" t="s">
        <v>787</v>
      </c>
      <c r="V125" s="545"/>
      <c r="W125" s="545"/>
      <c r="X125" s="546"/>
      <c r="Y125" s="547" t="s">
        <v>882</v>
      </c>
      <c r="Z125" s="548"/>
      <c r="AA125" s="548"/>
      <c r="AB125" s="549"/>
    </row>
    <row r="126" spans="1:37" x14ac:dyDescent="0.25">
      <c r="A126" s="217" t="s">
        <v>993</v>
      </c>
      <c r="B126" s="525"/>
      <c r="C126" s="526"/>
      <c r="D126" s="526"/>
      <c r="E126" s="527"/>
      <c r="F126" s="528"/>
      <c r="G126" s="509"/>
      <c r="H126" s="509"/>
      <c r="I126" s="510"/>
      <c r="J126" s="217" t="s">
        <v>993</v>
      </c>
      <c r="K126" s="525"/>
      <c r="L126" s="526"/>
      <c r="M126" s="526"/>
      <c r="N126" s="527"/>
      <c r="O126" s="528"/>
      <c r="P126" s="509"/>
      <c r="Q126" s="509"/>
      <c r="R126" s="510"/>
      <c r="T126" s="217" t="s">
        <v>633</v>
      </c>
      <c r="U126" s="505"/>
      <c r="V126" s="506"/>
      <c r="W126" s="506"/>
      <c r="X126" s="507"/>
      <c r="Y126" s="505"/>
      <c r="Z126" s="506"/>
      <c r="AA126" s="506"/>
      <c r="AB126" s="507"/>
    </row>
    <row r="127" spans="1:37" ht="15.75" x14ac:dyDescent="0.25">
      <c r="A127" s="218" t="s">
        <v>600</v>
      </c>
      <c r="B127" s="502" t="s">
        <v>202</v>
      </c>
      <c r="C127" s="503"/>
      <c r="D127" s="503"/>
      <c r="E127" s="504"/>
      <c r="F127" s="505" t="s">
        <v>648</v>
      </c>
      <c r="G127" s="506"/>
      <c r="H127" s="506"/>
      <c r="I127" s="507"/>
      <c r="J127" s="218" t="s">
        <v>600</v>
      </c>
      <c r="K127" s="502" t="s">
        <v>912</v>
      </c>
      <c r="L127" s="503"/>
      <c r="M127" s="503"/>
      <c r="N127" s="504"/>
      <c r="O127" s="505" t="s">
        <v>238</v>
      </c>
      <c r="P127" s="506"/>
      <c r="Q127" s="506"/>
      <c r="R127" s="507"/>
      <c r="T127" s="218" t="s">
        <v>600</v>
      </c>
      <c r="U127" s="513" t="s">
        <v>962</v>
      </c>
      <c r="V127" s="514"/>
      <c r="W127" s="514"/>
      <c r="X127" s="515"/>
      <c r="Y127" s="562" t="s">
        <v>206</v>
      </c>
      <c r="Z127" s="563"/>
      <c r="AA127" s="563"/>
      <c r="AB127" s="564"/>
    </row>
    <row r="128" spans="1:37" x14ac:dyDescent="0.25">
      <c r="A128" s="219" t="s">
        <v>601</v>
      </c>
      <c r="B128" s="508" t="s">
        <v>861</v>
      </c>
      <c r="C128" s="509"/>
      <c r="D128" s="509"/>
      <c r="E128" s="510"/>
      <c r="F128" s="505"/>
      <c r="G128" s="506"/>
      <c r="H128" s="506"/>
      <c r="I128" s="507"/>
      <c r="J128" s="219" t="s">
        <v>601</v>
      </c>
      <c r="K128" s="508" t="s">
        <v>822</v>
      </c>
      <c r="L128" s="509"/>
      <c r="M128" s="509"/>
      <c r="N128" s="510"/>
      <c r="O128" s="508"/>
      <c r="P128" s="509"/>
      <c r="Q128" s="509"/>
      <c r="R128" s="510"/>
      <c r="T128" s="219" t="s">
        <v>601</v>
      </c>
      <c r="U128" s="505"/>
      <c r="V128" s="506"/>
      <c r="W128" s="506"/>
      <c r="X128" s="507"/>
      <c r="Y128" s="508" t="s">
        <v>1106</v>
      </c>
      <c r="Z128" s="509"/>
      <c r="AA128" s="509"/>
      <c r="AB128" s="510"/>
    </row>
    <row r="129" spans="1:28" ht="15.75" x14ac:dyDescent="0.25">
      <c r="A129" s="220" t="s">
        <v>602</v>
      </c>
      <c r="B129" s="508" t="s">
        <v>200</v>
      </c>
      <c r="C129" s="509"/>
      <c r="D129" s="509"/>
      <c r="E129" s="510"/>
      <c r="F129" s="522" t="s">
        <v>947</v>
      </c>
      <c r="G129" s="523"/>
      <c r="H129" s="523"/>
      <c r="I129" s="524"/>
      <c r="J129" s="220" t="s">
        <v>602</v>
      </c>
      <c r="K129" s="508" t="s">
        <v>185</v>
      </c>
      <c r="L129" s="509"/>
      <c r="M129" s="509"/>
      <c r="N129" s="510"/>
      <c r="O129" s="522" t="s">
        <v>652</v>
      </c>
      <c r="P129" s="523"/>
      <c r="Q129" s="523"/>
      <c r="R129" s="524"/>
      <c r="T129" s="220" t="s">
        <v>602</v>
      </c>
      <c r="U129" s="522" t="s">
        <v>1100</v>
      </c>
      <c r="V129" s="523"/>
      <c r="W129" s="523"/>
      <c r="X129" s="524"/>
      <c r="Y129" s="508" t="s">
        <v>205</v>
      </c>
      <c r="Z129" s="509"/>
      <c r="AA129" s="509"/>
      <c r="AB129" s="510"/>
    </row>
    <row r="130" spans="1:28" x14ac:dyDescent="0.25">
      <c r="A130" s="219" t="s">
        <v>601</v>
      </c>
      <c r="B130" s="508" t="s">
        <v>815</v>
      </c>
      <c r="C130" s="509"/>
      <c r="D130" s="509"/>
      <c r="E130" s="510"/>
      <c r="F130" s="505"/>
      <c r="G130" s="506"/>
      <c r="H130" s="506"/>
      <c r="I130" s="507"/>
      <c r="J130" s="219" t="s">
        <v>601</v>
      </c>
      <c r="K130" s="508" t="s">
        <v>1101</v>
      </c>
      <c r="L130" s="509"/>
      <c r="M130" s="509"/>
      <c r="N130" s="510"/>
      <c r="O130" s="505"/>
      <c r="P130" s="506"/>
      <c r="Q130" s="506"/>
      <c r="R130" s="507"/>
      <c r="T130" s="219" t="s">
        <v>601</v>
      </c>
      <c r="U130" s="505"/>
      <c r="V130" s="506"/>
      <c r="W130" s="506"/>
      <c r="X130" s="507"/>
      <c r="Y130" s="508" t="s">
        <v>823</v>
      </c>
      <c r="Z130" s="509"/>
      <c r="AA130" s="509"/>
      <c r="AB130" s="510"/>
    </row>
    <row r="131" spans="1:28" ht="15.75" x14ac:dyDescent="0.25">
      <c r="A131" s="218" t="s">
        <v>603</v>
      </c>
      <c r="B131" s="502" t="s">
        <v>201</v>
      </c>
      <c r="C131" s="503"/>
      <c r="D131" s="503"/>
      <c r="E131" s="504"/>
      <c r="F131" s="505" t="s">
        <v>947</v>
      </c>
      <c r="G131" s="506"/>
      <c r="H131" s="506"/>
      <c r="I131" s="507"/>
      <c r="J131" s="218" t="s">
        <v>603</v>
      </c>
      <c r="K131" s="502" t="s">
        <v>183</v>
      </c>
      <c r="L131" s="503"/>
      <c r="M131" s="503"/>
      <c r="N131" s="504"/>
      <c r="O131" s="505" t="s">
        <v>652</v>
      </c>
      <c r="P131" s="506"/>
      <c r="Q131" s="506"/>
      <c r="R131" s="507"/>
      <c r="T131" s="218" t="s">
        <v>603</v>
      </c>
      <c r="U131" s="522" t="s">
        <v>962</v>
      </c>
      <c r="V131" s="523"/>
      <c r="W131" s="523"/>
      <c r="X131" s="524"/>
      <c r="Y131" s="508" t="s">
        <v>205</v>
      </c>
      <c r="Z131" s="509"/>
      <c r="AA131" s="509"/>
      <c r="AB131" s="510"/>
    </row>
    <row r="132" spans="1:28" x14ac:dyDescent="0.25">
      <c r="A132" s="219"/>
      <c r="B132" s="502" t="s">
        <v>202</v>
      </c>
      <c r="C132" s="503"/>
      <c r="D132" s="503"/>
      <c r="E132" s="504"/>
      <c r="F132" s="505" t="s">
        <v>648</v>
      </c>
      <c r="G132" s="506"/>
      <c r="H132" s="506"/>
      <c r="I132" s="507"/>
      <c r="J132" s="219"/>
      <c r="K132" s="502" t="s">
        <v>185</v>
      </c>
      <c r="L132" s="503"/>
      <c r="M132" s="503"/>
      <c r="N132" s="504"/>
      <c r="O132" s="505" t="s">
        <v>238</v>
      </c>
      <c r="P132" s="506"/>
      <c r="Q132" s="506"/>
      <c r="R132" s="507"/>
      <c r="T132" s="219"/>
      <c r="U132" s="565" t="s">
        <v>1105</v>
      </c>
      <c r="V132" s="566"/>
      <c r="W132" s="566"/>
      <c r="X132" s="567"/>
      <c r="Y132" s="568" t="s">
        <v>206</v>
      </c>
      <c r="Z132" s="569"/>
      <c r="AA132" s="569"/>
      <c r="AB132" s="570"/>
    </row>
    <row r="133" spans="1:28" ht="15.75" thickBot="1" x14ac:dyDescent="0.3">
      <c r="A133" s="219" t="s">
        <v>601</v>
      </c>
      <c r="B133" s="508" t="s">
        <v>815</v>
      </c>
      <c r="C133" s="509"/>
      <c r="D133" s="509"/>
      <c r="E133" s="510"/>
      <c r="F133" s="505"/>
      <c r="G133" s="506"/>
      <c r="H133" s="506"/>
      <c r="I133" s="507"/>
      <c r="J133" s="219" t="s">
        <v>601</v>
      </c>
      <c r="K133" s="508" t="s">
        <v>809</v>
      </c>
      <c r="L133" s="509"/>
      <c r="M133" s="509"/>
      <c r="N133" s="510"/>
      <c r="O133" s="505"/>
      <c r="P133" s="506"/>
      <c r="Q133" s="506"/>
      <c r="R133" s="507"/>
      <c r="T133" s="219" t="s">
        <v>601</v>
      </c>
      <c r="U133" s="508"/>
      <c r="V133" s="509"/>
      <c r="W133" s="509"/>
      <c r="X133" s="510"/>
      <c r="Y133" s="508" t="s">
        <v>815</v>
      </c>
      <c r="Z133" s="509"/>
      <c r="AA133" s="509"/>
      <c r="AB133" s="510"/>
    </row>
    <row r="134" spans="1:28" x14ac:dyDescent="0.25">
      <c r="A134" s="221" t="s">
        <v>604</v>
      </c>
      <c r="B134" s="494"/>
      <c r="C134" s="495"/>
      <c r="D134" s="498">
        <v>3</v>
      </c>
      <c r="E134" s="499"/>
      <c r="F134" s="494">
        <v>0</v>
      </c>
      <c r="G134" s="495"/>
      <c r="H134" s="498"/>
      <c r="I134" s="499"/>
      <c r="J134" s="221" t="s">
        <v>604</v>
      </c>
      <c r="K134" s="494"/>
      <c r="L134" s="495"/>
      <c r="M134" s="498">
        <v>3</v>
      </c>
      <c r="N134" s="499"/>
      <c r="O134" s="494">
        <v>0</v>
      </c>
      <c r="P134" s="495"/>
      <c r="Q134" s="498"/>
      <c r="R134" s="499"/>
      <c r="T134" s="221" t="s">
        <v>604</v>
      </c>
      <c r="U134" s="494"/>
      <c r="V134" s="495"/>
      <c r="W134" s="498">
        <v>0</v>
      </c>
      <c r="X134" s="499"/>
      <c r="Y134" s="494">
        <v>3</v>
      </c>
      <c r="Z134" s="495"/>
      <c r="AA134" s="498"/>
      <c r="AB134" s="499"/>
    </row>
    <row r="135" spans="1:28" ht="15.75" thickBot="1" x14ac:dyDescent="0.3">
      <c r="A135" s="222" t="s">
        <v>605</v>
      </c>
      <c r="B135" s="496"/>
      <c r="C135" s="497"/>
      <c r="D135" s="500"/>
      <c r="E135" s="501"/>
      <c r="F135" s="496"/>
      <c r="G135" s="497"/>
      <c r="H135" s="500"/>
      <c r="I135" s="501"/>
      <c r="J135" s="222" t="s">
        <v>605</v>
      </c>
      <c r="K135" s="496"/>
      <c r="L135" s="497"/>
      <c r="M135" s="500"/>
      <c r="N135" s="501"/>
      <c r="O135" s="496"/>
      <c r="P135" s="497"/>
      <c r="Q135" s="500"/>
      <c r="R135" s="501"/>
      <c r="T135" s="222" t="s">
        <v>605</v>
      </c>
      <c r="U135" s="496"/>
      <c r="V135" s="497"/>
      <c r="W135" s="500"/>
      <c r="X135" s="501"/>
      <c r="Y135" s="496"/>
      <c r="Z135" s="497"/>
      <c r="AA135" s="500"/>
      <c r="AB135" s="501"/>
    </row>
    <row r="136" spans="1:28" x14ac:dyDescent="0.25">
      <c r="A136" s="224" t="s">
        <v>606</v>
      </c>
      <c r="B136" s="169" t="s">
        <v>607</v>
      </c>
      <c r="C136" s="172">
        <v>6</v>
      </c>
      <c r="D136" s="169" t="s">
        <v>608</v>
      </c>
      <c r="E136" s="172">
        <v>18</v>
      </c>
      <c r="F136" s="171" t="s">
        <v>607</v>
      </c>
      <c r="G136" s="171">
        <v>-6</v>
      </c>
      <c r="H136" s="170" t="s">
        <v>608</v>
      </c>
      <c r="I136" s="171">
        <v>-18</v>
      </c>
      <c r="J136" s="223" t="s">
        <v>606</v>
      </c>
      <c r="K136" s="171" t="s">
        <v>607</v>
      </c>
      <c r="L136" s="171">
        <v>5</v>
      </c>
      <c r="M136" s="170" t="s">
        <v>608</v>
      </c>
      <c r="N136" s="171">
        <v>14</v>
      </c>
      <c r="O136" s="170" t="s">
        <v>607</v>
      </c>
      <c r="P136" s="171">
        <v>-5</v>
      </c>
      <c r="Q136" s="170" t="s">
        <v>608</v>
      </c>
      <c r="R136" s="171">
        <v>-14</v>
      </c>
      <c r="T136" s="223" t="s">
        <v>606</v>
      </c>
      <c r="U136" s="169" t="s">
        <v>607</v>
      </c>
      <c r="V136" s="171">
        <v>-5</v>
      </c>
      <c r="W136" s="171" t="s">
        <v>608</v>
      </c>
      <c r="X136" s="171">
        <v>-12</v>
      </c>
      <c r="Y136" s="170" t="s">
        <v>607</v>
      </c>
      <c r="Z136" s="171">
        <v>5</v>
      </c>
      <c r="AA136" s="170" t="s">
        <v>608</v>
      </c>
      <c r="AB136" s="171">
        <v>12</v>
      </c>
    </row>
    <row r="140" spans="1:28" ht="18.75" x14ac:dyDescent="0.3">
      <c r="A140" s="529" t="s">
        <v>847</v>
      </c>
      <c r="B140" s="530"/>
      <c r="C140" s="530"/>
      <c r="D140" s="530"/>
      <c r="E140" s="530"/>
      <c r="F140" s="530"/>
      <c r="G140" s="530"/>
      <c r="H140" s="530"/>
      <c r="I140" s="531"/>
      <c r="J140" s="529" t="s">
        <v>847</v>
      </c>
      <c r="K140" s="530"/>
      <c r="L140" s="530"/>
      <c r="M140" s="530"/>
      <c r="N140" s="530"/>
      <c r="O140" s="530"/>
      <c r="P140" s="530"/>
      <c r="Q140" s="530"/>
      <c r="R140" s="531"/>
    </row>
    <row r="141" spans="1:28" x14ac:dyDescent="0.25">
      <c r="A141" s="216" t="s">
        <v>0</v>
      </c>
      <c r="B141" s="532" t="s">
        <v>482</v>
      </c>
      <c r="C141" s="533"/>
      <c r="D141" s="533"/>
      <c r="E141" s="534"/>
      <c r="F141" s="535" t="s">
        <v>529</v>
      </c>
      <c r="G141" s="536"/>
      <c r="H141" s="536"/>
      <c r="I141" s="537"/>
      <c r="J141" s="216" t="s">
        <v>0</v>
      </c>
      <c r="K141" s="532" t="s">
        <v>988</v>
      </c>
      <c r="L141" s="533"/>
      <c r="M141" s="533"/>
      <c r="N141" s="534"/>
      <c r="O141" s="535" t="s">
        <v>895</v>
      </c>
      <c r="P141" s="536"/>
      <c r="Q141" s="536"/>
      <c r="R141" s="537"/>
    </row>
    <row r="142" spans="1:28" x14ac:dyDescent="0.25">
      <c r="A142" s="217" t="s">
        <v>993</v>
      </c>
      <c r="B142" s="525"/>
      <c r="C142" s="526"/>
      <c r="D142" s="526"/>
      <c r="E142" s="527"/>
      <c r="F142" s="528"/>
      <c r="G142" s="509"/>
      <c r="H142" s="509"/>
      <c r="I142" s="510"/>
      <c r="J142" s="217" t="s">
        <v>993</v>
      </c>
      <c r="K142" s="525"/>
      <c r="L142" s="526"/>
      <c r="M142" s="526"/>
      <c r="N142" s="527"/>
      <c r="O142" s="528"/>
      <c r="P142" s="509"/>
      <c r="Q142" s="509"/>
      <c r="R142" s="510"/>
    </row>
    <row r="143" spans="1:28" x14ac:dyDescent="0.25">
      <c r="A143" s="218" t="s">
        <v>600</v>
      </c>
      <c r="B143" s="513" t="s">
        <v>1064</v>
      </c>
      <c r="C143" s="514"/>
      <c r="D143" s="514"/>
      <c r="E143" s="515"/>
      <c r="F143" s="586" t="s">
        <v>199</v>
      </c>
      <c r="G143" s="587"/>
      <c r="H143" s="587"/>
      <c r="I143" s="790"/>
      <c r="J143" s="218" t="s">
        <v>600</v>
      </c>
      <c r="K143" s="502" t="s">
        <v>51</v>
      </c>
      <c r="L143" s="503"/>
      <c r="M143" s="503"/>
      <c r="N143" s="504"/>
      <c r="O143" s="505" t="s">
        <v>257</v>
      </c>
      <c r="P143" s="506"/>
      <c r="Q143" s="506"/>
      <c r="R143" s="507"/>
    </row>
    <row r="144" spans="1:28" x14ac:dyDescent="0.25">
      <c r="A144" s="219" t="s">
        <v>601</v>
      </c>
      <c r="B144" s="505"/>
      <c r="C144" s="506"/>
      <c r="D144" s="506"/>
      <c r="E144" s="507"/>
      <c r="F144" s="508" t="s">
        <v>974</v>
      </c>
      <c r="G144" s="509"/>
      <c r="H144" s="509"/>
      <c r="I144" s="510"/>
      <c r="J144" s="219" t="s">
        <v>601</v>
      </c>
      <c r="K144" s="508" t="s">
        <v>1097</v>
      </c>
      <c r="L144" s="509"/>
      <c r="M144" s="509"/>
      <c r="N144" s="510"/>
      <c r="O144" s="505"/>
      <c r="P144" s="506"/>
      <c r="Q144" s="506"/>
      <c r="R144" s="507"/>
    </row>
    <row r="145" spans="1:18" ht="15.75" x14ac:dyDescent="0.25">
      <c r="A145" s="220" t="s">
        <v>602</v>
      </c>
      <c r="B145" s="505" t="s">
        <v>357</v>
      </c>
      <c r="C145" s="506"/>
      <c r="D145" s="506"/>
      <c r="E145" s="507"/>
      <c r="F145" s="508" t="s">
        <v>197</v>
      </c>
      <c r="G145" s="509"/>
      <c r="H145" s="509"/>
      <c r="I145" s="510"/>
      <c r="J145" s="220" t="s">
        <v>602</v>
      </c>
      <c r="K145" s="508" t="s">
        <v>1079</v>
      </c>
      <c r="L145" s="509"/>
      <c r="M145" s="509"/>
      <c r="N145" s="510"/>
      <c r="O145" s="538" t="s">
        <v>256</v>
      </c>
      <c r="P145" s="539"/>
      <c r="Q145" s="539"/>
      <c r="R145" s="540"/>
    </row>
    <row r="146" spans="1:18" x14ac:dyDescent="0.25">
      <c r="A146" s="219" t="s">
        <v>601</v>
      </c>
      <c r="B146" s="505"/>
      <c r="C146" s="506"/>
      <c r="D146" s="506"/>
      <c r="E146" s="507"/>
      <c r="F146" s="508" t="s">
        <v>809</v>
      </c>
      <c r="G146" s="509"/>
      <c r="H146" s="509"/>
      <c r="I146" s="510"/>
      <c r="J146" s="219" t="s">
        <v>601</v>
      </c>
      <c r="K146" s="508"/>
      <c r="L146" s="509"/>
      <c r="M146" s="509"/>
      <c r="N146" s="510"/>
      <c r="O146" s="508" t="s">
        <v>1098</v>
      </c>
      <c r="P146" s="509"/>
      <c r="Q146" s="509"/>
      <c r="R146" s="510"/>
    </row>
    <row r="147" spans="1:18" x14ac:dyDescent="0.25">
      <c r="A147" s="218" t="s">
        <v>603</v>
      </c>
      <c r="B147" s="513" t="s">
        <v>357</v>
      </c>
      <c r="C147" s="514"/>
      <c r="D147" s="514"/>
      <c r="E147" s="515"/>
      <c r="F147" s="508" t="s">
        <v>197</v>
      </c>
      <c r="G147" s="509"/>
      <c r="H147" s="509"/>
      <c r="I147" s="510"/>
      <c r="J147" s="218" t="s">
        <v>603</v>
      </c>
      <c r="K147" s="513" t="s">
        <v>1079</v>
      </c>
      <c r="L147" s="514"/>
      <c r="M147" s="514"/>
      <c r="N147" s="515"/>
      <c r="O147" s="508" t="s">
        <v>256</v>
      </c>
      <c r="P147" s="509"/>
      <c r="Q147" s="509"/>
      <c r="R147" s="510"/>
    </row>
    <row r="148" spans="1:18" x14ac:dyDescent="0.25">
      <c r="A148" s="219"/>
      <c r="B148" s="505" t="s">
        <v>1064</v>
      </c>
      <c r="C148" s="506"/>
      <c r="D148" s="506"/>
      <c r="E148" s="507"/>
      <c r="F148" s="508" t="s">
        <v>1080</v>
      </c>
      <c r="G148" s="509"/>
      <c r="H148" s="509"/>
      <c r="I148" s="510"/>
      <c r="J148" s="219"/>
      <c r="K148" s="513" t="s">
        <v>51</v>
      </c>
      <c r="L148" s="514"/>
      <c r="M148" s="514"/>
      <c r="N148" s="515"/>
      <c r="O148" s="508" t="s">
        <v>257</v>
      </c>
      <c r="P148" s="509"/>
      <c r="Q148" s="509"/>
      <c r="R148" s="510"/>
    </row>
    <row r="149" spans="1:18" ht="15.75" thickBot="1" x14ac:dyDescent="0.3">
      <c r="A149" s="219" t="s">
        <v>601</v>
      </c>
      <c r="B149" s="505"/>
      <c r="C149" s="506"/>
      <c r="D149" s="506"/>
      <c r="E149" s="507"/>
      <c r="F149" s="508" t="s">
        <v>812</v>
      </c>
      <c r="G149" s="509"/>
      <c r="H149" s="509"/>
      <c r="I149" s="510"/>
      <c r="J149" s="219" t="s">
        <v>601</v>
      </c>
      <c r="K149" s="508"/>
      <c r="L149" s="509"/>
      <c r="M149" s="509"/>
      <c r="N149" s="510"/>
      <c r="O149" s="508" t="s">
        <v>812</v>
      </c>
      <c r="P149" s="509"/>
      <c r="Q149" s="509"/>
      <c r="R149" s="510"/>
    </row>
    <row r="150" spans="1:18" x14ac:dyDescent="0.25">
      <c r="A150" s="221" t="s">
        <v>604</v>
      </c>
      <c r="B150" s="494"/>
      <c r="C150" s="495"/>
      <c r="D150" s="498">
        <v>0</v>
      </c>
      <c r="E150" s="499"/>
      <c r="F150" s="494">
        <v>3</v>
      </c>
      <c r="G150" s="495"/>
      <c r="H150" s="498"/>
      <c r="I150" s="499"/>
      <c r="J150" s="221" t="s">
        <v>604</v>
      </c>
      <c r="K150" s="494"/>
      <c r="L150" s="495"/>
      <c r="M150" s="498">
        <v>1</v>
      </c>
      <c r="N150" s="499"/>
      <c r="O150" s="494">
        <v>2</v>
      </c>
      <c r="P150" s="495"/>
      <c r="Q150" s="498"/>
      <c r="R150" s="499"/>
    </row>
    <row r="151" spans="1:18" ht="15.75" thickBot="1" x14ac:dyDescent="0.3">
      <c r="A151" s="222" t="s">
        <v>605</v>
      </c>
      <c r="B151" s="496"/>
      <c r="C151" s="497"/>
      <c r="D151" s="500"/>
      <c r="E151" s="501"/>
      <c r="F151" s="496"/>
      <c r="G151" s="497"/>
      <c r="H151" s="500"/>
      <c r="I151" s="501"/>
      <c r="J151" s="222" t="s">
        <v>605</v>
      </c>
      <c r="K151" s="496"/>
      <c r="L151" s="497"/>
      <c r="M151" s="500"/>
      <c r="N151" s="501"/>
      <c r="O151" s="496"/>
      <c r="P151" s="497"/>
      <c r="Q151" s="500"/>
      <c r="R151" s="501"/>
    </row>
    <row r="152" spans="1:18" x14ac:dyDescent="0.25">
      <c r="A152" s="224" t="s">
        <v>606</v>
      </c>
      <c r="B152" s="169" t="s">
        <v>607</v>
      </c>
      <c r="C152" s="172">
        <v>-6</v>
      </c>
      <c r="D152" s="169" t="s">
        <v>608</v>
      </c>
      <c r="E152" s="172">
        <v>-18</v>
      </c>
      <c r="F152" s="171" t="s">
        <v>607</v>
      </c>
      <c r="G152" s="171">
        <v>6</v>
      </c>
      <c r="H152" s="170" t="s">
        <v>608</v>
      </c>
      <c r="I152" s="171">
        <v>18</v>
      </c>
      <c r="J152" s="223" t="s">
        <v>606</v>
      </c>
      <c r="K152" s="171" t="s">
        <v>607</v>
      </c>
      <c r="L152" s="171">
        <v>-2</v>
      </c>
      <c r="M152" s="170" t="s">
        <v>608</v>
      </c>
      <c r="N152" s="171">
        <v>-12</v>
      </c>
      <c r="O152" s="170" t="s">
        <v>607</v>
      </c>
      <c r="P152" s="171">
        <v>2</v>
      </c>
      <c r="Q152" s="170" t="s">
        <v>608</v>
      </c>
      <c r="R152" s="171">
        <v>12</v>
      </c>
    </row>
    <row r="157" spans="1:18" ht="18.75" x14ac:dyDescent="0.3">
      <c r="A157" s="529" t="s">
        <v>847</v>
      </c>
      <c r="B157" s="530"/>
      <c r="C157" s="530"/>
      <c r="D157" s="530"/>
      <c r="E157" s="530"/>
      <c r="F157" s="530"/>
      <c r="G157" s="530"/>
      <c r="H157" s="530"/>
      <c r="I157" s="531"/>
      <c r="J157" s="529" t="s">
        <v>847</v>
      </c>
      <c r="K157" s="530"/>
      <c r="L157" s="530"/>
      <c r="M157" s="530"/>
      <c r="N157" s="530"/>
      <c r="O157" s="530"/>
      <c r="P157" s="530"/>
      <c r="Q157" s="530"/>
      <c r="R157" s="531"/>
    </row>
    <row r="158" spans="1:18" x14ac:dyDescent="0.25">
      <c r="A158" s="216" t="s">
        <v>0</v>
      </c>
      <c r="B158" s="532" t="s">
        <v>989</v>
      </c>
      <c r="C158" s="533"/>
      <c r="D158" s="533"/>
      <c r="E158" s="534"/>
      <c r="F158" s="535" t="s">
        <v>532</v>
      </c>
      <c r="G158" s="536"/>
      <c r="H158" s="536"/>
      <c r="I158" s="537"/>
      <c r="J158" s="216" t="s">
        <v>0</v>
      </c>
      <c r="K158" s="532" t="s">
        <v>617</v>
      </c>
      <c r="L158" s="533"/>
      <c r="M158" s="533"/>
      <c r="N158" s="534"/>
      <c r="O158" s="535" t="s">
        <v>554</v>
      </c>
      <c r="P158" s="536"/>
      <c r="Q158" s="536"/>
      <c r="R158" s="537"/>
    </row>
    <row r="159" spans="1:18" x14ac:dyDescent="0.25">
      <c r="A159" s="217" t="s">
        <v>994</v>
      </c>
      <c r="B159" s="525"/>
      <c r="C159" s="526"/>
      <c r="D159" s="526"/>
      <c r="E159" s="527"/>
      <c r="F159" s="528"/>
      <c r="G159" s="509"/>
      <c r="H159" s="509"/>
      <c r="I159" s="510"/>
      <c r="J159" s="217" t="s">
        <v>994</v>
      </c>
      <c r="K159" s="525"/>
      <c r="L159" s="526"/>
      <c r="M159" s="526"/>
      <c r="N159" s="527"/>
      <c r="O159" s="528"/>
      <c r="P159" s="509"/>
      <c r="Q159" s="509"/>
      <c r="R159" s="510"/>
    </row>
    <row r="160" spans="1:18" x14ac:dyDescent="0.25">
      <c r="A160" s="218" t="s">
        <v>600</v>
      </c>
      <c r="B160" s="502" t="s">
        <v>382</v>
      </c>
      <c r="C160" s="503"/>
      <c r="D160" s="503"/>
      <c r="E160" s="504"/>
      <c r="F160" s="505" t="s">
        <v>334</v>
      </c>
      <c r="G160" s="506"/>
      <c r="H160" s="506"/>
      <c r="I160" s="507"/>
      <c r="J160" s="218" t="s">
        <v>600</v>
      </c>
      <c r="K160" s="513" t="s">
        <v>332</v>
      </c>
      <c r="L160" s="514"/>
      <c r="M160" s="514"/>
      <c r="N160" s="515"/>
      <c r="O160" s="508" t="s">
        <v>407</v>
      </c>
      <c r="P160" s="509"/>
      <c r="Q160" s="509"/>
      <c r="R160" s="510"/>
    </row>
    <row r="161" spans="1:18" x14ac:dyDescent="0.25">
      <c r="A161" s="219" t="s">
        <v>601</v>
      </c>
      <c r="B161" s="508" t="s">
        <v>809</v>
      </c>
      <c r="C161" s="509"/>
      <c r="D161" s="509"/>
      <c r="E161" s="510"/>
      <c r="F161" s="505"/>
      <c r="G161" s="506"/>
      <c r="H161" s="506"/>
      <c r="I161" s="507"/>
      <c r="J161" s="219" t="s">
        <v>601</v>
      </c>
      <c r="K161" s="505"/>
      <c r="L161" s="506"/>
      <c r="M161" s="506"/>
      <c r="N161" s="507"/>
      <c r="O161" s="508" t="s">
        <v>817</v>
      </c>
      <c r="P161" s="509"/>
      <c r="Q161" s="509"/>
      <c r="R161" s="510"/>
    </row>
    <row r="162" spans="1:18" ht="15.75" x14ac:dyDescent="0.25">
      <c r="A162" s="220" t="s">
        <v>602</v>
      </c>
      <c r="B162" s="508" t="s">
        <v>381</v>
      </c>
      <c r="C162" s="509"/>
      <c r="D162" s="509"/>
      <c r="E162" s="510"/>
      <c r="F162" s="522" t="s">
        <v>333</v>
      </c>
      <c r="G162" s="523"/>
      <c r="H162" s="523"/>
      <c r="I162" s="524"/>
      <c r="J162" s="220" t="s">
        <v>602</v>
      </c>
      <c r="K162" s="505" t="s">
        <v>330</v>
      </c>
      <c r="L162" s="506"/>
      <c r="M162" s="506"/>
      <c r="N162" s="507"/>
      <c r="O162" s="538" t="s">
        <v>406</v>
      </c>
      <c r="P162" s="539"/>
      <c r="Q162" s="539"/>
      <c r="R162" s="540"/>
    </row>
    <row r="163" spans="1:18" x14ac:dyDescent="0.25">
      <c r="A163" s="219" t="s">
        <v>601</v>
      </c>
      <c r="B163" s="508" t="s">
        <v>809</v>
      </c>
      <c r="C163" s="509"/>
      <c r="D163" s="509"/>
      <c r="E163" s="510"/>
      <c r="F163" s="505"/>
      <c r="G163" s="506"/>
      <c r="H163" s="506"/>
      <c r="I163" s="507"/>
      <c r="J163" s="219" t="s">
        <v>601</v>
      </c>
      <c r="K163" s="505"/>
      <c r="L163" s="506"/>
      <c r="M163" s="506"/>
      <c r="N163" s="507"/>
      <c r="O163" s="508" t="s">
        <v>1103</v>
      </c>
      <c r="P163" s="509"/>
      <c r="Q163" s="509"/>
      <c r="R163" s="510"/>
    </row>
    <row r="164" spans="1:18" x14ac:dyDescent="0.25">
      <c r="A164" s="218" t="s">
        <v>603</v>
      </c>
      <c r="B164" s="502" t="s">
        <v>381</v>
      </c>
      <c r="C164" s="503"/>
      <c r="D164" s="503"/>
      <c r="E164" s="504"/>
      <c r="F164" s="505" t="s">
        <v>334</v>
      </c>
      <c r="G164" s="506"/>
      <c r="H164" s="506"/>
      <c r="I164" s="507"/>
      <c r="J164" s="218" t="s">
        <v>603</v>
      </c>
      <c r="K164" s="513" t="s">
        <v>330</v>
      </c>
      <c r="L164" s="514"/>
      <c r="M164" s="514"/>
      <c r="N164" s="515"/>
      <c r="O164" s="508" t="s">
        <v>406</v>
      </c>
      <c r="P164" s="509"/>
      <c r="Q164" s="509"/>
      <c r="R164" s="510"/>
    </row>
    <row r="165" spans="1:18" x14ac:dyDescent="0.25">
      <c r="A165" s="219"/>
      <c r="B165" s="502" t="s">
        <v>382</v>
      </c>
      <c r="C165" s="503"/>
      <c r="D165" s="503"/>
      <c r="E165" s="504"/>
      <c r="F165" s="505" t="s">
        <v>333</v>
      </c>
      <c r="G165" s="506"/>
      <c r="H165" s="506"/>
      <c r="I165" s="507"/>
      <c r="J165" s="219"/>
      <c r="K165" s="513" t="s">
        <v>331</v>
      </c>
      <c r="L165" s="514"/>
      <c r="M165" s="514"/>
      <c r="N165" s="515"/>
      <c r="O165" s="508" t="s">
        <v>407</v>
      </c>
      <c r="P165" s="509"/>
      <c r="Q165" s="509"/>
      <c r="R165" s="510"/>
    </row>
    <row r="166" spans="1:18" ht="15.75" thickBot="1" x14ac:dyDescent="0.3">
      <c r="A166" s="219" t="s">
        <v>601</v>
      </c>
      <c r="B166" s="508" t="s">
        <v>809</v>
      </c>
      <c r="C166" s="509"/>
      <c r="D166" s="509"/>
      <c r="E166" s="510"/>
      <c r="F166" s="505"/>
      <c r="G166" s="506"/>
      <c r="H166" s="506"/>
      <c r="I166" s="507"/>
      <c r="J166" s="219" t="s">
        <v>601</v>
      </c>
      <c r="K166" s="508"/>
      <c r="L166" s="509"/>
      <c r="M166" s="509"/>
      <c r="N166" s="510"/>
      <c r="O166" s="508" t="s">
        <v>1104</v>
      </c>
      <c r="P166" s="509"/>
      <c r="Q166" s="509"/>
      <c r="R166" s="510"/>
    </row>
    <row r="167" spans="1:18" x14ac:dyDescent="0.25">
      <c r="A167" s="221" t="s">
        <v>604</v>
      </c>
      <c r="B167" s="494"/>
      <c r="C167" s="495"/>
      <c r="D167" s="498">
        <v>3</v>
      </c>
      <c r="E167" s="499"/>
      <c r="F167" s="494">
        <v>0</v>
      </c>
      <c r="G167" s="495"/>
      <c r="H167" s="498"/>
      <c r="I167" s="499"/>
      <c r="J167" s="221" t="s">
        <v>604</v>
      </c>
      <c r="K167" s="494"/>
      <c r="L167" s="495"/>
      <c r="M167" s="498">
        <v>0</v>
      </c>
      <c r="N167" s="499"/>
      <c r="O167" s="494">
        <v>3</v>
      </c>
      <c r="P167" s="495"/>
      <c r="Q167" s="498"/>
      <c r="R167" s="499"/>
    </row>
    <row r="168" spans="1:18" ht="15.75" thickBot="1" x14ac:dyDescent="0.3">
      <c r="A168" s="222" t="s">
        <v>605</v>
      </c>
      <c r="B168" s="496"/>
      <c r="C168" s="497"/>
      <c r="D168" s="500"/>
      <c r="E168" s="501"/>
      <c r="F168" s="496"/>
      <c r="G168" s="497"/>
      <c r="H168" s="500"/>
      <c r="I168" s="501"/>
      <c r="J168" s="222" t="s">
        <v>605</v>
      </c>
      <c r="K168" s="496"/>
      <c r="L168" s="497"/>
      <c r="M168" s="500"/>
      <c r="N168" s="501"/>
      <c r="O168" s="496"/>
      <c r="P168" s="497"/>
      <c r="Q168" s="500"/>
      <c r="R168" s="501"/>
    </row>
    <row r="169" spans="1:18" x14ac:dyDescent="0.25">
      <c r="A169" s="224" t="s">
        <v>606</v>
      </c>
      <c r="B169" s="169" t="s">
        <v>607</v>
      </c>
      <c r="C169" s="172">
        <v>6</v>
      </c>
      <c r="D169" s="169" t="s">
        <v>608</v>
      </c>
      <c r="E169" s="172">
        <v>24</v>
      </c>
      <c r="F169" s="171" t="s">
        <v>607</v>
      </c>
      <c r="G169" s="171">
        <v>-6</v>
      </c>
      <c r="H169" s="170" t="s">
        <v>608</v>
      </c>
      <c r="I169" s="171">
        <v>-24</v>
      </c>
      <c r="J169" s="223" t="s">
        <v>606</v>
      </c>
      <c r="K169" s="171" t="s">
        <v>607</v>
      </c>
      <c r="L169" s="171">
        <v>-5</v>
      </c>
      <c r="M169" s="170" t="s">
        <v>608</v>
      </c>
      <c r="N169" s="171">
        <v>-10</v>
      </c>
      <c r="O169" s="170" t="s">
        <v>607</v>
      </c>
      <c r="P169" s="171">
        <v>5</v>
      </c>
      <c r="Q169" s="170" t="s">
        <v>608</v>
      </c>
      <c r="R169" s="171">
        <v>10</v>
      </c>
    </row>
    <row r="173" spans="1:18" ht="18.75" x14ac:dyDescent="0.3">
      <c r="A173" s="529" t="s">
        <v>847</v>
      </c>
      <c r="B173" s="530"/>
      <c r="C173" s="530"/>
      <c r="D173" s="530"/>
      <c r="E173" s="530"/>
      <c r="F173" s="530"/>
      <c r="G173" s="530"/>
      <c r="H173" s="530"/>
      <c r="I173" s="531"/>
      <c r="J173" s="529" t="s">
        <v>847</v>
      </c>
      <c r="K173" s="530"/>
      <c r="L173" s="530"/>
      <c r="M173" s="530"/>
      <c r="N173" s="530"/>
      <c r="O173" s="530"/>
      <c r="P173" s="530"/>
      <c r="Q173" s="530"/>
      <c r="R173" s="531"/>
    </row>
    <row r="174" spans="1:18" x14ac:dyDescent="0.25">
      <c r="A174" s="216" t="s">
        <v>0</v>
      </c>
      <c r="B174" s="532" t="s">
        <v>556</v>
      </c>
      <c r="C174" s="533"/>
      <c r="D174" s="533"/>
      <c r="E174" s="534"/>
      <c r="F174" s="535" t="s">
        <v>990</v>
      </c>
      <c r="G174" s="536"/>
      <c r="H174" s="536"/>
      <c r="I174" s="537"/>
      <c r="J174" s="216" t="s">
        <v>0</v>
      </c>
      <c r="K174" s="532" t="s">
        <v>620</v>
      </c>
      <c r="L174" s="533"/>
      <c r="M174" s="533"/>
      <c r="N174" s="534"/>
      <c r="O174" s="535" t="s">
        <v>769</v>
      </c>
      <c r="P174" s="536"/>
      <c r="Q174" s="536"/>
      <c r="R174" s="537"/>
    </row>
    <row r="175" spans="1:18" x14ac:dyDescent="0.25">
      <c r="A175" s="217" t="s">
        <v>994</v>
      </c>
      <c r="B175" s="525"/>
      <c r="C175" s="526"/>
      <c r="D175" s="526"/>
      <c r="E175" s="527"/>
      <c r="F175" s="528"/>
      <c r="G175" s="509"/>
      <c r="H175" s="509"/>
      <c r="I175" s="510"/>
      <c r="J175" s="217" t="s">
        <v>994</v>
      </c>
      <c r="K175" s="525"/>
      <c r="L175" s="526"/>
      <c r="M175" s="526"/>
      <c r="N175" s="527"/>
      <c r="O175" s="528"/>
      <c r="P175" s="509"/>
      <c r="Q175" s="509"/>
      <c r="R175" s="510"/>
    </row>
    <row r="176" spans="1:18" x14ac:dyDescent="0.25">
      <c r="A176" s="218" t="s">
        <v>600</v>
      </c>
      <c r="B176" s="513" t="s">
        <v>647</v>
      </c>
      <c r="C176" s="514"/>
      <c r="D176" s="514"/>
      <c r="E176" s="515"/>
      <c r="F176" s="508" t="s">
        <v>396</v>
      </c>
      <c r="G176" s="509"/>
      <c r="H176" s="509"/>
      <c r="I176" s="510"/>
      <c r="J176" s="218" t="s">
        <v>600</v>
      </c>
      <c r="K176" s="502" t="s">
        <v>317</v>
      </c>
      <c r="L176" s="503"/>
      <c r="M176" s="503"/>
      <c r="N176" s="504"/>
      <c r="O176" s="505" t="s">
        <v>395</v>
      </c>
      <c r="P176" s="506"/>
      <c r="Q176" s="506"/>
      <c r="R176" s="507"/>
    </row>
    <row r="177" spans="1:18" x14ac:dyDescent="0.25">
      <c r="A177" s="219" t="s">
        <v>601</v>
      </c>
      <c r="B177" s="505"/>
      <c r="C177" s="506"/>
      <c r="D177" s="506"/>
      <c r="E177" s="507"/>
      <c r="F177" s="508" t="s">
        <v>820</v>
      </c>
      <c r="G177" s="509"/>
      <c r="H177" s="509"/>
      <c r="I177" s="510"/>
      <c r="J177" s="219" t="s">
        <v>601</v>
      </c>
      <c r="K177" s="508" t="s">
        <v>815</v>
      </c>
      <c r="L177" s="509"/>
      <c r="M177" s="509"/>
      <c r="N177" s="510"/>
      <c r="O177" s="505"/>
      <c r="P177" s="506"/>
      <c r="Q177" s="506"/>
      <c r="R177" s="507"/>
    </row>
    <row r="178" spans="1:18" ht="15.75" x14ac:dyDescent="0.25">
      <c r="A178" s="220" t="s">
        <v>602</v>
      </c>
      <c r="B178" s="505" t="s">
        <v>151</v>
      </c>
      <c r="C178" s="506"/>
      <c r="D178" s="506"/>
      <c r="E178" s="507"/>
      <c r="F178" s="538" t="s">
        <v>937</v>
      </c>
      <c r="G178" s="539"/>
      <c r="H178" s="539"/>
      <c r="I178" s="540"/>
      <c r="J178" s="220" t="s">
        <v>602</v>
      </c>
      <c r="K178" s="508" t="s">
        <v>315</v>
      </c>
      <c r="L178" s="509"/>
      <c r="M178" s="509"/>
      <c r="N178" s="510"/>
      <c r="O178" s="522" t="s">
        <v>394</v>
      </c>
      <c r="P178" s="523"/>
      <c r="Q178" s="523"/>
      <c r="R178" s="524"/>
    </row>
    <row r="179" spans="1:18" x14ac:dyDescent="0.25">
      <c r="A179" s="219" t="s">
        <v>601</v>
      </c>
      <c r="B179" s="505"/>
      <c r="C179" s="506"/>
      <c r="D179" s="506"/>
      <c r="E179" s="507"/>
      <c r="F179" s="508" t="s">
        <v>817</v>
      </c>
      <c r="G179" s="509"/>
      <c r="H179" s="509"/>
      <c r="I179" s="510"/>
      <c r="J179" s="219" t="s">
        <v>601</v>
      </c>
      <c r="K179" s="508" t="s">
        <v>809</v>
      </c>
      <c r="L179" s="509"/>
      <c r="M179" s="509"/>
      <c r="N179" s="510"/>
      <c r="O179" s="505"/>
      <c r="P179" s="506"/>
      <c r="Q179" s="506"/>
      <c r="R179" s="507"/>
    </row>
    <row r="180" spans="1:18" x14ac:dyDescent="0.25">
      <c r="A180" s="218" t="s">
        <v>603</v>
      </c>
      <c r="B180" s="513" t="s">
        <v>151</v>
      </c>
      <c r="C180" s="514"/>
      <c r="D180" s="514"/>
      <c r="E180" s="515"/>
      <c r="F180" s="508" t="s">
        <v>937</v>
      </c>
      <c r="G180" s="509"/>
      <c r="H180" s="509"/>
      <c r="I180" s="510"/>
      <c r="J180" s="218" t="s">
        <v>603</v>
      </c>
      <c r="K180" s="502" t="s">
        <v>316</v>
      </c>
      <c r="L180" s="503"/>
      <c r="M180" s="503"/>
      <c r="N180" s="504"/>
      <c r="O180" s="505" t="s">
        <v>394</v>
      </c>
      <c r="P180" s="506"/>
      <c r="Q180" s="506"/>
      <c r="R180" s="507"/>
    </row>
    <row r="181" spans="1:18" x14ac:dyDescent="0.25">
      <c r="A181" s="219"/>
      <c r="B181" s="513" t="s">
        <v>647</v>
      </c>
      <c r="C181" s="514"/>
      <c r="D181" s="514"/>
      <c r="E181" s="515"/>
      <c r="F181" s="508" t="s">
        <v>396</v>
      </c>
      <c r="G181" s="509"/>
      <c r="H181" s="509"/>
      <c r="I181" s="510"/>
      <c r="J181" s="219"/>
      <c r="K181" s="502" t="s">
        <v>314</v>
      </c>
      <c r="L181" s="503"/>
      <c r="M181" s="503"/>
      <c r="N181" s="504"/>
      <c r="O181" s="505" t="s">
        <v>395</v>
      </c>
      <c r="P181" s="506"/>
      <c r="Q181" s="506"/>
      <c r="R181" s="507"/>
    </row>
    <row r="182" spans="1:18" ht="15.75" thickBot="1" x14ac:dyDescent="0.3">
      <c r="A182" s="219" t="s">
        <v>601</v>
      </c>
      <c r="B182" s="505"/>
      <c r="C182" s="506"/>
      <c r="D182" s="506"/>
      <c r="E182" s="507"/>
      <c r="F182" s="508" t="s">
        <v>810</v>
      </c>
      <c r="G182" s="509"/>
      <c r="H182" s="509"/>
      <c r="I182" s="510"/>
      <c r="J182" s="219" t="s">
        <v>601</v>
      </c>
      <c r="K182" s="508" t="s">
        <v>822</v>
      </c>
      <c r="L182" s="509"/>
      <c r="M182" s="509"/>
      <c r="N182" s="510"/>
      <c r="O182" s="505"/>
      <c r="P182" s="506"/>
      <c r="Q182" s="506"/>
      <c r="R182" s="507"/>
    </row>
    <row r="183" spans="1:18" x14ac:dyDescent="0.25">
      <c r="A183" s="221" t="s">
        <v>604</v>
      </c>
      <c r="B183" s="494"/>
      <c r="C183" s="495"/>
      <c r="D183" s="498">
        <v>0</v>
      </c>
      <c r="E183" s="499"/>
      <c r="F183" s="494">
        <v>3</v>
      </c>
      <c r="G183" s="495"/>
      <c r="H183" s="498"/>
      <c r="I183" s="499"/>
      <c r="J183" s="221" t="s">
        <v>604</v>
      </c>
      <c r="K183" s="494"/>
      <c r="L183" s="495"/>
      <c r="M183" s="498">
        <v>3</v>
      </c>
      <c r="N183" s="499"/>
      <c r="O183" s="494">
        <v>0</v>
      </c>
      <c r="P183" s="495"/>
      <c r="Q183" s="498"/>
      <c r="R183" s="499"/>
    </row>
    <row r="184" spans="1:18" ht="15.75" thickBot="1" x14ac:dyDescent="0.3">
      <c r="A184" s="222" t="s">
        <v>605</v>
      </c>
      <c r="B184" s="496"/>
      <c r="C184" s="497"/>
      <c r="D184" s="500"/>
      <c r="E184" s="501"/>
      <c r="F184" s="496"/>
      <c r="G184" s="497"/>
      <c r="H184" s="500"/>
      <c r="I184" s="501"/>
      <c r="J184" s="222" t="s">
        <v>605</v>
      </c>
      <c r="K184" s="496"/>
      <c r="L184" s="497"/>
      <c r="M184" s="500"/>
      <c r="N184" s="501"/>
      <c r="O184" s="496"/>
      <c r="P184" s="497"/>
      <c r="Q184" s="500"/>
      <c r="R184" s="501"/>
    </row>
    <row r="185" spans="1:18" x14ac:dyDescent="0.25">
      <c r="A185" s="224" t="s">
        <v>606</v>
      </c>
      <c r="B185" s="169" t="s">
        <v>607</v>
      </c>
      <c r="C185" s="172">
        <v>-6</v>
      </c>
      <c r="D185" s="169" t="s">
        <v>608</v>
      </c>
      <c r="E185" s="172">
        <v>-15</v>
      </c>
      <c r="F185" s="171" t="s">
        <v>607</v>
      </c>
      <c r="G185" s="171">
        <v>6</v>
      </c>
      <c r="H185" s="170" t="s">
        <v>608</v>
      </c>
      <c r="I185" s="171">
        <v>15</v>
      </c>
      <c r="J185" s="223" t="s">
        <v>606</v>
      </c>
      <c r="K185" s="171" t="s">
        <v>607</v>
      </c>
      <c r="L185" s="171">
        <v>6</v>
      </c>
      <c r="M185" s="170" t="s">
        <v>608</v>
      </c>
      <c r="N185" s="171">
        <v>20</v>
      </c>
      <c r="O185" s="170" t="s">
        <v>607</v>
      </c>
      <c r="P185" s="171">
        <v>-6</v>
      </c>
      <c r="Q185" s="170" t="s">
        <v>608</v>
      </c>
      <c r="R185" s="171">
        <v>-20</v>
      </c>
    </row>
    <row r="189" spans="1:18" ht="18.75" x14ac:dyDescent="0.3">
      <c r="A189" s="529" t="s">
        <v>847</v>
      </c>
      <c r="B189" s="530"/>
      <c r="C189" s="530"/>
      <c r="D189" s="530"/>
      <c r="E189" s="530"/>
      <c r="F189" s="530"/>
      <c r="G189" s="530"/>
      <c r="H189" s="530"/>
      <c r="I189" s="531"/>
      <c r="J189" s="529" t="s">
        <v>847</v>
      </c>
      <c r="K189" s="530"/>
      <c r="L189" s="530"/>
      <c r="M189" s="530"/>
      <c r="N189" s="530"/>
      <c r="O189" s="530"/>
      <c r="P189" s="530"/>
      <c r="Q189" s="530"/>
      <c r="R189" s="531"/>
    </row>
    <row r="190" spans="1:18" x14ac:dyDescent="0.25">
      <c r="A190" s="216" t="s">
        <v>0</v>
      </c>
      <c r="B190" s="532" t="s">
        <v>567</v>
      </c>
      <c r="C190" s="533"/>
      <c r="D190" s="533"/>
      <c r="E190" s="534"/>
      <c r="F190" s="535" t="s">
        <v>494</v>
      </c>
      <c r="G190" s="536"/>
      <c r="H190" s="536"/>
      <c r="I190" s="537"/>
      <c r="J190" s="216" t="s">
        <v>0</v>
      </c>
      <c r="K190" s="532" t="s">
        <v>991</v>
      </c>
      <c r="L190" s="533"/>
      <c r="M190" s="533"/>
      <c r="N190" s="534"/>
      <c r="O190" s="535" t="s">
        <v>992</v>
      </c>
      <c r="P190" s="536"/>
      <c r="Q190" s="536"/>
      <c r="R190" s="537"/>
    </row>
    <row r="191" spans="1:18" x14ac:dyDescent="0.25">
      <c r="A191" s="217" t="s">
        <v>631</v>
      </c>
      <c r="B191" s="525"/>
      <c r="C191" s="526"/>
      <c r="D191" s="526"/>
      <c r="E191" s="527"/>
      <c r="F191" s="528"/>
      <c r="G191" s="509"/>
      <c r="H191" s="509"/>
      <c r="I191" s="510"/>
      <c r="J191" s="217" t="s">
        <v>631</v>
      </c>
      <c r="K191" s="525"/>
      <c r="L191" s="526"/>
      <c r="M191" s="526"/>
      <c r="N191" s="527"/>
      <c r="O191" s="528"/>
      <c r="P191" s="509"/>
      <c r="Q191" s="509"/>
      <c r="R191" s="510"/>
    </row>
    <row r="192" spans="1:18" x14ac:dyDescent="0.25">
      <c r="A192" s="218" t="s">
        <v>600</v>
      </c>
      <c r="B192" s="502" t="s">
        <v>1092</v>
      </c>
      <c r="C192" s="503"/>
      <c r="D192" s="503"/>
      <c r="E192" s="504"/>
      <c r="F192" s="505" t="s">
        <v>191</v>
      </c>
      <c r="G192" s="506"/>
      <c r="H192" s="506"/>
      <c r="I192" s="507"/>
      <c r="J192" s="218" t="s">
        <v>600</v>
      </c>
      <c r="K192" s="513" t="s">
        <v>752</v>
      </c>
      <c r="L192" s="514"/>
      <c r="M192" s="514"/>
      <c r="N192" s="515"/>
      <c r="O192" s="508" t="s">
        <v>1088</v>
      </c>
      <c r="P192" s="509"/>
      <c r="Q192" s="509"/>
      <c r="R192" s="510"/>
    </row>
    <row r="193" spans="1:18" x14ac:dyDescent="0.25">
      <c r="A193" s="219" t="s">
        <v>601</v>
      </c>
      <c r="B193" s="508" t="s">
        <v>809</v>
      </c>
      <c r="C193" s="509"/>
      <c r="D193" s="509"/>
      <c r="E193" s="510"/>
      <c r="F193" s="505"/>
      <c r="G193" s="506"/>
      <c r="H193" s="506"/>
      <c r="I193" s="507"/>
      <c r="J193" s="219" t="s">
        <v>601</v>
      </c>
      <c r="K193" s="505"/>
      <c r="L193" s="506"/>
      <c r="M193" s="506"/>
      <c r="N193" s="507"/>
      <c r="O193" s="508" t="s">
        <v>809</v>
      </c>
      <c r="P193" s="509"/>
      <c r="Q193" s="509"/>
      <c r="R193" s="510"/>
    </row>
    <row r="194" spans="1:18" ht="15.75" x14ac:dyDescent="0.25">
      <c r="A194" s="220" t="s">
        <v>602</v>
      </c>
      <c r="B194" s="508" t="s">
        <v>54</v>
      </c>
      <c r="C194" s="509"/>
      <c r="D194" s="509"/>
      <c r="E194" s="510"/>
      <c r="F194" s="522" t="s">
        <v>190</v>
      </c>
      <c r="G194" s="523"/>
      <c r="H194" s="523"/>
      <c r="I194" s="524"/>
      <c r="J194" s="220" t="s">
        <v>602</v>
      </c>
      <c r="K194" s="505" t="s">
        <v>323</v>
      </c>
      <c r="L194" s="506"/>
      <c r="M194" s="506"/>
      <c r="N194" s="507"/>
      <c r="O194" s="538" t="s">
        <v>181</v>
      </c>
      <c r="P194" s="539"/>
      <c r="Q194" s="539"/>
      <c r="R194" s="540"/>
    </row>
    <row r="195" spans="1:18" x14ac:dyDescent="0.25">
      <c r="A195" s="219" t="s">
        <v>601</v>
      </c>
      <c r="B195" s="808" t="s">
        <v>815</v>
      </c>
      <c r="C195" s="809"/>
      <c r="D195" s="809"/>
      <c r="E195" s="810"/>
      <c r="F195" s="505"/>
      <c r="G195" s="506"/>
      <c r="H195" s="506"/>
      <c r="I195" s="507"/>
      <c r="J195" s="219" t="s">
        <v>601</v>
      </c>
      <c r="K195" s="505"/>
      <c r="L195" s="506"/>
      <c r="M195" s="506"/>
      <c r="N195" s="507"/>
      <c r="O195" s="508" t="s">
        <v>809</v>
      </c>
      <c r="P195" s="509"/>
      <c r="Q195" s="509"/>
      <c r="R195" s="510"/>
    </row>
    <row r="196" spans="1:18" x14ac:dyDescent="0.25">
      <c r="A196" s="218" t="s">
        <v>603</v>
      </c>
      <c r="B196" s="502" t="s">
        <v>54</v>
      </c>
      <c r="C196" s="503"/>
      <c r="D196" s="503"/>
      <c r="E196" s="504"/>
      <c r="F196" s="505" t="s">
        <v>189</v>
      </c>
      <c r="G196" s="506"/>
      <c r="H196" s="506"/>
      <c r="I196" s="507"/>
      <c r="J196" s="218" t="s">
        <v>603</v>
      </c>
      <c r="K196" s="513" t="s">
        <v>752</v>
      </c>
      <c r="L196" s="514"/>
      <c r="M196" s="514"/>
      <c r="N196" s="515"/>
      <c r="O196" s="508" t="s">
        <v>181</v>
      </c>
      <c r="P196" s="509"/>
      <c r="Q196" s="509"/>
      <c r="R196" s="510"/>
    </row>
    <row r="197" spans="1:18" x14ac:dyDescent="0.25">
      <c r="A197" s="219"/>
      <c r="B197" s="502" t="s">
        <v>1091</v>
      </c>
      <c r="C197" s="503"/>
      <c r="D197" s="503"/>
      <c r="E197" s="504"/>
      <c r="F197" s="505" t="s">
        <v>188</v>
      </c>
      <c r="G197" s="506"/>
      <c r="H197" s="506"/>
      <c r="I197" s="507"/>
      <c r="J197" s="219"/>
      <c r="K197" s="513" t="s">
        <v>323</v>
      </c>
      <c r="L197" s="514"/>
      <c r="M197" s="514"/>
      <c r="N197" s="515"/>
      <c r="O197" s="508" t="s">
        <v>1088</v>
      </c>
      <c r="P197" s="509"/>
      <c r="Q197" s="509"/>
      <c r="R197" s="510"/>
    </row>
    <row r="198" spans="1:18" ht="15.75" thickBot="1" x14ac:dyDescent="0.3">
      <c r="A198" s="219" t="s">
        <v>601</v>
      </c>
      <c r="B198" s="508" t="s">
        <v>851</v>
      </c>
      <c r="C198" s="509"/>
      <c r="D198" s="509"/>
      <c r="E198" s="510"/>
      <c r="F198" s="505"/>
      <c r="G198" s="506"/>
      <c r="H198" s="506"/>
      <c r="I198" s="507"/>
      <c r="J198" s="219" t="s">
        <v>601</v>
      </c>
      <c r="K198" s="508"/>
      <c r="L198" s="509"/>
      <c r="M198" s="509"/>
      <c r="N198" s="510"/>
      <c r="O198" s="508" t="s">
        <v>809</v>
      </c>
      <c r="P198" s="509"/>
      <c r="Q198" s="509"/>
      <c r="R198" s="510"/>
    </row>
    <row r="199" spans="1:18" x14ac:dyDescent="0.25">
      <c r="A199" s="221" t="s">
        <v>604</v>
      </c>
      <c r="B199" s="494"/>
      <c r="C199" s="495"/>
      <c r="D199" s="498">
        <v>3</v>
      </c>
      <c r="E199" s="499"/>
      <c r="F199" s="494">
        <v>0</v>
      </c>
      <c r="G199" s="495"/>
      <c r="H199" s="498"/>
      <c r="I199" s="499"/>
      <c r="J199" s="221" t="s">
        <v>604</v>
      </c>
      <c r="K199" s="494"/>
      <c r="L199" s="495"/>
      <c r="M199" s="498">
        <v>0</v>
      </c>
      <c r="N199" s="499"/>
      <c r="O199" s="494">
        <v>3</v>
      </c>
      <c r="P199" s="495"/>
      <c r="Q199" s="498"/>
      <c r="R199" s="499"/>
    </row>
    <row r="200" spans="1:18" ht="15.75" thickBot="1" x14ac:dyDescent="0.3">
      <c r="A200" s="222" t="s">
        <v>605</v>
      </c>
      <c r="B200" s="496"/>
      <c r="C200" s="497"/>
      <c r="D200" s="500"/>
      <c r="E200" s="501"/>
      <c r="F200" s="496"/>
      <c r="G200" s="497"/>
      <c r="H200" s="500"/>
      <c r="I200" s="501"/>
      <c r="J200" s="222" t="s">
        <v>605</v>
      </c>
      <c r="K200" s="496"/>
      <c r="L200" s="497"/>
      <c r="M200" s="500"/>
      <c r="N200" s="501"/>
      <c r="O200" s="496"/>
      <c r="P200" s="497"/>
      <c r="Q200" s="500"/>
      <c r="R200" s="501"/>
    </row>
    <row r="201" spans="1:18" x14ac:dyDescent="0.25">
      <c r="A201" s="224" t="s">
        <v>606</v>
      </c>
      <c r="B201" s="169" t="s">
        <v>607</v>
      </c>
      <c r="C201" s="172">
        <v>6</v>
      </c>
      <c r="D201" s="169" t="s">
        <v>608</v>
      </c>
      <c r="E201" s="172">
        <v>21</v>
      </c>
      <c r="F201" s="171" t="s">
        <v>607</v>
      </c>
      <c r="G201" s="171">
        <v>-6</v>
      </c>
      <c r="H201" s="170" t="s">
        <v>608</v>
      </c>
      <c r="I201" s="171">
        <v>-21</v>
      </c>
      <c r="J201" s="223" t="s">
        <v>606</v>
      </c>
      <c r="K201" s="171" t="s">
        <v>607</v>
      </c>
      <c r="L201" s="171">
        <v>-6</v>
      </c>
      <c r="M201" s="170" t="s">
        <v>608</v>
      </c>
      <c r="N201" s="171">
        <v>-24</v>
      </c>
      <c r="O201" s="170" t="s">
        <v>607</v>
      </c>
      <c r="P201" s="171">
        <v>6</v>
      </c>
      <c r="Q201" s="170" t="s">
        <v>608</v>
      </c>
      <c r="R201" s="171">
        <v>24</v>
      </c>
    </row>
    <row r="205" spans="1:18" ht="18.75" x14ac:dyDescent="0.3">
      <c r="A205" s="529" t="s">
        <v>847</v>
      </c>
      <c r="B205" s="530"/>
      <c r="C205" s="530"/>
      <c r="D205" s="530"/>
      <c r="E205" s="530"/>
      <c r="F205" s="530"/>
      <c r="G205" s="530"/>
      <c r="H205" s="530"/>
      <c r="I205" s="531"/>
      <c r="J205" s="529" t="s">
        <v>847</v>
      </c>
      <c r="K205" s="530"/>
      <c r="L205" s="530"/>
      <c r="M205" s="530"/>
      <c r="N205" s="530"/>
      <c r="O205" s="530"/>
      <c r="P205" s="530"/>
      <c r="Q205" s="530"/>
      <c r="R205" s="531"/>
    </row>
    <row r="206" spans="1:18" x14ac:dyDescent="0.25">
      <c r="A206" s="216" t="s">
        <v>0</v>
      </c>
      <c r="B206" s="532" t="s">
        <v>566</v>
      </c>
      <c r="C206" s="533"/>
      <c r="D206" s="533"/>
      <c r="E206" s="534"/>
      <c r="F206" s="535" t="s">
        <v>565</v>
      </c>
      <c r="G206" s="536"/>
      <c r="H206" s="536"/>
      <c r="I206" s="537"/>
      <c r="J206" s="216" t="s">
        <v>0</v>
      </c>
      <c r="K206" s="532" t="s">
        <v>569</v>
      </c>
      <c r="L206" s="533"/>
      <c r="M206" s="533"/>
      <c r="N206" s="534"/>
      <c r="O206" s="535" t="s">
        <v>568</v>
      </c>
      <c r="P206" s="536"/>
      <c r="Q206" s="536"/>
      <c r="R206" s="537"/>
    </row>
    <row r="207" spans="1:18" x14ac:dyDescent="0.25">
      <c r="A207" s="217" t="s">
        <v>631</v>
      </c>
      <c r="B207" s="525"/>
      <c r="C207" s="526"/>
      <c r="D207" s="526"/>
      <c r="E207" s="527"/>
      <c r="F207" s="528"/>
      <c r="G207" s="509"/>
      <c r="H207" s="509"/>
      <c r="I207" s="510"/>
      <c r="J207" s="217" t="s">
        <v>631</v>
      </c>
      <c r="K207" s="525"/>
      <c r="L207" s="526"/>
      <c r="M207" s="526"/>
      <c r="N207" s="527"/>
      <c r="O207" s="528"/>
      <c r="P207" s="509"/>
      <c r="Q207" s="509"/>
      <c r="R207" s="510"/>
    </row>
    <row r="208" spans="1:18" x14ac:dyDescent="0.25">
      <c r="A208" s="218" t="s">
        <v>600</v>
      </c>
      <c r="B208" s="513" t="s">
        <v>250</v>
      </c>
      <c r="C208" s="514"/>
      <c r="D208" s="514"/>
      <c r="E208" s="515"/>
      <c r="F208" s="508" t="s">
        <v>410</v>
      </c>
      <c r="G208" s="509"/>
      <c r="H208" s="509"/>
      <c r="I208" s="510"/>
      <c r="J208" s="218" t="s">
        <v>600</v>
      </c>
      <c r="K208" s="513" t="s">
        <v>422</v>
      </c>
      <c r="L208" s="514"/>
      <c r="M208" s="514"/>
      <c r="N208" s="515"/>
      <c r="O208" s="508" t="s">
        <v>376</v>
      </c>
      <c r="P208" s="509"/>
      <c r="Q208" s="509"/>
      <c r="R208" s="510"/>
    </row>
    <row r="209" spans="1:18" x14ac:dyDescent="0.25">
      <c r="A209" s="219" t="s">
        <v>601</v>
      </c>
      <c r="B209" s="505"/>
      <c r="C209" s="506"/>
      <c r="D209" s="506"/>
      <c r="E209" s="507"/>
      <c r="F209" s="508" t="s">
        <v>809</v>
      </c>
      <c r="G209" s="509"/>
      <c r="H209" s="509"/>
      <c r="I209" s="510"/>
      <c r="J209" s="219" t="s">
        <v>601</v>
      </c>
      <c r="K209" s="505"/>
      <c r="L209" s="506"/>
      <c r="M209" s="506"/>
      <c r="N209" s="507"/>
      <c r="O209" s="508" t="s">
        <v>861</v>
      </c>
      <c r="P209" s="509"/>
      <c r="Q209" s="509"/>
      <c r="R209" s="510"/>
    </row>
    <row r="210" spans="1:18" ht="15.75" x14ac:dyDescent="0.25">
      <c r="A210" s="220" t="s">
        <v>602</v>
      </c>
      <c r="B210" s="505" t="s">
        <v>248</v>
      </c>
      <c r="C210" s="506"/>
      <c r="D210" s="506"/>
      <c r="E210" s="507"/>
      <c r="F210" s="538" t="s">
        <v>409</v>
      </c>
      <c r="G210" s="539"/>
      <c r="H210" s="539"/>
      <c r="I210" s="540"/>
      <c r="J210" s="220" t="s">
        <v>602</v>
      </c>
      <c r="K210" s="505" t="s">
        <v>421</v>
      </c>
      <c r="L210" s="506"/>
      <c r="M210" s="506"/>
      <c r="N210" s="507"/>
      <c r="O210" s="538" t="s">
        <v>375</v>
      </c>
      <c r="P210" s="539"/>
      <c r="Q210" s="539"/>
      <c r="R210" s="540"/>
    </row>
    <row r="211" spans="1:18" x14ac:dyDescent="0.25">
      <c r="A211" s="219" t="s">
        <v>601</v>
      </c>
      <c r="B211" s="505"/>
      <c r="C211" s="506"/>
      <c r="D211" s="506"/>
      <c r="E211" s="507"/>
      <c r="F211" s="508" t="s">
        <v>809</v>
      </c>
      <c r="G211" s="509"/>
      <c r="H211" s="509"/>
      <c r="I211" s="510"/>
      <c r="J211" s="219" t="s">
        <v>601</v>
      </c>
      <c r="K211" s="505"/>
      <c r="L211" s="506"/>
      <c r="M211" s="506"/>
      <c r="N211" s="507"/>
      <c r="O211" s="508" t="s">
        <v>955</v>
      </c>
      <c r="P211" s="509"/>
      <c r="Q211" s="509"/>
      <c r="R211" s="510"/>
    </row>
    <row r="212" spans="1:18" ht="15.75" x14ac:dyDescent="0.25">
      <c r="A212" s="218" t="s">
        <v>603</v>
      </c>
      <c r="B212" s="513" t="s">
        <v>250</v>
      </c>
      <c r="C212" s="514"/>
      <c r="D212" s="514"/>
      <c r="E212" s="515"/>
      <c r="F212" s="508" t="s">
        <v>409</v>
      </c>
      <c r="G212" s="509"/>
      <c r="H212" s="509"/>
      <c r="I212" s="510"/>
      <c r="J212" s="218" t="s">
        <v>603</v>
      </c>
      <c r="K212" s="513" t="s">
        <v>421</v>
      </c>
      <c r="L212" s="514"/>
      <c r="M212" s="514"/>
      <c r="N212" s="515"/>
      <c r="O212" s="538" t="s">
        <v>375</v>
      </c>
      <c r="P212" s="539"/>
      <c r="Q212" s="539"/>
      <c r="R212" s="540"/>
    </row>
    <row r="213" spans="1:18" x14ac:dyDescent="0.25">
      <c r="A213" s="219"/>
      <c r="B213" s="513" t="s">
        <v>248</v>
      </c>
      <c r="C213" s="514"/>
      <c r="D213" s="514"/>
      <c r="E213" s="515"/>
      <c r="F213" s="508" t="s">
        <v>410</v>
      </c>
      <c r="G213" s="509"/>
      <c r="H213" s="509"/>
      <c r="I213" s="510"/>
      <c r="J213" s="219"/>
      <c r="K213" s="513" t="s">
        <v>422</v>
      </c>
      <c r="L213" s="514"/>
      <c r="M213" s="514"/>
      <c r="N213" s="515"/>
      <c r="O213" s="508" t="s">
        <v>376</v>
      </c>
      <c r="P213" s="509"/>
      <c r="Q213" s="509"/>
      <c r="R213" s="510"/>
    </row>
    <row r="214" spans="1:18" ht="15.75" thickBot="1" x14ac:dyDescent="0.3">
      <c r="A214" s="219" t="s">
        <v>601</v>
      </c>
      <c r="B214" s="508"/>
      <c r="C214" s="509"/>
      <c r="D214" s="509"/>
      <c r="E214" s="510"/>
      <c r="F214" s="508" t="s">
        <v>809</v>
      </c>
      <c r="G214" s="509"/>
      <c r="H214" s="509"/>
      <c r="I214" s="510"/>
      <c r="J214" s="219" t="s">
        <v>601</v>
      </c>
      <c r="K214" s="505"/>
      <c r="L214" s="506"/>
      <c r="M214" s="506"/>
      <c r="N214" s="507"/>
      <c r="O214" s="508" t="s">
        <v>810</v>
      </c>
      <c r="P214" s="509"/>
      <c r="Q214" s="509"/>
      <c r="R214" s="510"/>
    </row>
    <row r="215" spans="1:18" x14ac:dyDescent="0.25">
      <c r="A215" s="221" t="s">
        <v>604</v>
      </c>
      <c r="B215" s="494"/>
      <c r="C215" s="495"/>
      <c r="D215" s="498">
        <v>0</v>
      </c>
      <c r="E215" s="499"/>
      <c r="F215" s="494">
        <v>3</v>
      </c>
      <c r="G215" s="495"/>
      <c r="H215" s="498"/>
      <c r="I215" s="499"/>
      <c r="J215" s="221" t="s">
        <v>604</v>
      </c>
      <c r="K215" s="494"/>
      <c r="L215" s="495"/>
      <c r="M215" s="498">
        <v>0</v>
      </c>
      <c r="N215" s="499"/>
      <c r="O215" s="494">
        <v>3</v>
      </c>
      <c r="P215" s="495"/>
      <c r="Q215" s="498"/>
      <c r="R215" s="499"/>
    </row>
    <row r="216" spans="1:18" ht="15.75" thickBot="1" x14ac:dyDescent="0.3">
      <c r="A216" s="222" t="s">
        <v>605</v>
      </c>
      <c r="B216" s="496"/>
      <c r="C216" s="497"/>
      <c r="D216" s="500"/>
      <c r="E216" s="501"/>
      <c r="F216" s="496"/>
      <c r="G216" s="497"/>
      <c r="H216" s="500"/>
      <c r="I216" s="501"/>
      <c r="J216" s="222" t="s">
        <v>605</v>
      </c>
      <c r="K216" s="496"/>
      <c r="L216" s="497"/>
      <c r="M216" s="500"/>
      <c r="N216" s="501"/>
      <c r="O216" s="496"/>
      <c r="P216" s="497"/>
      <c r="Q216" s="500"/>
      <c r="R216" s="501"/>
    </row>
    <row r="217" spans="1:18" x14ac:dyDescent="0.25">
      <c r="A217" s="224" t="s">
        <v>606</v>
      </c>
      <c r="B217" s="169" t="s">
        <v>607</v>
      </c>
      <c r="C217" s="172">
        <v>-6</v>
      </c>
      <c r="D217" s="169" t="s">
        <v>608</v>
      </c>
      <c r="E217" s="172">
        <v>-24</v>
      </c>
      <c r="F217" s="171" t="s">
        <v>607</v>
      </c>
      <c r="G217" s="171">
        <v>6</v>
      </c>
      <c r="H217" s="170" t="s">
        <v>608</v>
      </c>
      <c r="I217" s="171">
        <v>24</v>
      </c>
      <c r="J217" s="223" t="s">
        <v>606</v>
      </c>
      <c r="K217" s="171" t="s">
        <v>607</v>
      </c>
      <c r="L217" s="171">
        <v>-6</v>
      </c>
      <c r="M217" s="170" t="s">
        <v>608</v>
      </c>
      <c r="N217" s="171">
        <v>-14</v>
      </c>
      <c r="O217" s="170" t="s">
        <v>607</v>
      </c>
      <c r="P217" s="171">
        <v>6</v>
      </c>
      <c r="Q217" s="170" t="s">
        <v>608</v>
      </c>
      <c r="R217" s="171">
        <v>14</v>
      </c>
    </row>
    <row r="220" spans="1:18" ht="18.75" x14ac:dyDescent="0.3">
      <c r="A220" s="529" t="s">
        <v>847</v>
      </c>
      <c r="B220" s="530"/>
      <c r="C220" s="530"/>
      <c r="D220" s="530"/>
      <c r="E220" s="530"/>
      <c r="F220" s="530"/>
      <c r="G220" s="530"/>
      <c r="H220" s="530"/>
      <c r="I220" s="531"/>
      <c r="J220" s="529" t="s">
        <v>847</v>
      </c>
      <c r="K220" s="530"/>
      <c r="L220" s="530"/>
      <c r="M220" s="530"/>
      <c r="N220" s="530"/>
      <c r="O220" s="530"/>
      <c r="P220" s="530"/>
      <c r="Q220" s="530"/>
      <c r="R220" s="531"/>
    </row>
    <row r="221" spans="1:18" x14ac:dyDescent="0.25">
      <c r="A221" s="216" t="s">
        <v>0</v>
      </c>
      <c r="B221" s="532" t="s">
        <v>559</v>
      </c>
      <c r="C221" s="533"/>
      <c r="D221" s="533"/>
      <c r="E221" s="534"/>
      <c r="F221" s="535" t="s">
        <v>560</v>
      </c>
      <c r="G221" s="536"/>
      <c r="H221" s="536"/>
      <c r="I221" s="537"/>
      <c r="J221" s="216" t="s">
        <v>0</v>
      </c>
      <c r="K221" s="532"/>
      <c r="L221" s="533"/>
      <c r="M221" s="533"/>
      <c r="N221" s="534"/>
      <c r="O221" s="535"/>
      <c r="P221" s="536"/>
      <c r="Q221" s="536"/>
      <c r="R221" s="537"/>
    </row>
    <row r="222" spans="1:18" x14ac:dyDescent="0.25">
      <c r="A222" s="217" t="s">
        <v>633</v>
      </c>
      <c r="B222" s="525"/>
      <c r="C222" s="526"/>
      <c r="D222" s="526"/>
      <c r="E222" s="527"/>
      <c r="F222" s="804"/>
      <c r="G222" s="506"/>
      <c r="H222" s="506"/>
      <c r="I222" s="507"/>
      <c r="J222" s="217" t="s">
        <v>633</v>
      </c>
      <c r="K222" s="525"/>
      <c r="L222" s="526"/>
      <c r="M222" s="526"/>
      <c r="N222" s="527"/>
      <c r="O222" s="528"/>
      <c r="P222" s="509"/>
      <c r="Q222" s="509"/>
      <c r="R222" s="510"/>
    </row>
    <row r="223" spans="1:18" x14ac:dyDescent="0.25">
      <c r="A223" s="218" t="s">
        <v>600</v>
      </c>
      <c r="B223" s="513" t="s">
        <v>1003</v>
      </c>
      <c r="C223" s="514"/>
      <c r="D223" s="514"/>
      <c r="E223" s="515"/>
      <c r="F223" s="508" t="s">
        <v>1006</v>
      </c>
      <c r="G223" s="509"/>
      <c r="H223" s="509"/>
      <c r="I223" s="510"/>
      <c r="J223" s="218" t="s">
        <v>600</v>
      </c>
      <c r="K223" s="502"/>
      <c r="L223" s="503"/>
      <c r="M223" s="503"/>
      <c r="N223" s="504"/>
      <c r="O223" s="505"/>
      <c r="P223" s="506"/>
      <c r="Q223" s="506"/>
      <c r="R223" s="507"/>
    </row>
    <row r="224" spans="1:18" x14ac:dyDescent="0.25">
      <c r="A224" s="219" t="s">
        <v>601</v>
      </c>
      <c r="B224" s="508"/>
      <c r="C224" s="509"/>
      <c r="D224" s="509"/>
      <c r="E224" s="510"/>
      <c r="F224" s="508" t="s">
        <v>812</v>
      </c>
      <c r="G224" s="509"/>
      <c r="H224" s="509"/>
      <c r="I224" s="510"/>
      <c r="J224" s="219" t="s">
        <v>601</v>
      </c>
      <c r="K224" s="508"/>
      <c r="L224" s="509"/>
      <c r="M224" s="509"/>
      <c r="N224" s="510"/>
      <c r="O224" s="505"/>
      <c r="P224" s="506"/>
      <c r="Q224" s="506"/>
      <c r="R224" s="507"/>
    </row>
    <row r="225" spans="1:18" ht="15.75" x14ac:dyDescent="0.25">
      <c r="A225" s="220" t="s">
        <v>602</v>
      </c>
      <c r="B225" s="508" t="s">
        <v>132</v>
      </c>
      <c r="C225" s="509"/>
      <c r="D225" s="509"/>
      <c r="E225" s="510"/>
      <c r="F225" s="522" t="s">
        <v>651</v>
      </c>
      <c r="G225" s="523"/>
      <c r="H225" s="523"/>
      <c r="I225" s="524"/>
      <c r="J225" s="220" t="s">
        <v>602</v>
      </c>
      <c r="K225" s="508"/>
      <c r="L225" s="509"/>
      <c r="M225" s="509"/>
      <c r="N225" s="510"/>
      <c r="O225" s="522"/>
      <c r="P225" s="523"/>
      <c r="Q225" s="523"/>
      <c r="R225" s="524"/>
    </row>
    <row r="226" spans="1:18" x14ac:dyDescent="0.25">
      <c r="A226" s="219" t="s">
        <v>601</v>
      </c>
      <c r="B226" s="508" t="s">
        <v>1107</v>
      </c>
      <c r="C226" s="509"/>
      <c r="D226" s="509"/>
      <c r="E226" s="510"/>
      <c r="F226" s="505"/>
      <c r="G226" s="506"/>
      <c r="H226" s="506"/>
      <c r="I226" s="507"/>
      <c r="J226" s="219" t="s">
        <v>601</v>
      </c>
      <c r="K226" s="508"/>
      <c r="L226" s="509"/>
      <c r="M226" s="509"/>
      <c r="N226" s="510"/>
      <c r="O226" s="505"/>
      <c r="P226" s="506"/>
      <c r="Q226" s="506"/>
      <c r="R226" s="507"/>
    </row>
    <row r="227" spans="1:18" x14ac:dyDescent="0.25">
      <c r="A227" s="218" t="s">
        <v>603</v>
      </c>
      <c r="B227" s="502" t="s">
        <v>132</v>
      </c>
      <c r="C227" s="503"/>
      <c r="D227" s="503"/>
      <c r="E227" s="504"/>
      <c r="F227" s="505" t="s">
        <v>651</v>
      </c>
      <c r="G227" s="506"/>
      <c r="H227" s="506"/>
      <c r="I227" s="507"/>
      <c r="J227" s="218" t="s">
        <v>603</v>
      </c>
      <c r="K227" s="502"/>
      <c r="L227" s="503"/>
      <c r="M227" s="503"/>
      <c r="N227" s="504"/>
      <c r="O227" s="505"/>
      <c r="P227" s="506"/>
      <c r="Q227" s="506"/>
      <c r="R227" s="507"/>
    </row>
    <row r="228" spans="1:18" x14ac:dyDescent="0.25">
      <c r="A228" s="219"/>
      <c r="B228" s="502" t="s">
        <v>1003</v>
      </c>
      <c r="C228" s="503"/>
      <c r="D228" s="503"/>
      <c r="E228" s="504"/>
      <c r="F228" s="505" t="s">
        <v>1006</v>
      </c>
      <c r="G228" s="506"/>
      <c r="H228" s="506"/>
      <c r="I228" s="507"/>
      <c r="J228" s="219"/>
      <c r="K228" s="502"/>
      <c r="L228" s="503"/>
      <c r="M228" s="503"/>
      <c r="N228" s="504"/>
      <c r="O228" s="505"/>
      <c r="P228" s="506"/>
      <c r="Q228" s="506"/>
      <c r="R228" s="507"/>
    </row>
    <row r="229" spans="1:18" ht="15.75" thickBot="1" x14ac:dyDescent="0.3">
      <c r="A229" s="219" t="s">
        <v>601</v>
      </c>
      <c r="B229" s="508" t="s">
        <v>809</v>
      </c>
      <c r="C229" s="509"/>
      <c r="D229" s="509"/>
      <c r="E229" s="510"/>
      <c r="F229" s="505"/>
      <c r="G229" s="506"/>
      <c r="H229" s="506"/>
      <c r="I229" s="507"/>
      <c r="J229" s="219" t="s">
        <v>601</v>
      </c>
      <c r="K229" s="508"/>
      <c r="L229" s="509"/>
      <c r="M229" s="509"/>
      <c r="N229" s="510"/>
      <c r="O229" s="505"/>
      <c r="P229" s="506"/>
      <c r="Q229" s="506"/>
      <c r="R229" s="507"/>
    </row>
    <row r="230" spans="1:18" x14ac:dyDescent="0.25">
      <c r="A230" s="221" t="s">
        <v>604</v>
      </c>
      <c r="B230" s="494"/>
      <c r="C230" s="495"/>
      <c r="D230" s="498">
        <v>2</v>
      </c>
      <c r="E230" s="499"/>
      <c r="F230" s="494">
        <v>1</v>
      </c>
      <c r="G230" s="495"/>
      <c r="H230" s="498"/>
      <c r="I230" s="499"/>
      <c r="J230" s="221" t="s">
        <v>604</v>
      </c>
      <c r="K230" s="494"/>
      <c r="L230" s="495"/>
      <c r="M230" s="498"/>
      <c r="N230" s="499"/>
      <c r="O230" s="494"/>
      <c r="P230" s="495"/>
      <c r="Q230" s="498"/>
      <c r="R230" s="499"/>
    </row>
    <row r="231" spans="1:18" ht="15.75" thickBot="1" x14ac:dyDescent="0.3">
      <c r="A231" s="222" t="s">
        <v>605</v>
      </c>
      <c r="B231" s="496"/>
      <c r="C231" s="497"/>
      <c r="D231" s="500"/>
      <c r="E231" s="501"/>
      <c r="F231" s="496"/>
      <c r="G231" s="497"/>
      <c r="H231" s="500"/>
      <c r="I231" s="501"/>
      <c r="J231" s="222" t="s">
        <v>605</v>
      </c>
      <c r="K231" s="496"/>
      <c r="L231" s="497"/>
      <c r="M231" s="500"/>
      <c r="N231" s="501"/>
      <c r="O231" s="496"/>
      <c r="P231" s="497"/>
      <c r="Q231" s="500"/>
      <c r="R231" s="501"/>
    </row>
    <row r="232" spans="1:18" x14ac:dyDescent="0.25">
      <c r="A232" s="224" t="s">
        <v>606</v>
      </c>
      <c r="B232" s="169" t="s">
        <v>607</v>
      </c>
      <c r="C232" s="172">
        <v>1</v>
      </c>
      <c r="D232" s="169" t="s">
        <v>608</v>
      </c>
      <c r="E232" s="172">
        <v>3</v>
      </c>
      <c r="F232" s="171" t="s">
        <v>607</v>
      </c>
      <c r="G232" s="171">
        <v>-1</v>
      </c>
      <c r="H232" s="170" t="s">
        <v>608</v>
      </c>
      <c r="I232" s="171">
        <v>-3</v>
      </c>
      <c r="J232" s="223" t="s">
        <v>606</v>
      </c>
      <c r="K232" s="171" t="s">
        <v>607</v>
      </c>
      <c r="L232" s="171"/>
      <c r="M232" s="170" t="s">
        <v>608</v>
      </c>
      <c r="N232" s="171"/>
      <c r="O232" s="170" t="s">
        <v>607</v>
      </c>
      <c r="P232" s="171"/>
      <c r="Q232" s="170" t="s">
        <v>608</v>
      </c>
      <c r="R232" s="171"/>
    </row>
  </sheetData>
  <mergeCells count="1079">
    <mergeCell ref="A1:I1"/>
    <mergeCell ref="J1:R1"/>
    <mergeCell ref="T1:AB1"/>
    <mergeCell ref="AC1:AK1"/>
    <mergeCell ref="B2:E2"/>
    <mergeCell ref="F2:I2"/>
    <mergeCell ref="K2:N2"/>
    <mergeCell ref="O2:R2"/>
    <mergeCell ref="U2:X2"/>
    <mergeCell ref="Y2:AB2"/>
    <mergeCell ref="AD4:AG4"/>
    <mergeCell ref="AH4:AK4"/>
    <mergeCell ref="B5:E5"/>
    <mergeCell ref="F5:I5"/>
    <mergeCell ref="K5:N5"/>
    <mergeCell ref="O5:R5"/>
    <mergeCell ref="U5:X5"/>
    <mergeCell ref="Y5:AB5"/>
    <mergeCell ref="AD5:AG5"/>
    <mergeCell ref="AH5:AK5"/>
    <mergeCell ref="B4:E4"/>
    <mergeCell ref="F4:I4"/>
    <mergeCell ref="K4:N4"/>
    <mergeCell ref="O4:R4"/>
    <mergeCell ref="U4:X4"/>
    <mergeCell ref="Y4:AB4"/>
    <mergeCell ref="AD2:AG2"/>
    <mergeCell ref="AH2:AK2"/>
    <mergeCell ref="B3:E3"/>
    <mergeCell ref="F3:I3"/>
    <mergeCell ref="K3:N3"/>
    <mergeCell ref="O3:R3"/>
    <mergeCell ref="U3:X3"/>
    <mergeCell ref="Y3:AB3"/>
    <mergeCell ref="AD3:AG3"/>
    <mergeCell ref="AH3:AK3"/>
    <mergeCell ref="AD8:AG8"/>
    <mergeCell ref="AH8:AK8"/>
    <mergeCell ref="B9:E9"/>
    <mergeCell ref="F9:I9"/>
    <mergeCell ref="K9:N9"/>
    <mergeCell ref="O9:R9"/>
    <mergeCell ref="U9:X9"/>
    <mergeCell ref="Y9:AB9"/>
    <mergeCell ref="AD9:AG9"/>
    <mergeCell ref="AH9:AK9"/>
    <mergeCell ref="B8:E8"/>
    <mergeCell ref="F8:I8"/>
    <mergeCell ref="K8:N8"/>
    <mergeCell ref="O8:R8"/>
    <mergeCell ref="U8:X8"/>
    <mergeCell ref="Y8:AB8"/>
    <mergeCell ref="AD6:AG6"/>
    <mergeCell ref="AH6:AK6"/>
    <mergeCell ref="B7:E7"/>
    <mergeCell ref="F7:I7"/>
    <mergeCell ref="K7:N7"/>
    <mergeCell ref="O7:R7"/>
    <mergeCell ref="U7:X7"/>
    <mergeCell ref="Y7:AB7"/>
    <mergeCell ref="AD7:AG7"/>
    <mergeCell ref="AH7:AK7"/>
    <mergeCell ref="B6:E6"/>
    <mergeCell ref="F6:I6"/>
    <mergeCell ref="K6:N6"/>
    <mergeCell ref="O6:R6"/>
    <mergeCell ref="U6:X6"/>
    <mergeCell ref="Y6:AB6"/>
    <mergeCell ref="AH11:AI12"/>
    <mergeCell ref="AJ11:AK12"/>
    <mergeCell ref="A16:I16"/>
    <mergeCell ref="J16:R16"/>
    <mergeCell ref="T16:AB16"/>
    <mergeCell ref="AC16:AK16"/>
    <mergeCell ref="U11:V12"/>
    <mergeCell ref="W11:X12"/>
    <mergeCell ref="Y11:Z12"/>
    <mergeCell ref="AA11:AB12"/>
    <mergeCell ref="AD11:AE12"/>
    <mergeCell ref="AF11:AG12"/>
    <mergeCell ref="AD10:AG10"/>
    <mergeCell ref="AH10:AK10"/>
    <mergeCell ref="B11:C12"/>
    <mergeCell ref="D11:E12"/>
    <mergeCell ref="F11:G12"/>
    <mergeCell ref="H11:I12"/>
    <mergeCell ref="K11:L12"/>
    <mergeCell ref="M11:N12"/>
    <mergeCell ref="O11:P12"/>
    <mergeCell ref="Q11:R12"/>
    <mergeCell ref="B10:E10"/>
    <mergeCell ref="F10:I10"/>
    <mergeCell ref="K10:N10"/>
    <mergeCell ref="O10:R10"/>
    <mergeCell ref="U10:X10"/>
    <mergeCell ref="Y10:AB10"/>
    <mergeCell ref="AD19:AG19"/>
    <mergeCell ref="AH19:AK19"/>
    <mergeCell ref="B20:E20"/>
    <mergeCell ref="F20:I20"/>
    <mergeCell ref="K20:N20"/>
    <mergeCell ref="O20:R20"/>
    <mergeCell ref="U20:X20"/>
    <mergeCell ref="Y20:AB20"/>
    <mergeCell ref="AD20:AG20"/>
    <mergeCell ref="AH20:AK20"/>
    <mergeCell ref="B19:E19"/>
    <mergeCell ref="F19:I19"/>
    <mergeCell ref="K19:N19"/>
    <mergeCell ref="O19:R19"/>
    <mergeCell ref="U19:X19"/>
    <mergeCell ref="Y19:AB19"/>
    <mergeCell ref="AD17:AG17"/>
    <mergeCell ref="AH17:AK17"/>
    <mergeCell ref="B18:E18"/>
    <mergeCell ref="F18:I18"/>
    <mergeCell ref="K18:N18"/>
    <mergeCell ref="O18:R18"/>
    <mergeCell ref="U18:X18"/>
    <mergeCell ref="Y18:AB18"/>
    <mergeCell ref="AD18:AG18"/>
    <mergeCell ref="AH18:AK18"/>
    <mergeCell ref="B17:E17"/>
    <mergeCell ref="F17:I17"/>
    <mergeCell ref="K17:N17"/>
    <mergeCell ref="O17:R17"/>
    <mergeCell ref="U17:X17"/>
    <mergeCell ref="Y17:AB17"/>
    <mergeCell ref="AD23:AG23"/>
    <mergeCell ref="AH23:AK23"/>
    <mergeCell ref="B24:E24"/>
    <mergeCell ref="F24:I24"/>
    <mergeCell ref="K24:N24"/>
    <mergeCell ref="O24:R24"/>
    <mergeCell ref="U24:X24"/>
    <mergeCell ref="Y24:AB24"/>
    <mergeCell ref="AD24:AG24"/>
    <mergeCell ref="AH24:AK24"/>
    <mergeCell ref="B23:E23"/>
    <mergeCell ref="F23:I23"/>
    <mergeCell ref="K23:N23"/>
    <mergeCell ref="O23:R23"/>
    <mergeCell ref="U23:X23"/>
    <mergeCell ref="Y23:AB23"/>
    <mergeCell ref="AD21:AG21"/>
    <mergeCell ref="AH21:AK21"/>
    <mergeCell ref="B22:E22"/>
    <mergeCell ref="F22:I22"/>
    <mergeCell ref="K22:N22"/>
    <mergeCell ref="O22:R22"/>
    <mergeCell ref="U22:X22"/>
    <mergeCell ref="Y22:AB22"/>
    <mergeCell ref="AD22:AG22"/>
    <mergeCell ref="AH22:AK22"/>
    <mergeCell ref="B21:E21"/>
    <mergeCell ref="F21:I21"/>
    <mergeCell ref="K21:N21"/>
    <mergeCell ref="O21:R21"/>
    <mergeCell ref="U21:X21"/>
    <mergeCell ref="Y21:AB21"/>
    <mergeCell ref="AH26:AI27"/>
    <mergeCell ref="AJ26:AK27"/>
    <mergeCell ref="A31:I31"/>
    <mergeCell ref="J31:R31"/>
    <mergeCell ref="T31:AB31"/>
    <mergeCell ref="AC31:AK31"/>
    <mergeCell ref="U26:V27"/>
    <mergeCell ref="W26:X27"/>
    <mergeCell ref="Y26:Z27"/>
    <mergeCell ref="AA26:AB27"/>
    <mergeCell ref="AD26:AE27"/>
    <mergeCell ref="AF26:AG27"/>
    <mergeCell ref="AD25:AG25"/>
    <mergeCell ref="AH25:AK25"/>
    <mergeCell ref="B26:C27"/>
    <mergeCell ref="D26:E27"/>
    <mergeCell ref="F26:G27"/>
    <mergeCell ref="H26:I27"/>
    <mergeCell ref="K26:L27"/>
    <mergeCell ref="M26:N27"/>
    <mergeCell ref="O26:P27"/>
    <mergeCell ref="Q26:R27"/>
    <mergeCell ref="B25:E25"/>
    <mergeCell ref="F25:I25"/>
    <mergeCell ref="K25:N25"/>
    <mergeCell ref="O25:R25"/>
    <mergeCell ref="U25:X25"/>
    <mergeCell ref="Y25:AB25"/>
    <mergeCell ref="AD34:AG34"/>
    <mergeCell ref="AH34:AK34"/>
    <mergeCell ref="B35:E35"/>
    <mergeCell ref="F35:I35"/>
    <mergeCell ref="K35:N35"/>
    <mergeCell ref="O35:R35"/>
    <mergeCell ref="U35:X35"/>
    <mergeCell ref="Y35:AB35"/>
    <mergeCell ref="AD35:AG35"/>
    <mergeCell ref="AH35:AK35"/>
    <mergeCell ref="B34:E34"/>
    <mergeCell ref="F34:I34"/>
    <mergeCell ref="K34:N34"/>
    <mergeCell ref="O34:R34"/>
    <mergeCell ref="U34:X34"/>
    <mergeCell ref="Y34:AB34"/>
    <mergeCell ref="AD32:AG32"/>
    <mergeCell ref="AH32:AK32"/>
    <mergeCell ref="B33:E33"/>
    <mergeCell ref="F33:I33"/>
    <mergeCell ref="K33:N33"/>
    <mergeCell ref="O33:R33"/>
    <mergeCell ref="U33:X33"/>
    <mergeCell ref="Y33:AB33"/>
    <mergeCell ref="AD33:AG33"/>
    <mergeCell ref="AH33:AK33"/>
    <mergeCell ref="B32:E32"/>
    <mergeCell ref="F32:I32"/>
    <mergeCell ref="K32:N32"/>
    <mergeCell ref="O32:R32"/>
    <mergeCell ref="U32:X32"/>
    <mergeCell ref="Y32:AB32"/>
    <mergeCell ref="AD38:AG38"/>
    <mergeCell ref="AH38:AK38"/>
    <mergeCell ref="B39:E39"/>
    <mergeCell ref="F39:I39"/>
    <mergeCell ref="K39:N39"/>
    <mergeCell ref="O39:R39"/>
    <mergeCell ref="U39:X39"/>
    <mergeCell ref="Y39:AB39"/>
    <mergeCell ref="AD39:AG39"/>
    <mergeCell ref="AH39:AK39"/>
    <mergeCell ref="B38:E38"/>
    <mergeCell ref="F38:I38"/>
    <mergeCell ref="K38:N38"/>
    <mergeCell ref="O38:R38"/>
    <mergeCell ref="U38:X38"/>
    <mergeCell ref="Y38:AB38"/>
    <mergeCell ref="AD36:AG36"/>
    <mergeCell ref="AH36:AK36"/>
    <mergeCell ref="B37:E37"/>
    <mergeCell ref="F37:I37"/>
    <mergeCell ref="K37:N37"/>
    <mergeCell ref="O37:R37"/>
    <mergeCell ref="U37:X37"/>
    <mergeCell ref="Y37:AB37"/>
    <mergeCell ref="AD37:AG37"/>
    <mergeCell ref="AH37:AK37"/>
    <mergeCell ref="B36:E36"/>
    <mergeCell ref="F36:I36"/>
    <mergeCell ref="K36:N36"/>
    <mergeCell ref="O36:R36"/>
    <mergeCell ref="U36:X36"/>
    <mergeCell ref="Y36:AB36"/>
    <mergeCell ref="AH41:AI42"/>
    <mergeCell ref="AJ41:AK42"/>
    <mergeCell ref="A46:I46"/>
    <mergeCell ref="J46:R46"/>
    <mergeCell ref="T46:AB46"/>
    <mergeCell ref="AC46:AK46"/>
    <mergeCell ref="U41:V42"/>
    <mergeCell ref="W41:X42"/>
    <mergeCell ref="Y41:Z42"/>
    <mergeCell ref="AA41:AB42"/>
    <mergeCell ref="AD41:AE42"/>
    <mergeCell ref="AF41:AG42"/>
    <mergeCell ref="AD40:AG40"/>
    <mergeCell ref="AH40:AK40"/>
    <mergeCell ref="B41:C42"/>
    <mergeCell ref="D41:E42"/>
    <mergeCell ref="F41:G42"/>
    <mergeCell ref="H41:I42"/>
    <mergeCell ref="K41:L42"/>
    <mergeCell ref="M41:N42"/>
    <mergeCell ref="O41:P42"/>
    <mergeCell ref="Q41:R42"/>
    <mergeCell ref="B40:E40"/>
    <mergeCell ref="F40:I40"/>
    <mergeCell ref="K40:N40"/>
    <mergeCell ref="O40:R40"/>
    <mergeCell ref="U40:X40"/>
    <mergeCell ref="Y40:AB40"/>
    <mergeCell ref="AD49:AG49"/>
    <mergeCell ref="AH49:AK49"/>
    <mergeCell ref="B50:E50"/>
    <mergeCell ref="F50:I50"/>
    <mergeCell ref="K50:N50"/>
    <mergeCell ref="O50:R50"/>
    <mergeCell ref="U50:X50"/>
    <mergeCell ref="Y50:AB50"/>
    <mergeCell ref="AD50:AG50"/>
    <mergeCell ref="AH50:AK50"/>
    <mergeCell ref="B49:E49"/>
    <mergeCell ref="F49:I49"/>
    <mergeCell ref="K49:N49"/>
    <mergeCell ref="O49:R49"/>
    <mergeCell ref="U49:X49"/>
    <mergeCell ref="Y49:AB49"/>
    <mergeCell ref="AD47:AG47"/>
    <mergeCell ref="AH47:AK47"/>
    <mergeCell ref="B48:E48"/>
    <mergeCell ref="F48:I48"/>
    <mergeCell ref="K48:N48"/>
    <mergeCell ref="O48:R48"/>
    <mergeCell ref="U48:X48"/>
    <mergeCell ref="Y48:AB48"/>
    <mergeCell ref="AD48:AG48"/>
    <mergeCell ref="AH48:AK48"/>
    <mergeCell ref="B47:E47"/>
    <mergeCell ref="F47:I47"/>
    <mergeCell ref="K47:N47"/>
    <mergeCell ref="O47:R47"/>
    <mergeCell ref="U47:X47"/>
    <mergeCell ref="Y47:AB47"/>
    <mergeCell ref="AD53:AG53"/>
    <mergeCell ref="AH53:AK53"/>
    <mergeCell ref="B54:E54"/>
    <mergeCell ref="F54:I54"/>
    <mergeCell ref="K54:N54"/>
    <mergeCell ref="O54:R54"/>
    <mergeCell ref="U54:X54"/>
    <mergeCell ref="Y54:AB54"/>
    <mergeCell ref="AD54:AG54"/>
    <mergeCell ref="AH54:AK54"/>
    <mergeCell ref="B53:E53"/>
    <mergeCell ref="F53:I53"/>
    <mergeCell ref="K53:N53"/>
    <mergeCell ref="O53:R53"/>
    <mergeCell ref="U53:X53"/>
    <mergeCell ref="Y53:AB53"/>
    <mergeCell ref="AD51:AG51"/>
    <mergeCell ref="AH51:AK51"/>
    <mergeCell ref="B52:E52"/>
    <mergeCell ref="F52:I52"/>
    <mergeCell ref="K52:N52"/>
    <mergeCell ref="O52:R52"/>
    <mergeCell ref="U52:X52"/>
    <mergeCell ref="Y52:AB52"/>
    <mergeCell ref="AD52:AG52"/>
    <mergeCell ref="AH52:AK52"/>
    <mergeCell ref="B51:E51"/>
    <mergeCell ref="F51:I51"/>
    <mergeCell ref="K51:N51"/>
    <mergeCell ref="O51:R51"/>
    <mergeCell ref="U51:X51"/>
    <mergeCell ref="Y51:AB51"/>
    <mergeCell ref="AH56:AI57"/>
    <mergeCell ref="AJ56:AK57"/>
    <mergeCell ref="A61:I61"/>
    <mergeCell ref="J61:R61"/>
    <mergeCell ref="T61:AB61"/>
    <mergeCell ref="AC61:AK61"/>
    <mergeCell ref="U56:V57"/>
    <mergeCell ref="W56:X57"/>
    <mergeCell ref="Y56:Z57"/>
    <mergeCell ref="AA56:AB57"/>
    <mergeCell ref="AD56:AE57"/>
    <mergeCell ref="AF56:AG57"/>
    <mergeCell ref="AD55:AG55"/>
    <mergeCell ref="AH55:AK55"/>
    <mergeCell ref="B56:C57"/>
    <mergeCell ref="D56:E57"/>
    <mergeCell ref="F56:G57"/>
    <mergeCell ref="H56:I57"/>
    <mergeCell ref="K56:L57"/>
    <mergeCell ref="M56:N57"/>
    <mergeCell ref="O56:P57"/>
    <mergeCell ref="Q56:R57"/>
    <mergeCell ref="B55:E55"/>
    <mergeCell ref="F55:I55"/>
    <mergeCell ref="K55:N55"/>
    <mergeCell ref="O55:R55"/>
    <mergeCell ref="U55:X55"/>
    <mergeCell ref="Y55:AB55"/>
    <mergeCell ref="AD64:AG64"/>
    <mergeCell ref="AH64:AK64"/>
    <mergeCell ref="B65:E65"/>
    <mergeCell ref="F65:I65"/>
    <mergeCell ref="K65:N65"/>
    <mergeCell ref="O65:R65"/>
    <mergeCell ref="U65:X65"/>
    <mergeCell ref="Y65:AB65"/>
    <mergeCell ref="AH65:AK65"/>
    <mergeCell ref="B64:E64"/>
    <mergeCell ref="F64:I64"/>
    <mergeCell ref="K64:N64"/>
    <mergeCell ref="O64:R64"/>
    <mergeCell ref="U64:X64"/>
    <mergeCell ref="Y64:AB64"/>
    <mergeCell ref="AD62:AG62"/>
    <mergeCell ref="AH62:AK62"/>
    <mergeCell ref="B63:E63"/>
    <mergeCell ref="F63:I63"/>
    <mergeCell ref="K63:N63"/>
    <mergeCell ref="O63:R63"/>
    <mergeCell ref="U63:X63"/>
    <mergeCell ref="Y63:AB63"/>
    <mergeCell ref="B62:E62"/>
    <mergeCell ref="F62:I62"/>
    <mergeCell ref="K62:N62"/>
    <mergeCell ref="O62:R62"/>
    <mergeCell ref="U62:X62"/>
    <mergeCell ref="Y62:AB62"/>
    <mergeCell ref="AD65:AG65"/>
    <mergeCell ref="AD68:AG68"/>
    <mergeCell ref="AH68:AK68"/>
    <mergeCell ref="B69:E69"/>
    <mergeCell ref="F69:I69"/>
    <mergeCell ref="K69:N69"/>
    <mergeCell ref="O69:R69"/>
    <mergeCell ref="U69:X69"/>
    <mergeCell ref="Y69:AB69"/>
    <mergeCell ref="AD69:AG69"/>
    <mergeCell ref="AH69:AK69"/>
    <mergeCell ref="B68:E68"/>
    <mergeCell ref="F68:I68"/>
    <mergeCell ref="K68:N68"/>
    <mergeCell ref="O68:R68"/>
    <mergeCell ref="U68:X68"/>
    <mergeCell ref="Y68:AB68"/>
    <mergeCell ref="AD66:AG66"/>
    <mergeCell ref="AH66:AK66"/>
    <mergeCell ref="B67:E67"/>
    <mergeCell ref="F67:I67"/>
    <mergeCell ref="K67:N67"/>
    <mergeCell ref="O67:R67"/>
    <mergeCell ref="U67:X67"/>
    <mergeCell ref="Y67:AB67"/>
    <mergeCell ref="AD67:AG67"/>
    <mergeCell ref="AH67:AK67"/>
    <mergeCell ref="B66:E66"/>
    <mergeCell ref="F66:I66"/>
    <mergeCell ref="K66:N66"/>
    <mergeCell ref="O66:R66"/>
    <mergeCell ref="U66:X66"/>
    <mergeCell ref="Y66:AB66"/>
    <mergeCell ref="AH71:AI72"/>
    <mergeCell ref="AJ71:AK72"/>
    <mergeCell ref="A76:I76"/>
    <mergeCell ref="J76:R76"/>
    <mergeCell ref="T76:AB76"/>
    <mergeCell ref="AC76:AK76"/>
    <mergeCell ref="U71:V72"/>
    <mergeCell ref="W71:X72"/>
    <mergeCell ref="Y71:Z72"/>
    <mergeCell ref="AA71:AB72"/>
    <mergeCell ref="AD71:AE72"/>
    <mergeCell ref="AF71:AG72"/>
    <mergeCell ref="AD70:AG70"/>
    <mergeCell ref="AH70:AK70"/>
    <mergeCell ref="B71:C72"/>
    <mergeCell ref="D71:E72"/>
    <mergeCell ref="F71:G72"/>
    <mergeCell ref="H71:I72"/>
    <mergeCell ref="K71:L72"/>
    <mergeCell ref="M71:N72"/>
    <mergeCell ref="O71:P72"/>
    <mergeCell ref="Q71:R72"/>
    <mergeCell ref="B70:E70"/>
    <mergeCell ref="F70:I70"/>
    <mergeCell ref="K70:N70"/>
    <mergeCell ref="O70:R70"/>
    <mergeCell ref="U70:X70"/>
    <mergeCell ref="Y70:AB70"/>
    <mergeCell ref="AD79:AG79"/>
    <mergeCell ref="AH79:AK79"/>
    <mergeCell ref="B80:E80"/>
    <mergeCell ref="F80:I80"/>
    <mergeCell ref="K80:N80"/>
    <mergeCell ref="O80:R80"/>
    <mergeCell ref="U80:X80"/>
    <mergeCell ref="Y80:AB80"/>
    <mergeCell ref="AD80:AG80"/>
    <mergeCell ref="AH80:AK80"/>
    <mergeCell ref="B79:E79"/>
    <mergeCell ref="F79:I79"/>
    <mergeCell ref="K79:N79"/>
    <mergeCell ref="O79:R79"/>
    <mergeCell ref="U79:X79"/>
    <mergeCell ref="Y79:AB79"/>
    <mergeCell ref="AD77:AG77"/>
    <mergeCell ref="AH77:AK77"/>
    <mergeCell ref="B78:E78"/>
    <mergeCell ref="F78:I78"/>
    <mergeCell ref="K78:N78"/>
    <mergeCell ref="O78:R78"/>
    <mergeCell ref="U78:X78"/>
    <mergeCell ref="Y78:AB78"/>
    <mergeCell ref="AD78:AG78"/>
    <mergeCell ref="AH78:AK78"/>
    <mergeCell ref="B77:E77"/>
    <mergeCell ref="F77:I77"/>
    <mergeCell ref="K77:N77"/>
    <mergeCell ref="O77:R77"/>
    <mergeCell ref="U77:X77"/>
    <mergeCell ref="Y77:AB77"/>
    <mergeCell ref="AD83:AG83"/>
    <mergeCell ref="AH83:AK83"/>
    <mergeCell ref="B84:E84"/>
    <mergeCell ref="F84:I84"/>
    <mergeCell ref="K84:N84"/>
    <mergeCell ref="O84:R84"/>
    <mergeCell ref="U84:X84"/>
    <mergeCell ref="Y84:AB84"/>
    <mergeCell ref="AD84:AG84"/>
    <mergeCell ref="AH84:AK84"/>
    <mergeCell ref="B83:E83"/>
    <mergeCell ref="F83:I83"/>
    <mergeCell ref="K83:N83"/>
    <mergeCell ref="O83:R83"/>
    <mergeCell ref="U83:X83"/>
    <mergeCell ref="Y83:AB83"/>
    <mergeCell ref="AD81:AG81"/>
    <mergeCell ref="AH81:AK81"/>
    <mergeCell ref="B82:E82"/>
    <mergeCell ref="F82:I82"/>
    <mergeCell ref="K82:N82"/>
    <mergeCell ref="O82:R82"/>
    <mergeCell ref="U82:X82"/>
    <mergeCell ref="Y82:AB82"/>
    <mergeCell ref="AD82:AG82"/>
    <mergeCell ref="AH82:AK82"/>
    <mergeCell ref="B81:E81"/>
    <mergeCell ref="F81:I81"/>
    <mergeCell ref="K81:N81"/>
    <mergeCell ref="O81:R81"/>
    <mergeCell ref="U81:X81"/>
    <mergeCell ref="Y81:AB81"/>
    <mergeCell ref="AH86:AI87"/>
    <mergeCell ref="AJ86:AK87"/>
    <mergeCell ref="A92:I92"/>
    <mergeCell ref="J92:R92"/>
    <mergeCell ref="T92:AB92"/>
    <mergeCell ref="AC92:AK92"/>
    <mergeCell ref="U86:V87"/>
    <mergeCell ref="W86:X87"/>
    <mergeCell ref="Y86:Z87"/>
    <mergeCell ref="AA86:AB87"/>
    <mergeCell ref="AD86:AE87"/>
    <mergeCell ref="AF86:AG87"/>
    <mergeCell ref="AD85:AG85"/>
    <mergeCell ref="AH85:AK85"/>
    <mergeCell ref="B86:C87"/>
    <mergeCell ref="D86:E87"/>
    <mergeCell ref="F86:G87"/>
    <mergeCell ref="H86:I87"/>
    <mergeCell ref="K86:L87"/>
    <mergeCell ref="M86:N87"/>
    <mergeCell ref="O86:P87"/>
    <mergeCell ref="Q86:R87"/>
    <mergeCell ref="B85:E85"/>
    <mergeCell ref="F85:I85"/>
    <mergeCell ref="K85:N85"/>
    <mergeCell ref="O85:R85"/>
    <mergeCell ref="U85:X85"/>
    <mergeCell ref="Y85:AB85"/>
    <mergeCell ref="AD95:AG95"/>
    <mergeCell ref="AH95:AK95"/>
    <mergeCell ref="B96:E96"/>
    <mergeCell ref="F96:I96"/>
    <mergeCell ref="K96:N96"/>
    <mergeCell ref="O96:R96"/>
    <mergeCell ref="U96:X96"/>
    <mergeCell ref="Y96:AB96"/>
    <mergeCell ref="AD96:AG96"/>
    <mergeCell ref="AH96:AK96"/>
    <mergeCell ref="B95:E95"/>
    <mergeCell ref="F95:I95"/>
    <mergeCell ref="K95:N95"/>
    <mergeCell ref="O95:R95"/>
    <mergeCell ref="U95:X95"/>
    <mergeCell ref="Y95:AB95"/>
    <mergeCell ref="AD93:AG93"/>
    <mergeCell ref="AH93:AK93"/>
    <mergeCell ref="B94:E94"/>
    <mergeCell ref="F94:I94"/>
    <mergeCell ref="K94:N94"/>
    <mergeCell ref="O94:R94"/>
    <mergeCell ref="U94:X94"/>
    <mergeCell ref="Y94:AB94"/>
    <mergeCell ref="AD94:AG94"/>
    <mergeCell ref="AH94:AK94"/>
    <mergeCell ref="B93:E93"/>
    <mergeCell ref="F93:I93"/>
    <mergeCell ref="K93:N93"/>
    <mergeCell ref="O93:R93"/>
    <mergeCell ref="U93:X93"/>
    <mergeCell ref="Y93:AB93"/>
    <mergeCell ref="AD99:AG99"/>
    <mergeCell ref="AH99:AK99"/>
    <mergeCell ref="B100:E100"/>
    <mergeCell ref="F100:I100"/>
    <mergeCell ref="K100:N100"/>
    <mergeCell ref="O100:R100"/>
    <mergeCell ref="U100:X100"/>
    <mergeCell ref="Y100:AB100"/>
    <mergeCell ref="AD100:AG100"/>
    <mergeCell ref="AH100:AK100"/>
    <mergeCell ref="B99:E99"/>
    <mergeCell ref="F99:I99"/>
    <mergeCell ref="K99:N99"/>
    <mergeCell ref="O99:R99"/>
    <mergeCell ref="U99:X99"/>
    <mergeCell ref="Y99:AB99"/>
    <mergeCell ref="AD97:AG97"/>
    <mergeCell ref="AH97:AK97"/>
    <mergeCell ref="B98:E98"/>
    <mergeCell ref="F98:I98"/>
    <mergeCell ref="K98:N98"/>
    <mergeCell ref="O98:R98"/>
    <mergeCell ref="U98:X98"/>
    <mergeCell ref="Y98:AB98"/>
    <mergeCell ref="AD98:AG98"/>
    <mergeCell ref="AH98:AK98"/>
    <mergeCell ref="B97:E97"/>
    <mergeCell ref="F97:I97"/>
    <mergeCell ref="K97:N97"/>
    <mergeCell ref="O97:R97"/>
    <mergeCell ref="U97:X97"/>
    <mergeCell ref="Y97:AB97"/>
    <mergeCell ref="AH102:AI103"/>
    <mergeCell ref="AJ102:AK103"/>
    <mergeCell ref="A108:I108"/>
    <mergeCell ref="J108:R108"/>
    <mergeCell ref="T108:AB108"/>
    <mergeCell ref="AC108:AK108"/>
    <mergeCell ref="U102:V103"/>
    <mergeCell ref="W102:X103"/>
    <mergeCell ref="Y102:Z103"/>
    <mergeCell ref="AA102:AB103"/>
    <mergeCell ref="AD102:AE103"/>
    <mergeCell ref="AF102:AG103"/>
    <mergeCell ref="AD101:AG101"/>
    <mergeCell ref="AH101:AK101"/>
    <mergeCell ref="B102:C103"/>
    <mergeCell ref="D102:E103"/>
    <mergeCell ref="F102:G103"/>
    <mergeCell ref="H102:I103"/>
    <mergeCell ref="K102:L103"/>
    <mergeCell ref="M102:N103"/>
    <mergeCell ref="O102:P103"/>
    <mergeCell ref="Q102:R103"/>
    <mergeCell ref="B101:E101"/>
    <mergeCell ref="F101:I101"/>
    <mergeCell ref="K101:N101"/>
    <mergeCell ref="O101:R101"/>
    <mergeCell ref="U101:X101"/>
    <mergeCell ref="Y101:AB101"/>
    <mergeCell ref="AD111:AG111"/>
    <mergeCell ref="AH111:AK111"/>
    <mergeCell ref="B112:E112"/>
    <mergeCell ref="F112:I112"/>
    <mergeCell ref="K112:N112"/>
    <mergeCell ref="O112:R112"/>
    <mergeCell ref="U112:X112"/>
    <mergeCell ref="Y112:AB112"/>
    <mergeCell ref="AD112:AG112"/>
    <mergeCell ref="AH112:AK112"/>
    <mergeCell ref="B111:E111"/>
    <mergeCell ref="F111:I111"/>
    <mergeCell ref="K111:N111"/>
    <mergeCell ref="O111:R111"/>
    <mergeCell ref="U111:X111"/>
    <mergeCell ref="Y111:AB111"/>
    <mergeCell ref="AD109:AG109"/>
    <mergeCell ref="AH109:AK109"/>
    <mergeCell ref="B110:E110"/>
    <mergeCell ref="F110:I110"/>
    <mergeCell ref="K110:N110"/>
    <mergeCell ref="O110:R110"/>
    <mergeCell ref="U110:X110"/>
    <mergeCell ref="Y110:AB110"/>
    <mergeCell ref="AD110:AG110"/>
    <mergeCell ref="AH110:AK110"/>
    <mergeCell ref="B109:E109"/>
    <mergeCell ref="F109:I109"/>
    <mergeCell ref="K109:N109"/>
    <mergeCell ref="O109:R109"/>
    <mergeCell ref="U109:X109"/>
    <mergeCell ref="Y109:AB109"/>
    <mergeCell ref="AD115:AG115"/>
    <mergeCell ref="AH115:AK115"/>
    <mergeCell ref="B116:E116"/>
    <mergeCell ref="F116:I116"/>
    <mergeCell ref="K116:N116"/>
    <mergeCell ref="O116:R116"/>
    <mergeCell ref="U116:X116"/>
    <mergeCell ref="Y116:AB116"/>
    <mergeCell ref="AD116:AG116"/>
    <mergeCell ref="AH116:AK116"/>
    <mergeCell ref="B115:E115"/>
    <mergeCell ref="F115:I115"/>
    <mergeCell ref="K115:N115"/>
    <mergeCell ref="O115:R115"/>
    <mergeCell ref="U115:X115"/>
    <mergeCell ref="Y115:AB115"/>
    <mergeCell ref="AD113:AG113"/>
    <mergeCell ref="AH113:AK113"/>
    <mergeCell ref="B114:E114"/>
    <mergeCell ref="F114:I114"/>
    <mergeCell ref="K114:N114"/>
    <mergeCell ref="O114:R114"/>
    <mergeCell ref="U114:X114"/>
    <mergeCell ref="Y114:AB114"/>
    <mergeCell ref="AD114:AG114"/>
    <mergeCell ref="AH114:AK114"/>
    <mergeCell ref="B113:E113"/>
    <mergeCell ref="F113:I113"/>
    <mergeCell ref="K113:N113"/>
    <mergeCell ref="O113:R113"/>
    <mergeCell ref="U113:X113"/>
    <mergeCell ref="Y113:AB113"/>
    <mergeCell ref="AH118:AI119"/>
    <mergeCell ref="AJ118:AK119"/>
    <mergeCell ref="A124:I124"/>
    <mergeCell ref="J124:R124"/>
    <mergeCell ref="T124:AB124"/>
    <mergeCell ref="B125:E125"/>
    <mergeCell ref="F125:I125"/>
    <mergeCell ref="K125:N125"/>
    <mergeCell ref="O125:R125"/>
    <mergeCell ref="U125:X125"/>
    <mergeCell ref="U118:V119"/>
    <mergeCell ref="W118:X119"/>
    <mergeCell ref="Y118:Z119"/>
    <mergeCell ref="AA118:AB119"/>
    <mergeCell ref="AD118:AE119"/>
    <mergeCell ref="AF118:AG119"/>
    <mergeCell ref="AD117:AG117"/>
    <mergeCell ref="AH117:AK117"/>
    <mergeCell ref="B118:C119"/>
    <mergeCell ref="D118:E119"/>
    <mergeCell ref="F118:G119"/>
    <mergeCell ref="H118:I119"/>
    <mergeCell ref="K118:L119"/>
    <mergeCell ref="M118:N119"/>
    <mergeCell ref="O118:P119"/>
    <mergeCell ref="Q118:R119"/>
    <mergeCell ref="B117:E117"/>
    <mergeCell ref="F117:I117"/>
    <mergeCell ref="K117:N117"/>
    <mergeCell ref="O117:R117"/>
    <mergeCell ref="U117:X117"/>
    <mergeCell ref="Y117:AB117"/>
    <mergeCell ref="B128:E128"/>
    <mergeCell ref="F128:I128"/>
    <mergeCell ref="K128:N128"/>
    <mergeCell ref="O128:R128"/>
    <mergeCell ref="U128:X128"/>
    <mergeCell ref="Y128:AB128"/>
    <mergeCell ref="B127:E127"/>
    <mergeCell ref="F127:I127"/>
    <mergeCell ref="K127:N127"/>
    <mergeCell ref="O127:R127"/>
    <mergeCell ref="U127:X127"/>
    <mergeCell ref="Y127:AB127"/>
    <mergeCell ref="Y125:AB125"/>
    <mergeCell ref="B126:E126"/>
    <mergeCell ref="F126:I126"/>
    <mergeCell ref="K126:N126"/>
    <mergeCell ref="O126:R126"/>
    <mergeCell ref="U126:X126"/>
    <mergeCell ref="Y126:AB126"/>
    <mergeCell ref="B131:E131"/>
    <mergeCell ref="F131:I131"/>
    <mergeCell ref="K131:N131"/>
    <mergeCell ref="O131:R131"/>
    <mergeCell ref="U131:X131"/>
    <mergeCell ref="Y131:AB131"/>
    <mergeCell ref="B130:E130"/>
    <mergeCell ref="F130:I130"/>
    <mergeCell ref="K130:N130"/>
    <mergeCell ref="O130:R130"/>
    <mergeCell ref="U130:X130"/>
    <mergeCell ref="Y130:AB130"/>
    <mergeCell ref="B129:E129"/>
    <mergeCell ref="F129:I129"/>
    <mergeCell ref="K129:N129"/>
    <mergeCell ref="O129:R129"/>
    <mergeCell ref="U129:X129"/>
    <mergeCell ref="Y129:AB129"/>
    <mergeCell ref="W134:X135"/>
    <mergeCell ref="Y134:Z135"/>
    <mergeCell ref="AA134:AB135"/>
    <mergeCell ref="B134:C135"/>
    <mergeCell ref="D134:E135"/>
    <mergeCell ref="F134:G135"/>
    <mergeCell ref="H134:I135"/>
    <mergeCell ref="K134:L135"/>
    <mergeCell ref="M134:N135"/>
    <mergeCell ref="B133:E133"/>
    <mergeCell ref="F133:I133"/>
    <mergeCell ref="K133:N133"/>
    <mergeCell ref="O133:R133"/>
    <mergeCell ref="U133:X133"/>
    <mergeCell ref="Y133:AB133"/>
    <mergeCell ref="B132:E132"/>
    <mergeCell ref="F132:I132"/>
    <mergeCell ref="K132:N132"/>
    <mergeCell ref="O132:R132"/>
    <mergeCell ref="U132:X132"/>
    <mergeCell ref="Y132:AB132"/>
    <mergeCell ref="B142:E142"/>
    <mergeCell ref="F142:I142"/>
    <mergeCell ref="K142:N142"/>
    <mergeCell ref="O142:R142"/>
    <mergeCell ref="B143:E143"/>
    <mergeCell ref="F145:I145"/>
    <mergeCell ref="K143:N143"/>
    <mergeCell ref="O143:R143"/>
    <mergeCell ref="A140:I140"/>
    <mergeCell ref="J140:R140"/>
    <mergeCell ref="B141:E141"/>
    <mergeCell ref="F141:I141"/>
    <mergeCell ref="K141:N141"/>
    <mergeCell ref="O141:R141"/>
    <mergeCell ref="O134:P135"/>
    <mergeCell ref="Q134:R135"/>
    <mergeCell ref="U134:V135"/>
    <mergeCell ref="F143:I143"/>
    <mergeCell ref="B148:E148"/>
    <mergeCell ref="F148:I148"/>
    <mergeCell ref="K148:N148"/>
    <mergeCell ref="O148:R148"/>
    <mergeCell ref="B149:E149"/>
    <mergeCell ref="F149:I149"/>
    <mergeCell ref="K149:N149"/>
    <mergeCell ref="O149:R149"/>
    <mergeCell ref="B146:E146"/>
    <mergeCell ref="F146:I146"/>
    <mergeCell ref="K146:N146"/>
    <mergeCell ref="O146:R146"/>
    <mergeCell ref="B147:E147"/>
    <mergeCell ref="F147:I147"/>
    <mergeCell ref="K147:N147"/>
    <mergeCell ref="O147:R147"/>
    <mergeCell ref="B144:E144"/>
    <mergeCell ref="F144:I144"/>
    <mergeCell ref="K144:N144"/>
    <mergeCell ref="O144:R144"/>
    <mergeCell ref="B145:E145"/>
    <mergeCell ref="K145:N145"/>
    <mergeCell ref="O145:R145"/>
    <mergeCell ref="B159:E159"/>
    <mergeCell ref="F159:I159"/>
    <mergeCell ref="K159:N159"/>
    <mergeCell ref="O159:R159"/>
    <mergeCell ref="B160:E160"/>
    <mergeCell ref="F160:I160"/>
    <mergeCell ref="K160:N160"/>
    <mergeCell ref="O160:R160"/>
    <mergeCell ref="O150:P151"/>
    <mergeCell ref="Q150:R151"/>
    <mergeCell ref="A157:I157"/>
    <mergeCell ref="J157:R157"/>
    <mergeCell ref="B158:E158"/>
    <mergeCell ref="F158:I158"/>
    <mergeCell ref="K158:N158"/>
    <mergeCell ref="O158:R158"/>
    <mergeCell ref="B150:C151"/>
    <mergeCell ref="D150:E151"/>
    <mergeCell ref="F150:G151"/>
    <mergeCell ref="H150:I151"/>
    <mergeCell ref="K150:L151"/>
    <mergeCell ref="M150:N151"/>
    <mergeCell ref="B165:E165"/>
    <mergeCell ref="F165:I165"/>
    <mergeCell ref="K165:N165"/>
    <mergeCell ref="O165:R165"/>
    <mergeCell ref="B166:E166"/>
    <mergeCell ref="F166:I166"/>
    <mergeCell ref="K166:N166"/>
    <mergeCell ref="O166:R166"/>
    <mergeCell ref="B163:E163"/>
    <mergeCell ref="F163:I163"/>
    <mergeCell ref="K163:N163"/>
    <mergeCell ref="O163:R163"/>
    <mergeCell ref="B164:E164"/>
    <mergeCell ref="F164:I164"/>
    <mergeCell ref="K164:N164"/>
    <mergeCell ref="O164:R164"/>
    <mergeCell ref="B161:E161"/>
    <mergeCell ref="F161:I161"/>
    <mergeCell ref="K161:N161"/>
    <mergeCell ref="O161:R161"/>
    <mergeCell ref="B162:E162"/>
    <mergeCell ref="F162:I162"/>
    <mergeCell ref="K162:N162"/>
    <mergeCell ref="O162:R162"/>
    <mergeCell ref="B175:E175"/>
    <mergeCell ref="F175:I175"/>
    <mergeCell ref="K175:N175"/>
    <mergeCell ref="O175:R175"/>
    <mergeCell ref="B176:E176"/>
    <mergeCell ref="F176:I176"/>
    <mergeCell ref="K176:N176"/>
    <mergeCell ref="O176:R176"/>
    <mergeCell ref="O167:P168"/>
    <mergeCell ref="Q167:R168"/>
    <mergeCell ref="A173:I173"/>
    <mergeCell ref="J173:R173"/>
    <mergeCell ref="B174:E174"/>
    <mergeCell ref="F174:I174"/>
    <mergeCell ref="K174:N174"/>
    <mergeCell ref="O174:R174"/>
    <mergeCell ref="B167:C168"/>
    <mergeCell ref="D167:E168"/>
    <mergeCell ref="F167:G168"/>
    <mergeCell ref="H167:I168"/>
    <mergeCell ref="K167:L168"/>
    <mergeCell ref="M167:N168"/>
    <mergeCell ref="B181:E181"/>
    <mergeCell ref="F181:I181"/>
    <mergeCell ref="K181:N181"/>
    <mergeCell ref="O181:R181"/>
    <mergeCell ref="B182:E182"/>
    <mergeCell ref="F182:I182"/>
    <mergeCell ref="K182:N182"/>
    <mergeCell ref="O182:R182"/>
    <mergeCell ref="B179:E179"/>
    <mergeCell ref="F179:I179"/>
    <mergeCell ref="K179:N179"/>
    <mergeCell ref="O179:R179"/>
    <mergeCell ref="B180:E180"/>
    <mergeCell ref="F180:I180"/>
    <mergeCell ref="K180:N180"/>
    <mergeCell ref="O180:R180"/>
    <mergeCell ref="B177:E177"/>
    <mergeCell ref="F177:I177"/>
    <mergeCell ref="K177:N177"/>
    <mergeCell ref="O177:R177"/>
    <mergeCell ref="B178:E178"/>
    <mergeCell ref="F178:I178"/>
    <mergeCell ref="K178:N178"/>
    <mergeCell ref="O178:R178"/>
    <mergeCell ref="B191:E191"/>
    <mergeCell ref="F191:I191"/>
    <mergeCell ref="K191:N191"/>
    <mergeCell ref="O191:R191"/>
    <mergeCell ref="B192:E192"/>
    <mergeCell ref="F192:I192"/>
    <mergeCell ref="K192:N192"/>
    <mergeCell ref="O192:R192"/>
    <mergeCell ref="O183:P184"/>
    <mergeCell ref="Q183:R184"/>
    <mergeCell ref="A189:I189"/>
    <mergeCell ref="J189:R189"/>
    <mergeCell ref="B190:E190"/>
    <mergeCell ref="F190:I190"/>
    <mergeCell ref="K190:N190"/>
    <mergeCell ref="O190:R190"/>
    <mergeCell ref="B183:C184"/>
    <mergeCell ref="D183:E184"/>
    <mergeCell ref="F183:G184"/>
    <mergeCell ref="H183:I184"/>
    <mergeCell ref="K183:L184"/>
    <mergeCell ref="M183:N184"/>
    <mergeCell ref="B197:E197"/>
    <mergeCell ref="F197:I197"/>
    <mergeCell ref="K197:N197"/>
    <mergeCell ref="O197:R197"/>
    <mergeCell ref="B198:E198"/>
    <mergeCell ref="F198:I198"/>
    <mergeCell ref="K198:N198"/>
    <mergeCell ref="O198:R198"/>
    <mergeCell ref="B194:E194"/>
    <mergeCell ref="F195:I195"/>
    <mergeCell ref="K195:N195"/>
    <mergeCell ref="O195:R195"/>
    <mergeCell ref="B196:E196"/>
    <mergeCell ref="F196:I196"/>
    <mergeCell ref="K196:N196"/>
    <mergeCell ref="O196:R196"/>
    <mergeCell ref="B193:E193"/>
    <mergeCell ref="F193:I193"/>
    <mergeCell ref="K193:N193"/>
    <mergeCell ref="O193:R193"/>
    <mergeCell ref="F194:I194"/>
    <mergeCell ref="K194:N194"/>
    <mergeCell ref="O194:R194"/>
    <mergeCell ref="B195:E195"/>
    <mergeCell ref="B207:E207"/>
    <mergeCell ref="F207:I207"/>
    <mergeCell ref="K207:N207"/>
    <mergeCell ref="O207:R207"/>
    <mergeCell ref="B208:E208"/>
    <mergeCell ref="F208:I208"/>
    <mergeCell ref="K208:N208"/>
    <mergeCell ref="O208:R208"/>
    <mergeCell ref="O199:P200"/>
    <mergeCell ref="Q199:R200"/>
    <mergeCell ref="A205:I205"/>
    <mergeCell ref="J205:R205"/>
    <mergeCell ref="B206:E206"/>
    <mergeCell ref="F206:I206"/>
    <mergeCell ref="K206:N206"/>
    <mergeCell ref="O206:R206"/>
    <mergeCell ref="B199:C200"/>
    <mergeCell ref="D199:E200"/>
    <mergeCell ref="F199:G200"/>
    <mergeCell ref="H199:I200"/>
    <mergeCell ref="K199:L200"/>
    <mergeCell ref="M199:N200"/>
    <mergeCell ref="B213:E213"/>
    <mergeCell ref="F213:I213"/>
    <mergeCell ref="K213:N213"/>
    <mergeCell ref="O213:R213"/>
    <mergeCell ref="B214:E214"/>
    <mergeCell ref="F214:I214"/>
    <mergeCell ref="K214:N214"/>
    <mergeCell ref="O214:R214"/>
    <mergeCell ref="B211:E211"/>
    <mergeCell ref="F211:I211"/>
    <mergeCell ref="K211:N211"/>
    <mergeCell ref="O211:R211"/>
    <mergeCell ref="B212:E212"/>
    <mergeCell ref="F212:I212"/>
    <mergeCell ref="K212:N212"/>
    <mergeCell ref="O212:R212"/>
    <mergeCell ref="B209:E209"/>
    <mergeCell ref="F209:I209"/>
    <mergeCell ref="K209:N209"/>
    <mergeCell ref="O209:R209"/>
    <mergeCell ref="B210:E210"/>
    <mergeCell ref="F210:I210"/>
    <mergeCell ref="K210:N210"/>
    <mergeCell ref="O210:R210"/>
    <mergeCell ref="B224:E224"/>
    <mergeCell ref="F224:I224"/>
    <mergeCell ref="K224:N224"/>
    <mergeCell ref="O224:R224"/>
    <mergeCell ref="B225:E225"/>
    <mergeCell ref="F225:I225"/>
    <mergeCell ref="K225:N225"/>
    <mergeCell ref="O225:R225"/>
    <mergeCell ref="B222:E222"/>
    <mergeCell ref="F222:I222"/>
    <mergeCell ref="K222:N222"/>
    <mergeCell ref="O222:R222"/>
    <mergeCell ref="B223:E223"/>
    <mergeCell ref="F223:I223"/>
    <mergeCell ref="K223:N223"/>
    <mergeCell ref="O223:R223"/>
    <mergeCell ref="O215:P216"/>
    <mergeCell ref="Q215:R216"/>
    <mergeCell ref="A220:I220"/>
    <mergeCell ref="J220:R220"/>
    <mergeCell ref="B221:E221"/>
    <mergeCell ref="F221:I221"/>
    <mergeCell ref="K221:N221"/>
    <mergeCell ref="O221:R221"/>
    <mergeCell ref="B215:C216"/>
    <mergeCell ref="D215:E216"/>
    <mergeCell ref="F215:G216"/>
    <mergeCell ref="H215:I216"/>
    <mergeCell ref="K215:L216"/>
    <mergeCell ref="M215:N216"/>
    <mergeCell ref="O230:P231"/>
    <mergeCell ref="Q230:R231"/>
    <mergeCell ref="B230:C231"/>
    <mergeCell ref="D230:E231"/>
    <mergeCell ref="F230:G231"/>
    <mergeCell ref="H230:I231"/>
    <mergeCell ref="K230:L231"/>
    <mergeCell ref="M230:N231"/>
    <mergeCell ref="B228:E228"/>
    <mergeCell ref="F228:I228"/>
    <mergeCell ref="K228:N228"/>
    <mergeCell ref="O228:R228"/>
    <mergeCell ref="B229:E229"/>
    <mergeCell ref="F229:I229"/>
    <mergeCell ref="K229:N229"/>
    <mergeCell ref="O229:R229"/>
    <mergeCell ref="B226:E226"/>
    <mergeCell ref="F226:I226"/>
    <mergeCell ref="K226:N226"/>
    <mergeCell ref="O226:R226"/>
    <mergeCell ref="B227:E227"/>
    <mergeCell ref="F227:I227"/>
    <mergeCell ref="K227:N227"/>
    <mergeCell ref="O227:R227"/>
  </mergeCells>
  <pageMargins left="0.7" right="0.7" top="0.75" bottom="0.75" header="0.3" footer="0.3"/>
  <pageSetup paperSize="9" scale="2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124"/>
  <sheetViews>
    <sheetView workbookViewId="0">
      <selection activeCell="O51" sqref="O51:R51"/>
    </sheetView>
  </sheetViews>
  <sheetFormatPr defaultRowHeight="15" x14ac:dyDescent="0.25"/>
  <cols>
    <col min="1" max="1" width="13.140625" customWidth="1"/>
    <col min="10" max="10" width="13.28515625" customWidth="1"/>
    <col min="21" max="21" width="13" customWidth="1"/>
    <col min="30" max="30" width="12.42578125" customWidth="1"/>
  </cols>
  <sheetData>
    <row r="4" spans="1:38" ht="18.75" x14ac:dyDescent="0.3">
      <c r="A4" s="529" t="s">
        <v>1068</v>
      </c>
      <c r="B4" s="530"/>
      <c r="C4" s="530"/>
      <c r="D4" s="530"/>
      <c r="E4" s="530"/>
      <c r="F4" s="530"/>
      <c r="G4" s="530"/>
      <c r="H4" s="530"/>
      <c r="I4" s="531"/>
      <c r="J4" s="529" t="s">
        <v>1068</v>
      </c>
      <c r="K4" s="530"/>
      <c r="L4" s="530"/>
      <c r="M4" s="530"/>
      <c r="N4" s="530"/>
      <c r="O4" s="530"/>
      <c r="P4" s="530"/>
      <c r="Q4" s="530"/>
      <c r="R4" s="531"/>
      <c r="U4" s="529" t="s">
        <v>1068</v>
      </c>
      <c r="V4" s="530"/>
      <c r="W4" s="530"/>
      <c r="X4" s="530"/>
      <c r="Y4" s="530"/>
      <c r="Z4" s="530"/>
      <c r="AA4" s="530"/>
      <c r="AB4" s="530"/>
      <c r="AC4" s="530"/>
      <c r="AD4" s="578" t="s">
        <v>1068</v>
      </c>
      <c r="AE4" s="579"/>
      <c r="AF4" s="579"/>
      <c r="AG4" s="579"/>
      <c r="AH4" s="579"/>
      <c r="AI4" s="579"/>
      <c r="AJ4" s="579"/>
      <c r="AK4" s="579"/>
      <c r="AL4" s="580"/>
    </row>
    <row r="5" spans="1:38" x14ac:dyDescent="0.25">
      <c r="A5" s="216" t="s">
        <v>0</v>
      </c>
      <c r="B5" s="532" t="s">
        <v>632</v>
      </c>
      <c r="C5" s="533"/>
      <c r="D5" s="533"/>
      <c r="E5" s="534"/>
      <c r="F5" s="535" t="s">
        <v>586</v>
      </c>
      <c r="G5" s="536"/>
      <c r="H5" s="536"/>
      <c r="I5" s="537"/>
      <c r="J5" s="216" t="s">
        <v>0</v>
      </c>
      <c r="K5" s="532" t="s">
        <v>682</v>
      </c>
      <c r="L5" s="533"/>
      <c r="M5" s="533"/>
      <c r="N5" s="534"/>
      <c r="O5" s="535" t="s">
        <v>589</v>
      </c>
      <c r="P5" s="536"/>
      <c r="Q5" s="536"/>
      <c r="R5" s="537"/>
      <c r="U5" s="216" t="s">
        <v>0</v>
      </c>
      <c r="V5" s="544" t="s">
        <v>489</v>
      </c>
      <c r="W5" s="545"/>
      <c r="X5" s="545"/>
      <c r="Y5" s="546"/>
      <c r="Z5" s="547" t="s">
        <v>801</v>
      </c>
      <c r="AA5" s="548"/>
      <c r="AB5" s="548"/>
      <c r="AC5" s="549"/>
      <c r="AD5" s="226" t="s">
        <v>0</v>
      </c>
      <c r="AE5" s="581" t="s">
        <v>9</v>
      </c>
      <c r="AF5" s="582"/>
      <c r="AG5" s="582"/>
      <c r="AH5" s="583"/>
      <c r="AI5" s="584" t="s">
        <v>29</v>
      </c>
      <c r="AJ5" s="585"/>
      <c r="AK5" s="585"/>
      <c r="AL5" s="588"/>
    </row>
    <row r="6" spans="1:38" x14ac:dyDescent="0.25">
      <c r="A6" s="217" t="s">
        <v>616</v>
      </c>
      <c r="B6" s="525"/>
      <c r="C6" s="526"/>
      <c r="D6" s="526"/>
      <c r="E6" s="527"/>
      <c r="F6" s="528"/>
      <c r="G6" s="509"/>
      <c r="H6" s="509"/>
      <c r="I6" s="510"/>
      <c r="J6" s="217" t="s">
        <v>616</v>
      </c>
      <c r="K6" s="525"/>
      <c r="L6" s="526"/>
      <c r="M6" s="526"/>
      <c r="N6" s="527"/>
      <c r="O6" s="528"/>
      <c r="P6" s="509"/>
      <c r="Q6" s="509"/>
      <c r="R6" s="510"/>
      <c r="U6" s="217" t="s">
        <v>616</v>
      </c>
      <c r="V6" s="571"/>
      <c r="W6" s="572"/>
      <c r="X6" s="572"/>
      <c r="Y6" s="573"/>
      <c r="Z6" s="571"/>
      <c r="AA6" s="572"/>
      <c r="AB6" s="572"/>
      <c r="AC6" s="573"/>
      <c r="AD6" s="217" t="s">
        <v>616</v>
      </c>
      <c r="AE6" s="571"/>
      <c r="AF6" s="572"/>
      <c r="AG6" s="572"/>
      <c r="AH6" s="573"/>
      <c r="AI6" s="571"/>
      <c r="AJ6" s="572"/>
      <c r="AK6" s="572"/>
      <c r="AL6" s="573"/>
    </row>
    <row r="7" spans="1:38" ht="15.75" x14ac:dyDescent="0.25">
      <c r="A7" s="218" t="s">
        <v>600</v>
      </c>
      <c r="B7" s="502"/>
      <c r="C7" s="503"/>
      <c r="D7" s="503"/>
      <c r="E7" s="504"/>
      <c r="F7" s="505"/>
      <c r="G7" s="506"/>
      <c r="H7" s="506"/>
      <c r="I7" s="507"/>
      <c r="J7" s="218" t="s">
        <v>600</v>
      </c>
      <c r="K7" s="502"/>
      <c r="L7" s="503"/>
      <c r="M7" s="503"/>
      <c r="N7" s="504"/>
      <c r="O7" s="505"/>
      <c r="P7" s="506"/>
      <c r="Q7" s="506"/>
      <c r="R7" s="507"/>
      <c r="U7" s="218" t="s">
        <v>600</v>
      </c>
      <c r="V7" s="502"/>
      <c r="W7" s="503"/>
      <c r="X7" s="503"/>
      <c r="Y7" s="504"/>
      <c r="Z7" s="574"/>
      <c r="AA7" s="575"/>
      <c r="AB7" s="575"/>
      <c r="AC7" s="576"/>
      <c r="AD7" s="218" t="s">
        <v>600</v>
      </c>
      <c r="AE7" s="513"/>
      <c r="AF7" s="514"/>
      <c r="AG7" s="514"/>
      <c r="AH7" s="515"/>
      <c r="AI7" s="502"/>
      <c r="AJ7" s="503"/>
      <c r="AK7" s="503"/>
      <c r="AL7" s="504"/>
    </row>
    <row r="8" spans="1:38" x14ac:dyDescent="0.25">
      <c r="A8" s="219" t="s">
        <v>601</v>
      </c>
      <c r="B8" s="508"/>
      <c r="C8" s="509"/>
      <c r="D8" s="509"/>
      <c r="E8" s="510"/>
      <c r="F8" s="505"/>
      <c r="G8" s="506"/>
      <c r="H8" s="506"/>
      <c r="I8" s="507"/>
      <c r="J8" s="219" t="s">
        <v>601</v>
      </c>
      <c r="K8" s="508"/>
      <c r="L8" s="509"/>
      <c r="M8" s="509"/>
      <c r="N8" s="510"/>
      <c r="O8" s="508"/>
      <c r="P8" s="509"/>
      <c r="Q8" s="509"/>
      <c r="R8" s="510"/>
      <c r="U8" s="219" t="s">
        <v>601</v>
      </c>
      <c r="V8" s="508"/>
      <c r="W8" s="509"/>
      <c r="X8" s="509"/>
      <c r="Y8" s="510"/>
      <c r="Z8" s="505"/>
      <c r="AA8" s="506"/>
      <c r="AB8" s="506"/>
      <c r="AC8" s="507"/>
      <c r="AD8" s="219" t="s">
        <v>601</v>
      </c>
      <c r="AE8" s="505"/>
      <c r="AF8" s="506"/>
      <c r="AG8" s="506"/>
      <c r="AH8" s="507"/>
      <c r="AI8" s="508"/>
      <c r="AJ8" s="509"/>
      <c r="AK8" s="509"/>
      <c r="AL8" s="510"/>
    </row>
    <row r="9" spans="1:38" ht="15.75" x14ac:dyDescent="0.25">
      <c r="A9" s="220" t="s">
        <v>602</v>
      </c>
      <c r="B9" s="508"/>
      <c r="C9" s="509"/>
      <c r="D9" s="509"/>
      <c r="E9" s="510"/>
      <c r="F9" s="522"/>
      <c r="G9" s="523"/>
      <c r="H9" s="523"/>
      <c r="I9" s="524"/>
      <c r="J9" s="220" t="s">
        <v>602</v>
      </c>
      <c r="K9" s="508"/>
      <c r="L9" s="509"/>
      <c r="M9" s="509"/>
      <c r="N9" s="510"/>
      <c r="O9" s="522"/>
      <c r="P9" s="523"/>
      <c r="Q9" s="523"/>
      <c r="R9" s="524"/>
      <c r="U9" s="220" t="s">
        <v>602</v>
      </c>
      <c r="V9" s="522"/>
      <c r="W9" s="523"/>
      <c r="X9" s="523"/>
      <c r="Y9" s="524"/>
      <c r="Z9" s="508"/>
      <c r="AA9" s="509"/>
      <c r="AB9" s="509"/>
      <c r="AC9" s="510"/>
      <c r="AD9" s="220" t="s">
        <v>602</v>
      </c>
      <c r="AE9" s="505"/>
      <c r="AF9" s="506"/>
      <c r="AG9" s="506"/>
      <c r="AH9" s="507"/>
      <c r="AI9" s="538"/>
      <c r="AJ9" s="539"/>
      <c r="AK9" s="539"/>
      <c r="AL9" s="540"/>
    </row>
    <row r="10" spans="1:38" x14ac:dyDescent="0.25">
      <c r="A10" s="219" t="s">
        <v>601</v>
      </c>
      <c r="B10" s="508"/>
      <c r="C10" s="509"/>
      <c r="D10" s="509"/>
      <c r="E10" s="510"/>
      <c r="F10" s="505"/>
      <c r="G10" s="506"/>
      <c r="H10" s="506"/>
      <c r="I10" s="507"/>
      <c r="J10" s="219" t="s">
        <v>601</v>
      </c>
      <c r="K10" s="508"/>
      <c r="L10" s="509"/>
      <c r="M10" s="509"/>
      <c r="N10" s="510"/>
      <c r="O10" s="508"/>
      <c r="P10" s="509"/>
      <c r="Q10" s="509"/>
      <c r="R10" s="510"/>
      <c r="U10" s="219" t="s">
        <v>601</v>
      </c>
      <c r="V10" s="505"/>
      <c r="W10" s="506"/>
      <c r="X10" s="506"/>
      <c r="Y10" s="507"/>
      <c r="Z10" s="508"/>
      <c r="AA10" s="509"/>
      <c r="AB10" s="509"/>
      <c r="AC10" s="510"/>
      <c r="AD10" s="219" t="s">
        <v>601</v>
      </c>
      <c r="AE10" s="505"/>
      <c r="AF10" s="506"/>
      <c r="AG10" s="506"/>
      <c r="AH10" s="507"/>
      <c r="AI10" s="508"/>
      <c r="AJ10" s="509"/>
      <c r="AK10" s="509"/>
      <c r="AL10" s="510"/>
    </row>
    <row r="11" spans="1:38" x14ac:dyDescent="0.25">
      <c r="A11" s="218" t="s">
        <v>603</v>
      </c>
      <c r="B11" s="502"/>
      <c r="C11" s="503"/>
      <c r="D11" s="503"/>
      <c r="E11" s="504"/>
      <c r="F11" s="505"/>
      <c r="G11" s="506"/>
      <c r="H11" s="506"/>
      <c r="I11" s="507"/>
      <c r="J11" s="218" t="s">
        <v>603</v>
      </c>
      <c r="K11" s="502"/>
      <c r="L11" s="503"/>
      <c r="M11" s="503"/>
      <c r="N11" s="504"/>
      <c r="O11" s="505"/>
      <c r="P11" s="506"/>
      <c r="Q11" s="506"/>
      <c r="R11" s="507"/>
      <c r="U11" s="218" t="s">
        <v>603</v>
      </c>
      <c r="V11" s="505"/>
      <c r="W11" s="506"/>
      <c r="X11" s="506"/>
      <c r="Y11" s="507"/>
      <c r="Z11" s="508"/>
      <c r="AA11" s="509"/>
      <c r="AB11" s="509"/>
      <c r="AC11" s="510"/>
      <c r="AD11" s="218" t="s">
        <v>603</v>
      </c>
      <c r="AE11" s="505"/>
      <c r="AF11" s="506"/>
      <c r="AG11" s="506"/>
      <c r="AH11" s="507"/>
      <c r="AI11" s="508"/>
      <c r="AJ11" s="509"/>
      <c r="AK11" s="509"/>
      <c r="AL11" s="510"/>
    </row>
    <row r="12" spans="1:38" x14ac:dyDescent="0.25">
      <c r="A12" s="219"/>
      <c r="B12" s="502"/>
      <c r="C12" s="503"/>
      <c r="D12" s="503"/>
      <c r="E12" s="504"/>
      <c r="F12" s="505"/>
      <c r="G12" s="506"/>
      <c r="H12" s="506"/>
      <c r="I12" s="507"/>
      <c r="J12" s="219"/>
      <c r="K12" s="502"/>
      <c r="L12" s="503"/>
      <c r="M12" s="503"/>
      <c r="N12" s="504"/>
      <c r="O12" s="505"/>
      <c r="P12" s="506"/>
      <c r="Q12" s="506"/>
      <c r="R12" s="507"/>
      <c r="U12" s="219"/>
      <c r="V12" s="550"/>
      <c r="W12" s="551"/>
      <c r="X12" s="551"/>
      <c r="Y12" s="552"/>
      <c r="Z12" s="568"/>
      <c r="AA12" s="569"/>
      <c r="AB12" s="569"/>
      <c r="AC12" s="570"/>
      <c r="AD12" s="219"/>
      <c r="AE12" s="550"/>
      <c r="AF12" s="551"/>
      <c r="AG12" s="551"/>
      <c r="AH12" s="552"/>
      <c r="AI12" s="568"/>
      <c r="AJ12" s="569"/>
      <c r="AK12" s="569"/>
      <c r="AL12" s="570"/>
    </row>
    <row r="13" spans="1:38" ht="15.75" thickBot="1" x14ac:dyDescent="0.3">
      <c r="A13" s="219" t="s">
        <v>601</v>
      </c>
      <c r="B13" s="508"/>
      <c r="C13" s="509"/>
      <c r="D13" s="509"/>
      <c r="E13" s="510"/>
      <c r="F13" s="505"/>
      <c r="G13" s="506"/>
      <c r="H13" s="506"/>
      <c r="I13" s="507"/>
      <c r="J13" s="219" t="s">
        <v>601</v>
      </c>
      <c r="K13" s="508"/>
      <c r="L13" s="509"/>
      <c r="M13" s="509"/>
      <c r="N13" s="510"/>
      <c r="O13" s="505"/>
      <c r="P13" s="506"/>
      <c r="Q13" s="506"/>
      <c r="R13" s="507"/>
      <c r="U13" s="219" t="s">
        <v>601</v>
      </c>
      <c r="V13" s="508"/>
      <c r="W13" s="509"/>
      <c r="X13" s="509"/>
      <c r="Y13" s="510"/>
      <c r="Z13" s="505"/>
      <c r="AA13" s="506"/>
      <c r="AB13" s="506"/>
      <c r="AC13" s="507"/>
      <c r="AD13" s="219" t="s">
        <v>601</v>
      </c>
      <c r="AE13" s="508"/>
      <c r="AF13" s="509"/>
      <c r="AG13" s="509"/>
      <c r="AH13" s="510"/>
      <c r="AI13" s="505"/>
      <c r="AJ13" s="506"/>
      <c r="AK13" s="506"/>
      <c r="AL13" s="507"/>
    </row>
    <row r="14" spans="1:38" ht="15" customHeight="1" x14ac:dyDescent="0.25">
      <c r="A14" s="221" t="s">
        <v>604</v>
      </c>
      <c r="B14" s="494"/>
      <c r="C14" s="495"/>
      <c r="D14" s="498"/>
      <c r="E14" s="499"/>
      <c r="F14" s="494"/>
      <c r="G14" s="495"/>
      <c r="H14" s="498"/>
      <c r="I14" s="499"/>
      <c r="J14" s="221" t="s">
        <v>604</v>
      </c>
      <c r="K14" s="494"/>
      <c r="L14" s="495"/>
      <c r="M14" s="498"/>
      <c r="N14" s="499"/>
      <c r="O14" s="494"/>
      <c r="P14" s="495"/>
      <c r="Q14" s="498"/>
      <c r="R14" s="499"/>
      <c r="U14" s="221" t="s">
        <v>604</v>
      </c>
      <c r="V14" s="494"/>
      <c r="W14" s="495"/>
      <c r="X14" s="498"/>
      <c r="Y14" s="499"/>
      <c r="Z14" s="494"/>
      <c r="AA14" s="495"/>
      <c r="AB14" s="498"/>
      <c r="AC14" s="499"/>
      <c r="AD14" s="221" t="s">
        <v>604</v>
      </c>
      <c r="AE14" s="494"/>
      <c r="AF14" s="495"/>
      <c r="AG14" s="498"/>
      <c r="AH14" s="499"/>
      <c r="AI14" s="494"/>
      <c r="AJ14" s="495"/>
      <c r="AK14" s="498"/>
      <c r="AL14" s="499"/>
    </row>
    <row r="15" spans="1:38" ht="15.75" customHeight="1" thickBot="1" x14ac:dyDescent="0.3">
      <c r="A15" s="222" t="s">
        <v>605</v>
      </c>
      <c r="B15" s="496"/>
      <c r="C15" s="497"/>
      <c r="D15" s="500"/>
      <c r="E15" s="501"/>
      <c r="F15" s="496"/>
      <c r="G15" s="497"/>
      <c r="H15" s="500"/>
      <c r="I15" s="501"/>
      <c r="J15" s="222" t="s">
        <v>605</v>
      </c>
      <c r="K15" s="496"/>
      <c r="L15" s="497"/>
      <c r="M15" s="500"/>
      <c r="N15" s="501"/>
      <c r="O15" s="496"/>
      <c r="P15" s="497"/>
      <c r="Q15" s="500"/>
      <c r="R15" s="501"/>
      <c r="U15" s="222" t="s">
        <v>605</v>
      </c>
      <c r="V15" s="496"/>
      <c r="W15" s="497"/>
      <c r="X15" s="500"/>
      <c r="Y15" s="501"/>
      <c r="Z15" s="496"/>
      <c r="AA15" s="497"/>
      <c r="AB15" s="500"/>
      <c r="AC15" s="501"/>
      <c r="AD15" s="222" t="s">
        <v>605</v>
      </c>
      <c r="AE15" s="496"/>
      <c r="AF15" s="497"/>
      <c r="AG15" s="500"/>
      <c r="AH15" s="501"/>
      <c r="AI15" s="496"/>
      <c r="AJ15" s="497"/>
      <c r="AK15" s="500"/>
      <c r="AL15" s="501"/>
    </row>
    <row r="16" spans="1:38" x14ac:dyDescent="0.25">
      <c r="A16" s="224" t="s">
        <v>606</v>
      </c>
      <c r="B16" s="169" t="s">
        <v>607</v>
      </c>
      <c r="C16" s="171"/>
      <c r="D16" s="169" t="s">
        <v>608</v>
      </c>
      <c r="E16" s="171"/>
      <c r="F16" s="171" t="s">
        <v>607</v>
      </c>
      <c r="G16" s="171"/>
      <c r="H16" s="170" t="s">
        <v>608</v>
      </c>
      <c r="I16" s="171"/>
      <c r="J16" s="223" t="s">
        <v>606</v>
      </c>
      <c r="K16" s="171" t="s">
        <v>607</v>
      </c>
      <c r="L16" s="171"/>
      <c r="M16" s="170" t="s">
        <v>608</v>
      </c>
      <c r="N16" s="171"/>
      <c r="O16" s="170" t="s">
        <v>607</v>
      </c>
      <c r="P16" s="171"/>
      <c r="Q16" s="170" t="s">
        <v>608</v>
      </c>
      <c r="R16" s="171"/>
      <c r="U16" s="223" t="s">
        <v>606</v>
      </c>
      <c r="V16" s="169" t="s">
        <v>607</v>
      </c>
      <c r="W16" s="171"/>
      <c r="X16" s="171" t="s">
        <v>608</v>
      </c>
      <c r="Y16" s="171"/>
      <c r="Z16" s="170" t="s">
        <v>607</v>
      </c>
      <c r="AA16" s="171"/>
      <c r="AB16" s="170" t="s">
        <v>608</v>
      </c>
      <c r="AC16" s="171"/>
      <c r="AD16" s="223" t="s">
        <v>606</v>
      </c>
      <c r="AE16" s="171" t="s">
        <v>607</v>
      </c>
      <c r="AF16" s="171"/>
      <c r="AG16" s="171" t="s">
        <v>608</v>
      </c>
      <c r="AH16" s="171"/>
      <c r="AI16" s="171" t="s">
        <v>607</v>
      </c>
      <c r="AJ16" s="171"/>
      <c r="AK16" s="170" t="s">
        <v>608</v>
      </c>
      <c r="AL16" s="171"/>
    </row>
    <row r="17" spans="1:38" x14ac:dyDescent="0.25">
      <c r="A17" s="225"/>
      <c r="J17" s="135"/>
      <c r="U17" s="135"/>
      <c r="AD17" s="135"/>
    </row>
    <row r="18" spans="1:38" x14ac:dyDescent="0.25">
      <c r="A18" s="225"/>
      <c r="J18" s="135"/>
      <c r="U18" s="135"/>
      <c r="AD18" s="135"/>
    </row>
    <row r="19" spans="1:38" ht="18.75" x14ac:dyDescent="0.3">
      <c r="A19" s="529" t="s">
        <v>1068</v>
      </c>
      <c r="B19" s="530"/>
      <c r="C19" s="530"/>
      <c r="D19" s="530"/>
      <c r="E19" s="530"/>
      <c r="F19" s="530"/>
      <c r="G19" s="530"/>
      <c r="H19" s="530"/>
      <c r="I19" s="531"/>
      <c r="J19" s="529" t="s">
        <v>1068</v>
      </c>
      <c r="K19" s="530"/>
      <c r="L19" s="530"/>
      <c r="M19" s="530"/>
      <c r="N19" s="530"/>
      <c r="O19" s="530"/>
      <c r="P19" s="530"/>
      <c r="Q19" s="530"/>
      <c r="R19" s="531"/>
      <c r="U19" s="529" t="s">
        <v>1068</v>
      </c>
      <c r="V19" s="530"/>
      <c r="W19" s="530"/>
      <c r="X19" s="530"/>
      <c r="Y19" s="530"/>
      <c r="Z19" s="530"/>
      <c r="AA19" s="530"/>
      <c r="AB19" s="530"/>
      <c r="AC19" s="530"/>
      <c r="AD19" s="578" t="s">
        <v>1068</v>
      </c>
      <c r="AE19" s="579"/>
      <c r="AF19" s="579"/>
      <c r="AG19" s="579"/>
      <c r="AH19" s="579"/>
      <c r="AI19" s="579"/>
      <c r="AJ19" s="579"/>
      <c r="AK19" s="579"/>
      <c r="AL19" s="580"/>
    </row>
    <row r="20" spans="1:38" x14ac:dyDescent="0.25">
      <c r="A20" s="216" t="s">
        <v>0</v>
      </c>
      <c r="B20" s="532" t="s">
        <v>29</v>
      </c>
      <c r="C20" s="533"/>
      <c r="D20" s="533"/>
      <c r="E20" s="534"/>
      <c r="F20" s="535" t="s">
        <v>491</v>
      </c>
      <c r="G20" s="536"/>
      <c r="H20" s="536"/>
      <c r="I20" s="537"/>
      <c r="J20" s="216" t="s">
        <v>0</v>
      </c>
      <c r="K20" s="532" t="s">
        <v>479</v>
      </c>
      <c r="L20" s="533"/>
      <c r="M20" s="533"/>
      <c r="N20" s="534"/>
      <c r="O20" s="535" t="s">
        <v>1124</v>
      </c>
      <c r="P20" s="536"/>
      <c r="Q20" s="536"/>
      <c r="R20" s="537"/>
      <c r="U20" s="216" t="s">
        <v>0</v>
      </c>
      <c r="V20" s="544" t="s">
        <v>575</v>
      </c>
      <c r="W20" s="545"/>
      <c r="X20" s="545"/>
      <c r="Y20" s="546"/>
      <c r="Z20" s="547" t="s">
        <v>562</v>
      </c>
      <c r="AA20" s="548"/>
      <c r="AB20" s="548"/>
      <c r="AC20" s="549"/>
      <c r="AD20" s="226" t="s">
        <v>0</v>
      </c>
      <c r="AE20" s="581" t="s">
        <v>479</v>
      </c>
      <c r="AF20" s="582"/>
      <c r="AG20" s="582"/>
      <c r="AH20" s="583"/>
      <c r="AI20" s="584" t="s">
        <v>1110</v>
      </c>
      <c r="AJ20" s="585"/>
      <c r="AK20" s="585"/>
      <c r="AL20" s="585"/>
    </row>
    <row r="21" spans="1:38" x14ac:dyDescent="0.25">
      <c r="A21" s="217" t="s">
        <v>616</v>
      </c>
      <c r="B21" s="525"/>
      <c r="C21" s="526"/>
      <c r="D21" s="526"/>
      <c r="E21" s="527"/>
      <c r="F21" s="528"/>
      <c r="G21" s="509"/>
      <c r="H21" s="509"/>
      <c r="I21" s="510"/>
      <c r="J21" s="217" t="s">
        <v>616</v>
      </c>
      <c r="K21" s="525"/>
      <c r="L21" s="526"/>
      <c r="M21" s="526"/>
      <c r="N21" s="527"/>
      <c r="O21" s="528"/>
      <c r="P21" s="509"/>
      <c r="Q21" s="509"/>
      <c r="R21" s="510"/>
      <c r="U21" s="217" t="s">
        <v>619</v>
      </c>
      <c r="V21" s="571"/>
      <c r="W21" s="572"/>
      <c r="X21" s="572"/>
      <c r="Y21" s="573"/>
      <c r="Z21" s="571"/>
      <c r="AA21" s="572"/>
      <c r="AB21" s="572"/>
      <c r="AC21" s="573"/>
      <c r="AD21" s="217" t="s">
        <v>619</v>
      </c>
      <c r="AE21" s="571"/>
      <c r="AF21" s="572"/>
      <c r="AG21" s="572"/>
      <c r="AH21" s="573"/>
      <c r="AI21" s="571"/>
      <c r="AJ21" s="572"/>
      <c r="AK21" s="572"/>
      <c r="AL21" s="573"/>
    </row>
    <row r="22" spans="1:38" ht="15.75" x14ac:dyDescent="0.25">
      <c r="A22" s="218" t="s">
        <v>600</v>
      </c>
      <c r="B22" s="502"/>
      <c r="C22" s="503"/>
      <c r="D22" s="503"/>
      <c r="E22" s="504"/>
      <c r="F22" s="508"/>
      <c r="G22" s="509"/>
      <c r="H22" s="509"/>
      <c r="I22" s="510"/>
      <c r="J22" s="218" t="s">
        <v>600</v>
      </c>
      <c r="K22" s="502"/>
      <c r="L22" s="503"/>
      <c r="M22" s="503"/>
      <c r="N22" s="504"/>
      <c r="O22" s="505"/>
      <c r="P22" s="506"/>
      <c r="Q22" s="506"/>
      <c r="R22" s="507"/>
      <c r="U22" s="218" t="s">
        <v>600</v>
      </c>
      <c r="V22" s="513"/>
      <c r="W22" s="514"/>
      <c r="X22" s="514"/>
      <c r="Y22" s="515"/>
      <c r="Z22" s="562"/>
      <c r="AA22" s="563"/>
      <c r="AB22" s="563"/>
      <c r="AC22" s="564"/>
      <c r="AD22" s="218" t="s">
        <v>600</v>
      </c>
      <c r="AE22" s="502"/>
      <c r="AF22" s="503"/>
      <c r="AG22" s="503"/>
      <c r="AH22" s="504"/>
      <c r="AI22" s="513"/>
      <c r="AJ22" s="514"/>
      <c r="AK22" s="514"/>
      <c r="AL22" s="515"/>
    </row>
    <row r="23" spans="1:38" x14ac:dyDescent="0.25">
      <c r="A23" s="219" t="s">
        <v>601</v>
      </c>
      <c r="B23" s="508"/>
      <c r="C23" s="509"/>
      <c r="D23" s="509"/>
      <c r="E23" s="510"/>
      <c r="F23" s="508"/>
      <c r="G23" s="509"/>
      <c r="H23" s="509"/>
      <c r="I23" s="510"/>
      <c r="J23" s="219" t="s">
        <v>601</v>
      </c>
      <c r="K23" s="508"/>
      <c r="L23" s="509"/>
      <c r="M23" s="509"/>
      <c r="N23" s="510"/>
      <c r="O23" s="505"/>
      <c r="P23" s="506"/>
      <c r="Q23" s="506"/>
      <c r="R23" s="507"/>
      <c r="U23" s="219" t="s">
        <v>601</v>
      </c>
      <c r="V23" s="505"/>
      <c r="W23" s="506"/>
      <c r="X23" s="506"/>
      <c r="Y23" s="507"/>
      <c r="Z23" s="508"/>
      <c r="AA23" s="509"/>
      <c r="AB23" s="509"/>
      <c r="AC23" s="510"/>
      <c r="AD23" s="219" t="s">
        <v>601</v>
      </c>
      <c r="AE23" s="508"/>
      <c r="AF23" s="509"/>
      <c r="AG23" s="509"/>
      <c r="AH23" s="510"/>
      <c r="AI23" s="508"/>
      <c r="AJ23" s="509"/>
      <c r="AK23" s="509"/>
      <c r="AL23" s="510"/>
    </row>
    <row r="24" spans="1:38" ht="15.75" x14ac:dyDescent="0.25">
      <c r="A24" s="220" t="s">
        <v>602</v>
      </c>
      <c r="B24" s="505"/>
      <c r="C24" s="506"/>
      <c r="D24" s="506"/>
      <c r="E24" s="507"/>
      <c r="F24" s="538"/>
      <c r="G24" s="539"/>
      <c r="H24" s="539"/>
      <c r="I24" s="540"/>
      <c r="J24" s="220" t="s">
        <v>602</v>
      </c>
      <c r="K24" s="505"/>
      <c r="L24" s="506"/>
      <c r="M24" s="506"/>
      <c r="N24" s="507"/>
      <c r="O24" s="538"/>
      <c r="P24" s="539"/>
      <c r="Q24" s="539"/>
      <c r="R24" s="540"/>
      <c r="U24" s="220" t="s">
        <v>602</v>
      </c>
      <c r="V24" s="522"/>
      <c r="W24" s="523"/>
      <c r="X24" s="523"/>
      <c r="Y24" s="524"/>
      <c r="Z24" s="508"/>
      <c r="AA24" s="509"/>
      <c r="AB24" s="509"/>
      <c r="AC24" s="510"/>
      <c r="AD24" s="220" t="s">
        <v>602</v>
      </c>
      <c r="AE24" s="508"/>
      <c r="AF24" s="509"/>
      <c r="AG24" s="509"/>
      <c r="AH24" s="510"/>
      <c r="AI24" s="538"/>
      <c r="AJ24" s="539"/>
      <c r="AK24" s="539"/>
      <c r="AL24" s="540"/>
    </row>
    <row r="25" spans="1:38" x14ac:dyDescent="0.25">
      <c r="A25" s="219" t="s">
        <v>601</v>
      </c>
      <c r="B25" s="505"/>
      <c r="C25" s="506"/>
      <c r="D25" s="506"/>
      <c r="E25" s="507"/>
      <c r="F25" s="508"/>
      <c r="G25" s="509"/>
      <c r="H25" s="509"/>
      <c r="I25" s="510"/>
      <c r="J25" s="219" t="s">
        <v>601</v>
      </c>
      <c r="K25" s="505"/>
      <c r="L25" s="506"/>
      <c r="M25" s="506"/>
      <c r="N25" s="507"/>
      <c r="O25" s="508"/>
      <c r="P25" s="509"/>
      <c r="Q25" s="509"/>
      <c r="R25" s="510"/>
      <c r="U25" s="219" t="s">
        <v>601</v>
      </c>
      <c r="V25" s="505"/>
      <c r="W25" s="506"/>
      <c r="X25" s="506"/>
      <c r="Y25" s="507"/>
      <c r="Z25" s="508"/>
      <c r="AA25" s="509"/>
      <c r="AB25" s="509"/>
      <c r="AC25" s="510"/>
      <c r="AD25" s="219" t="s">
        <v>601</v>
      </c>
      <c r="AE25" s="508"/>
      <c r="AF25" s="509"/>
      <c r="AG25" s="509"/>
      <c r="AH25" s="510"/>
      <c r="AI25" s="508"/>
      <c r="AJ25" s="509"/>
      <c r="AK25" s="509"/>
      <c r="AL25" s="510"/>
    </row>
    <row r="26" spans="1:38" x14ac:dyDescent="0.25">
      <c r="A26" s="218" t="s">
        <v>603</v>
      </c>
      <c r="B26" s="513"/>
      <c r="C26" s="514"/>
      <c r="D26" s="514"/>
      <c r="E26" s="515"/>
      <c r="F26" s="508"/>
      <c r="G26" s="509"/>
      <c r="H26" s="509"/>
      <c r="I26" s="510"/>
      <c r="J26" s="218" t="s">
        <v>603</v>
      </c>
      <c r="K26" s="502"/>
      <c r="L26" s="503"/>
      <c r="M26" s="503"/>
      <c r="N26" s="504"/>
      <c r="O26" s="505"/>
      <c r="P26" s="506"/>
      <c r="Q26" s="506"/>
      <c r="R26" s="507"/>
      <c r="U26" s="218" t="s">
        <v>603</v>
      </c>
      <c r="V26" s="505"/>
      <c r="W26" s="506"/>
      <c r="X26" s="506"/>
      <c r="Y26" s="507"/>
      <c r="Z26" s="508"/>
      <c r="AA26" s="509"/>
      <c r="AB26" s="509"/>
      <c r="AC26" s="510"/>
      <c r="AD26" s="218" t="s">
        <v>603</v>
      </c>
      <c r="AE26" s="505"/>
      <c r="AF26" s="506"/>
      <c r="AG26" s="506"/>
      <c r="AH26" s="507"/>
      <c r="AI26" s="595"/>
      <c r="AJ26" s="596"/>
      <c r="AK26" s="596"/>
      <c r="AL26" s="597"/>
    </row>
    <row r="27" spans="1:38" x14ac:dyDescent="0.25">
      <c r="A27" s="219"/>
      <c r="B27" s="513"/>
      <c r="C27" s="514"/>
      <c r="D27" s="514"/>
      <c r="E27" s="515"/>
      <c r="F27" s="508"/>
      <c r="G27" s="509"/>
      <c r="H27" s="509"/>
      <c r="I27" s="510"/>
      <c r="J27" s="219"/>
      <c r="K27" s="502"/>
      <c r="L27" s="503"/>
      <c r="M27" s="503"/>
      <c r="N27" s="504"/>
      <c r="O27" s="505"/>
      <c r="P27" s="506"/>
      <c r="Q27" s="506"/>
      <c r="R27" s="507"/>
      <c r="U27" s="219"/>
      <c r="V27" s="565"/>
      <c r="W27" s="566"/>
      <c r="X27" s="566"/>
      <c r="Y27" s="567"/>
      <c r="Z27" s="568"/>
      <c r="AA27" s="569"/>
      <c r="AB27" s="569"/>
      <c r="AC27" s="570"/>
      <c r="AD27" s="219"/>
      <c r="AE27" s="550"/>
      <c r="AF27" s="551"/>
      <c r="AG27" s="551"/>
      <c r="AH27" s="552"/>
      <c r="AI27" s="568"/>
      <c r="AJ27" s="569"/>
      <c r="AK27" s="569"/>
      <c r="AL27" s="570"/>
    </row>
    <row r="28" spans="1:38" ht="15.75" thickBot="1" x14ac:dyDescent="0.3">
      <c r="A28" s="219" t="s">
        <v>601</v>
      </c>
      <c r="B28" s="505"/>
      <c r="C28" s="506"/>
      <c r="D28" s="506"/>
      <c r="E28" s="507"/>
      <c r="F28" s="508"/>
      <c r="G28" s="509"/>
      <c r="H28" s="509"/>
      <c r="I28" s="510"/>
      <c r="J28" s="219" t="s">
        <v>601</v>
      </c>
      <c r="K28" s="508"/>
      <c r="L28" s="509"/>
      <c r="M28" s="509"/>
      <c r="N28" s="510"/>
      <c r="O28" s="505"/>
      <c r="P28" s="506"/>
      <c r="Q28" s="506"/>
      <c r="R28" s="507"/>
      <c r="U28" s="219" t="s">
        <v>601</v>
      </c>
      <c r="V28" s="505"/>
      <c r="W28" s="506"/>
      <c r="X28" s="506"/>
      <c r="Y28" s="507"/>
      <c r="Z28" s="505"/>
      <c r="AA28" s="506"/>
      <c r="AB28" s="506"/>
      <c r="AC28" s="507"/>
      <c r="AD28" s="219" t="s">
        <v>601</v>
      </c>
      <c r="AE28" s="508"/>
      <c r="AF28" s="509"/>
      <c r="AG28" s="509"/>
      <c r="AH28" s="510"/>
      <c r="AI28" s="505"/>
      <c r="AJ28" s="506"/>
      <c r="AK28" s="506"/>
      <c r="AL28" s="507"/>
    </row>
    <row r="29" spans="1:38" ht="15" customHeight="1" x14ac:dyDescent="0.25">
      <c r="A29" s="221" t="s">
        <v>604</v>
      </c>
      <c r="B29" s="494"/>
      <c r="C29" s="495"/>
      <c r="D29" s="498"/>
      <c r="E29" s="499"/>
      <c r="F29" s="494"/>
      <c r="G29" s="495"/>
      <c r="H29" s="498"/>
      <c r="I29" s="499"/>
      <c r="J29" s="221" t="s">
        <v>604</v>
      </c>
      <c r="K29" s="494"/>
      <c r="L29" s="495"/>
      <c r="M29" s="498"/>
      <c r="N29" s="499"/>
      <c r="O29" s="494"/>
      <c r="P29" s="495"/>
      <c r="Q29" s="498"/>
      <c r="R29" s="499"/>
      <c r="U29" s="221" t="s">
        <v>604</v>
      </c>
      <c r="V29" s="494"/>
      <c r="W29" s="495"/>
      <c r="X29" s="498"/>
      <c r="Y29" s="499"/>
      <c r="Z29" s="494"/>
      <c r="AA29" s="495"/>
      <c r="AB29" s="498"/>
      <c r="AC29" s="499"/>
      <c r="AD29" s="221" t="s">
        <v>604</v>
      </c>
      <c r="AE29" s="494"/>
      <c r="AF29" s="495"/>
      <c r="AG29" s="498"/>
      <c r="AH29" s="499"/>
      <c r="AI29" s="494"/>
      <c r="AJ29" s="495"/>
      <c r="AK29" s="498"/>
      <c r="AL29" s="499"/>
    </row>
    <row r="30" spans="1:38" ht="15.75" customHeight="1" thickBot="1" x14ac:dyDescent="0.3">
      <c r="A30" s="222" t="s">
        <v>605</v>
      </c>
      <c r="B30" s="496"/>
      <c r="C30" s="497"/>
      <c r="D30" s="500"/>
      <c r="E30" s="501"/>
      <c r="F30" s="496"/>
      <c r="G30" s="497"/>
      <c r="H30" s="500"/>
      <c r="I30" s="501"/>
      <c r="J30" s="222" t="s">
        <v>605</v>
      </c>
      <c r="K30" s="496"/>
      <c r="L30" s="497"/>
      <c r="M30" s="500"/>
      <c r="N30" s="501"/>
      <c r="O30" s="496"/>
      <c r="P30" s="497"/>
      <c r="Q30" s="500"/>
      <c r="R30" s="501"/>
      <c r="U30" s="222" t="s">
        <v>605</v>
      </c>
      <c r="V30" s="496"/>
      <c r="W30" s="497"/>
      <c r="X30" s="500"/>
      <c r="Y30" s="501"/>
      <c r="Z30" s="496"/>
      <c r="AA30" s="497"/>
      <c r="AB30" s="500"/>
      <c r="AC30" s="501"/>
      <c r="AD30" s="222" t="s">
        <v>605</v>
      </c>
      <c r="AE30" s="496"/>
      <c r="AF30" s="497"/>
      <c r="AG30" s="500"/>
      <c r="AH30" s="501"/>
      <c r="AI30" s="496"/>
      <c r="AJ30" s="497"/>
      <c r="AK30" s="500"/>
      <c r="AL30" s="501"/>
    </row>
    <row r="31" spans="1:38" x14ac:dyDescent="0.25">
      <c r="A31" s="224" t="s">
        <v>606</v>
      </c>
      <c r="B31" s="170" t="s">
        <v>607</v>
      </c>
      <c r="C31" s="171"/>
      <c r="D31" s="170" t="s">
        <v>608</v>
      </c>
      <c r="E31" s="171"/>
      <c r="F31" s="171" t="s">
        <v>607</v>
      </c>
      <c r="G31" s="171"/>
      <c r="H31" s="170" t="s">
        <v>608</v>
      </c>
      <c r="I31" s="171"/>
      <c r="J31" s="223" t="s">
        <v>606</v>
      </c>
      <c r="K31" s="171" t="s">
        <v>607</v>
      </c>
      <c r="L31" s="171"/>
      <c r="M31" s="170" t="s">
        <v>608</v>
      </c>
      <c r="N31" s="171"/>
      <c r="O31" s="170" t="s">
        <v>607</v>
      </c>
      <c r="P31" s="171"/>
      <c r="Q31" s="170" t="s">
        <v>608</v>
      </c>
      <c r="R31" s="171"/>
      <c r="U31" s="223" t="s">
        <v>606</v>
      </c>
      <c r="V31" s="169" t="s">
        <v>607</v>
      </c>
      <c r="W31" s="171"/>
      <c r="X31" s="171" t="s">
        <v>608</v>
      </c>
      <c r="Y31" s="171"/>
      <c r="Z31" s="170" t="s">
        <v>607</v>
      </c>
      <c r="AA31" s="171"/>
      <c r="AB31" s="170" t="s">
        <v>608</v>
      </c>
      <c r="AC31" s="171"/>
      <c r="AD31" s="223" t="s">
        <v>606</v>
      </c>
      <c r="AE31" s="171" t="s">
        <v>607</v>
      </c>
      <c r="AF31" s="171"/>
      <c r="AG31" s="171" t="s">
        <v>608</v>
      </c>
      <c r="AH31" s="171"/>
      <c r="AI31" s="171" t="s">
        <v>607</v>
      </c>
      <c r="AJ31" s="171"/>
      <c r="AK31" s="170" t="s">
        <v>608</v>
      </c>
      <c r="AL31" s="171"/>
    </row>
    <row r="32" spans="1:38" x14ac:dyDescent="0.25">
      <c r="A32" s="225"/>
      <c r="J32" s="135"/>
      <c r="U32" s="135"/>
      <c r="AD32" s="135"/>
    </row>
    <row r="33" spans="1:38" x14ac:dyDescent="0.25">
      <c r="A33" s="225"/>
      <c r="J33" s="135"/>
      <c r="U33" s="135"/>
      <c r="AD33" s="135"/>
    </row>
    <row r="34" spans="1:38" ht="18.75" x14ac:dyDescent="0.3">
      <c r="A34" s="529" t="s">
        <v>1068</v>
      </c>
      <c r="B34" s="530"/>
      <c r="C34" s="530"/>
      <c r="D34" s="530"/>
      <c r="E34" s="530"/>
      <c r="F34" s="530"/>
      <c r="G34" s="530"/>
      <c r="H34" s="530"/>
      <c r="I34" s="531"/>
      <c r="J34" s="529" t="s">
        <v>1068</v>
      </c>
      <c r="K34" s="530"/>
      <c r="L34" s="530"/>
      <c r="M34" s="530"/>
      <c r="N34" s="530"/>
      <c r="O34" s="530"/>
      <c r="P34" s="530"/>
      <c r="Q34" s="530"/>
      <c r="R34" s="531"/>
      <c r="U34" s="529" t="s">
        <v>1068</v>
      </c>
      <c r="V34" s="530"/>
      <c r="W34" s="530"/>
      <c r="X34" s="530"/>
      <c r="Y34" s="530"/>
      <c r="Z34" s="530"/>
      <c r="AA34" s="530"/>
      <c r="AB34" s="530"/>
      <c r="AC34" s="531"/>
      <c r="AD34" s="541" t="s">
        <v>1068</v>
      </c>
      <c r="AE34" s="542"/>
      <c r="AF34" s="542"/>
      <c r="AG34" s="542"/>
      <c r="AH34" s="542"/>
      <c r="AI34" s="542"/>
      <c r="AJ34" s="542"/>
      <c r="AK34" s="542"/>
      <c r="AL34" s="543"/>
    </row>
    <row r="35" spans="1:38" x14ac:dyDescent="0.25">
      <c r="A35" s="216" t="s">
        <v>0</v>
      </c>
      <c r="B35" s="532" t="s">
        <v>579</v>
      </c>
      <c r="C35" s="533"/>
      <c r="D35" s="533"/>
      <c r="E35" s="534"/>
      <c r="F35" s="535" t="s">
        <v>568</v>
      </c>
      <c r="G35" s="536"/>
      <c r="H35" s="536"/>
      <c r="I35" s="537"/>
      <c r="J35" s="216" t="s">
        <v>0</v>
      </c>
      <c r="K35" s="532" t="s">
        <v>725</v>
      </c>
      <c r="L35" s="533"/>
      <c r="M35" s="533"/>
      <c r="N35" s="534"/>
      <c r="O35" s="535" t="s">
        <v>705</v>
      </c>
      <c r="P35" s="536"/>
      <c r="Q35" s="536"/>
      <c r="R35" s="537"/>
      <c r="U35" s="216" t="s">
        <v>0</v>
      </c>
      <c r="V35" s="544" t="s">
        <v>480</v>
      </c>
      <c r="W35" s="545"/>
      <c r="X35" s="545"/>
      <c r="Y35" s="546"/>
      <c r="Z35" s="544" t="s">
        <v>1117</v>
      </c>
      <c r="AA35" s="545"/>
      <c r="AB35" s="545"/>
      <c r="AC35" s="546"/>
      <c r="AD35" s="216" t="s">
        <v>0</v>
      </c>
      <c r="AE35" s="544"/>
      <c r="AF35" s="545"/>
      <c r="AG35" s="545"/>
      <c r="AH35" s="546"/>
      <c r="AI35" s="544"/>
      <c r="AJ35" s="545"/>
      <c r="AK35" s="545"/>
      <c r="AL35" s="577"/>
    </row>
    <row r="36" spans="1:38" x14ac:dyDescent="0.25">
      <c r="A36" s="217" t="s">
        <v>619</v>
      </c>
      <c r="B36" s="525"/>
      <c r="C36" s="526"/>
      <c r="D36" s="526"/>
      <c r="E36" s="527"/>
      <c r="F36" s="528"/>
      <c r="G36" s="509"/>
      <c r="H36" s="509"/>
      <c r="I36" s="510"/>
      <c r="J36" s="217" t="s">
        <v>619</v>
      </c>
      <c r="K36" s="525"/>
      <c r="L36" s="526"/>
      <c r="M36" s="526"/>
      <c r="N36" s="527"/>
      <c r="O36" s="528"/>
      <c r="P36" s="509"/>
      <c r="Q36" s="509"/>
      <c r="R36" s="510"/>
      <c r="U36" s="217" t="s">
        <v>623</v>
      </c>
      <c r="V36" s="571"/>
      <c r="W36" s="572"/>
      <c r="X36" s="572"/>
      <c r="Y36" s="573"/>
      <c r="Z36" s="571"/>
      <c r="AA36" s="572"/>
      <c r="AB36" s="572"/>
      <c r="AC36" s="573"/>
      <c r="AD36" s="217" t="s">
        <v>623</v>
      </c>
      <c r="AE36" s="571"/>
      <c r="AF36" s="572"/>
      <c r="AG36" s="572"/>
      <c r="AH36" s="573"/>
      <c r="AI36" s="571"/>
      <c r="AJ36" s="572"/>
      <c r="AK36" s="572"/>
      <c r="AL36" s="573"/>
    </row>
    <row r="37" spans="1:38" ht="15.75" x14ac:dyDescent="0.25">
      <c r="A37" s="218" t="s">
        <v>600</v>
      </c>
      <c r="B37" s="502"/>
      <c r="C37" s="503"/>
      <c r="D37" s="503"/>
      <c r="E37" s="504"/>
      <c r="F37" s="505"/>
      <c r="G37" s="506"/>
      <c r="H37" s="506"/>
      <c r="I37" s="507"/>
      <c r="J37" s="218" t="s">
        <v>600</v>
      </c>
      <c r="K37" s="502"/>
      <c r="L37" s="503"/>
      <c r="M37" s="503"/>
      <c r="N37" s="504"/>
      <c r="O37" s="505"/>
      <c r="P37" s="506"/>
      <c r="Q37" s="506"/>
      <c r="R37" s="507"/>
      <c r="U37" s="218" t="s">
        <v>600</v>
      </c>
      <c r="V37" s="502"/>
      <c r="W37" s="503"/>
      <c r="X37" s="503"/>
      <c r="Y37" s="504"/>
      <c r="Z37" s="574"/>
      <c r="AA37" s="575"/>
      <c r="AB37" s="575"/>
      <c r="AC37" s="576"/>
      <c r="AD37" s="218" t="s">
        <v>600</v>
      </c>
      <c r="AE37" s="513"/>
      <c r="AF37" s="514"/>
      <c r="AG37" s="514"/>
      <c r="AH37" s="515"/>
      <c r="AI37" s="502"/>
      <c r="AJ37" s="503"/>
      <c r="AK37" s="503"/>
      <c r="AL37" s="504"/>
    </row>
    <row r="38" spans="1:38" x14ac:dyDescent="0.25">
      <c r="A38" s="219" t="s">
        <v>601</v>
      </c>
      <c r="B38" s="508"/>
      <c r="C38" s="509"/>
      <c r="D38" s="509"/>
      <c r="E38" s="510"/>
      <c r="F38" s="505"/>
      <c r="G38" s="506"/>
      <c r="H38" s="506"/>
      <c r="I38" s="507"/>
      <c r="J38" s="219" t="s">
        <v>601</v>
      </c>
      <c r="K38" s="508"/>
      <c r="L38" s="509"/>
      <c r="M38" s="509"/>
      <c r="N38" s="510"/>
      <c r="O38" s="505"/>
      <c r="P38" s="506"/>
      <c r="Q38" s="506"/>
      <c r="R38" s="507"/>
      <c r="U38" s="219" t="s">
        <v>601</v>
      </c>
      <c r="V38" s="508"/>
      <c r="W38" s="509"/>
      <c r="X38" s="509"/>
      <c r="Y38" s="510"/>
      <c r="Z38" s="505"/>
      <c r="AA38" s="506"/>
      <c r="AB38" s="506"/>
      <c r="AC38" s="507"/>
      <c r="AD38" s="219" t="s">
        <v>601</v>
      </c>
      <c r="AE38" s="505"/>
      <c r="AF38" s="506"/>
      <c r="AG38" s="506"/>
      <c r="AH38" s="507"/>
      <c r="AI38" s="508"/>
      <c r="AJ38" s="509"/>
      <c r="AK38" s="509"/>
      <c r="AL38" s="510"/>
    </row>
    <row r="39" spans="1:38" ht="15.75" x14ac:dyDescent="0.25">
      <c r="A39" s="220" t="s">
        <v>602</v>
      </c>
      <c r="B39" s="508"/>
      <c r="C39" s="509"/>
      <c r="D39" s="509"/>
      <c r="E39" s="510"/>
      <c r="F39" s="522"/>
      <c r="G39" s="523"/>
      <c r="H39" s="523"/>
      <c r="I39" s="524"/>
      <c r="J39" s="220" t="s">
        <v>602</v>
      </c>
      <c r="K39" s="508"/>
      <c r="L39" s="509"/>
      <c r="M39" s="509"/>
      <c r="N39" s="510"/>
      <c r="O39" s="522"/>
      <c r="P39" s="523"/>
      <c r="Q39" s="523"/>
      <c r="R39" s="524"/>
      <c r="U39" s="220" t="s">
        <v>602</v>
      </c>
      <c r="V39" s="538"/>
      <c r="W39" s="539"/>
      <c r="X39" s="539"/>
      <c r="Y39" s="540"/>
      <c r="Z39" s="505"/>
      <c r="AA39" s="506"/>
      <c r="AB39" s="506"/>
      <c r="AC39" s="507"/>
      <c r="AD39" s="220" t="s">
        <v>602</v>
      </c>
      <c r="AE39" s="508"/>
      <c r="AF39" s="509"/>
      <c r="AG39" s="509"/>
      <c r="AH39" s="510"/>
      <c r="AI39" s="522"/>
      <c r="AJ39" s="523"/>
      <c r="AK39" s="523"/>
      <c r="AL39" s="524"/>
    </row>
    <row r="40" spans="1:38" x14ac:dyDescent="0.25">
      <c r="A40" s="219" t="s">
        <v>601</v>
      </c>
      <c r="B40" s="508"/>
      <c r="C40" s="509"/>
      <c r="D40" s="509"/>
      <c r="E40" s="510"/>
      <c r="F40" s="508"/>
      <c r="G40" s="509"/>
      <c r="H40" s="509"/>
      <c r="I40" s="510"/>
      <c r="J40" s="219" t="s">
        <v>601</v>
      </c>
      <c r="K40" s="508"/>
      <c r="L40" s="509"/>
      <c r="M40" s="509"/>
      <c r="N40" s="510"/>
      <c r="O40" s="505"/>
      <c r="P40" s="506"/>
      <c r="Q40" s="506"/>
      <c r="R40" s="507"/>
      <c r="U40" s="219" t="s">
        <v>601</v>
      </c>
      <c r="V40" s="508"/>
      <c r="W40" s="509"/>
      <c r="X40" s="509"/>
      <c r="Y40" s="510"/>
      <c r="Z40" s="505"/>
      <c r="AA40" s="506"/>
      <c r="AB40" s="506"/>
      <c r="AC40" s="507"/>
      <c r="AD40" s="219" t="s">
        <v>601</v>
      </c>
      <c r="AE40" s="508"/>
      <c r="AF40" s="509"/>
      <c r="AG40" s="509"/>
      <c r="AH40" s="510"/>
      <c r="AI40" s="505"/>
      <c r="AJ40" s="506"/>
      <c r="AK40" s="506"/>
      <c r="AL40" s="507"/>
    </row>
    <row r="41" spans="1:38" ht="15.75" x14ac:dyDescent="0.25">
      <c r="A41" s="218" t="s">
        <v>603</v>
      </c>
      <c r="B41" s="502"/>
      <c r="C41" s="503"/>
      <c r="D41" s="503"/>
      <c r="E41" s="504"/>
      <c r="F41" s="505"/>
      <c r="G41" s="506"/>
      <c r="H41" s="506"/>
      <c r="I41" s="507"/>
      <c r="J41" s="218" t="s">
        <v>603</v>
      </c>
      <c r="K41" s="502"/>
      <c r="L41" s="503"/>
      <c r="M41" s="503"/>
      <c r="N41" s="504"/>
      <c r="O41" s="598"/>
      <c r="P41" s="599"/>
      <c r="Q41" s="599"/>
      <c r="R41" s="600"/>
      <c r="U41" s="218" t="s">
        <v>603</v>
      </c>
      <c r="V41" s="505"/>
      <c r="W41" s="506"/>
      <c r="X41" s="506"/>
      <c r="Y41" s="507"/>
      <c r="Z41" s="562"/>
      <c r="AA41" s="563"/>
      <c r="AB41" s="563"/>
      <c r="AC41" s="564"/>
      <c r="AD41" s="218" t="s">
        <v>603</v>
      </c>
      <c r="AE41" s="505"/>
      <c r="AF41" s="506"/>
      <c r="AG41" s="506"/>
      <c r="AH41" s="507"/>
      <c r="AI41" s="508"/>
      <c r="AJ41" s="509"/>
      <c r="AK41" s="509"/>
      <c r="AL41" s="510"/>
    </row>
    <row r="42" spans="1:38" x14ac:dyDescent="0.25">
      <c r="A42" s="219"/>
      <c r="B42" s="502"/>
      <c r="C42" s="503"/>
      <c r="D42" s="503"/>
      <c r="E42" s="504"/>
      <c r="F42" s="505"/>
      <c r="G42" s="506"/>
      <c r="H42" s="506"/>
      <c r="I42" s="507"/>
      <c r="J42" s="219"/>
      <c r="K42" s="502"/>
      <c r="L42" s="503"/>
      <c r="M42" s="503"/>
      <c r="N42" s="504"/>
      <c r="O42" s="505"/>
      <c r="P42" s="506"/>
      <c r="Q42" s="506"/>
      <c r="R42" s="507"/>
      <c r="U42" s="219"/>
      <c r="V42" s="565"/>
      <c r="W42" s="566"/>
      <c r="X42" s="566"/>
      <c r="Y42" s="567"/>
      <c r="Z42" s="568"/>
      <c r="AA42" s="569"/>
      <c r="AB42" s="569"/>
      <c r="AC42" s="570"/>
      <c r="AD42" s="219"/>
      <c r="AE42" s="565"/>
      <c r="AF42" s="566"/>
      <c r="AG42" s="566"/>
      <c r="AH42" s="567"/>
      <c r="AI42" s="568"/>
      <c r="AJ42" s="569"/>
      <c r="AK42" s="569"/>
      <c r="AL42" s="570"/>
    </row>
    <row r="43" spans="1:38" ht="15.75" thickBot="1" x14ac:dyDescent="0.3">
      <c r="A43" s="219" t="s">
        <v>601</v>
      </c>
      <c r="B43" s="508"/>
      <c r="C43" s="509"/>
      <c r="D43" s="509"/>
      <c r="E43" s="510"/>
      <c r="F43" s="505"/>
      <c r="G43" s="506"/>
      <c r="H43" s="506"/>
      <c r="I43" s="507"/>
      <c r="J43" s="219" t="s">
        <v>601</v>
      </c>
      <c r="K43" s="508"/>
      <c r="L43" s="509"/>
      <c r="M43" s="509"/>
      <c r="N43" s="510"/>
      <c r="O43" s="505"/>
      <c r="P43" s="506"/>
      <c r="Q43" s="506"/>
      <c r="R43" s="507"/>
      <c r="U43" s="219" t="s">
        <v>601</v>
      </c>
      <c r="V43" s="505"/>
      <c r="W43" s="506"/>
      <c r="X43" s="506"/>
      <c r="Y43" s="507"/>
      <c r="Z43" s="508"/>
      <c r="AA43" s="509"/>
      <c r="AB43" s="509"/>
      <c r="AC43" s="510"/>
      <c r="AD43" s="219" t="s">
        <v>601</v>
      </c>
      <c r="AE43" s="505"/>
      <c r="AF43" s="506"/>
      <c r="AG43" s="506"/>
      <c r="AH43" s="507"/>
      <c r="AI43" s="508"/>
      <c r="AJ43" s="509"/>
      <c r="AK43" s="509"/>
      <c r="AL43" s="510"/>
    </row>
    <row r="44" spans="1:38" ht="15" customHeight="1" x14ac:dyDescent="0.25">
      <c r="A44" s="221" t="s">
        <v>604</v>
      </c>
      <c r="B44" s="494"/>
      <c r="C44" s="495"/>
      <c r="D44" s="498"/>
      <c r="E44" s="499"/>
      <c r="F44" s="494"/>
      <c r="G44" s="495"/>
      <c r="H44" s="498"/>
      <c r="I44" s="499"/>
      <c r="J44" s="221" t="s">
        <v>604</v>
      </c>
      <c r="K44" s="494"/>
      <c r="L44" s="495"/>
      <c r="M44" s="498"/>
      <c r="N44" s="499"/>
      <c r="O44" s="494"/>
      <c r="P44" s="495"/>
      <c r="Q44" s="498"/>
      <c r="R44" s="499"/>
      <c r="U44" s="221" t="s">
        <v>604</v>
      </c>
      <c r="V44" s="494"/>
      <c r="W44" s="495"/>
      <c r="X44" s="498"/>
      <c r="Y44" s="499"/>
      <c r="Z44" s="494"/>
      <c r="AA44" s="495"/>
      <c r="AB44" s="498"/>
      <c r="AC44" s="499"/>
      <c r="AD44" s="221" t="s">
        <v>604</v>
      </c>
      <c r="AE44" s="494"/>
      <c r="AF44" s="495"/>
      <c r="AG44" s="498"/>
      <c r="AH44" s="499"/>
      <c r="AI44" s="494"/>
      <c r="AJ44" s="495"/>
      <c r="AK44" s="498"/>
      <c r="AL44" s="499"/>
    </row>
    <row r="45" spans="1:38" ht="15.75" customHeight="1" thickBot="1" x14ac:dyDescent="0.3">
      <c r="A45" s="222" t="s">
        <v>605</v>
      </c>
      <c r="B45" s="496"/>
      <c r="C45" s="497"/>
      <c r="D45" s="500"/>
      <c r="E45" s="501"/>
      <c r="F45" s="496"/>
      <c r="G45" s="497"/>
      <c r="H45" s="500"/>
      <c r="I45" s="501"/>
      <c r="J45" s="222" t="s">
        <v>605</v>
      </c>
      <c r="K45" s="496"/>
      <c r="L45" s="497"/>
      <c r="M45" s="500"/>
      <c r="N45" s="501"/>
      <c r="O45" s="496"/>
      <c r="P45" s="497"/>
      <c r="Q45" s="500"/>
      <c r="R45" s="501"/>
      <c r="U45" s="222" t="s">
        <v>605</v>
      </c>
      <c r="V45" s="496"/>
      <c r="W45" s="497"/>
      <c r="X45" s="500"/>
      <c r="Y45" s="501"/>
      <c r="Z45" s="496"/>
      <c r="AA45" s="497"/>
      <c r="AB45" s="500"/>
      <c r="AC45" s="501"/>
      <c r="AD45" s="222" t="s">
        <v>605</v>
      </c>
      <c r="AE45" s="496"/>
      <c r="AF45" s="497"/>
      <c r="AG45" s="500"/>
      <c r="AH45" s="501"/>
      <c r="AI45" s="496"/>
      <c r="AJ45" s="497"/>
      <c r="AK45" s="500"/>
      <c r="AL45" s="501"/>
    </row>
    <row r="46" spans="1:38" x14ac:dyDescent="0.25">
      <c r="A46" s="224" t="s">
        <v>606</v>
      </c>
      <c r="B46" s="169" t="s">
        <v>607</v>
      </c>
      <c r="C46" s="172"/>
      <c r="D46" s="169" t="s">
        <v>608</v>
      </c>
      <c r="E46" s="172"/>
      <c r="F46" s="171" t="s">
        <v>607</v>
      </c>
      <c r="G46" s="171"/>
      <c r="H46" s="170" t="s">
        <v>608</v>
      </c>
      <c r="I46" s="171"/>
      <c r="J46" s="223" t="s">
        <v>606</v>
      </c>
      <c r="K46" s="171" t="s">
        <v>607</v>
      </c>
      <c r="L46" s="171"/>
      <c r="M46" s="170" t="s">
        <v>608</v>
      </c>
      <c r="N46" s="171"/>
      <c r="O46" s="170" t="s">
        <v>607</v>
      </c>
      <c r="P46" s="171"/>
      <c r="Q46" s="170" t="s">
        <v>608</v>
      </c>
      <c r="R46" s="171"/>
      <c r="U46" s="223" t="s">
        <v>606</v>
      </c>
      <c r="V46" s="169" t="s">
        <v>607</v>
      </c>
      <c r="W46" s="171"/>
      <c r="X46" s="171" t="s">
        <v>608</v>
      </c>
      <c r="Y46" s="171"/>
      <c r="Z46" s="170" t="s">
        <v>607</v>
      </c>
      <c r="AA46" s="171"/>
      <c r="AB46" s="170" t="s">
        <v>608</v>
      </c>
      <c r="AC46" s="171"/>
      <c r="AD46" s="223" t="s">
        <v>606</v>
      </c>
      <c r="AE46" s="171" t="s">
        <v>607</v>
      </c>
      <c r="AF46" s="171"/>
      <c r="AG46" s="171" t="s">
        <v>608</v>
      </c>
      <c r="AH46" s="171"/>
      <c r="AI46" s="171" t="s">
        <v>607</v>
      </c>
      <c r="AJ46" s="171"/>
      <c r="AK46" s="170" t="s">
        <v>608</v>
      </c>
      <c r="AL46" s="171"/>
    </row>
    <row r="47" spans="1:38" x14ac:dyDescent="0.25">
      <c r="A47" s="225"/>
      <c r="J47" s="135"/>
      <c r="U47" s="135"/>
      <c r="AD47" s="135"/>
    </row>
    <row r="48" spans="1:38" x14ac:dyDescent="0.25">
      <c r="A48" s="225"/>
      <c r="J48" s="135"/>
    </row>
    <row r="49" spans="1:18" x14ac:dyDescent="0.25">
      <c r="A49" s="225"/>
      <c r="J49" s="135"/>
    </row>
    <row r="50" spans="1:18" ht="18.75" x14ac:dyDescent="0.3">
      <c r="A50" s="529" t="s">
        <v>1068</v>
      </c>
      <c r="B50" s="530"/>
      <c r="C50" s="530"/>
      <c r="D50" s="530"/>
      <c r="E50" s="530"/>
      <c r="F50" s="530"/>
      <c r="G50" s="530"/>
      <c r="H50" s="530"/>
      <c r="I50" s="531"/>
      <c r="J50" s="529" t="s">
        <v>1068</v>
      </c>
      <c r="K50" s="530"/>
      <c r="L50" s="530"/>
      <c r="M50" s="530"/>
      <c r="N50" s="530"/>
      <c r="O50" s="530"/>
      <c r="P50" s="530"/>
      <c r="Q50" s="530"/>
      <c r="R50" s="531"/>
    </row>
    <row r="51" spans="1:18" x14ac:dyDescent="0.25">
      <c r="A51" s="216" t="s">
        <v>0</v>
      </c>
      <c r="B51" s="532" t="s">
        <v>1113</v>
      </c>
      <c r="C51" s="533"/>
      <c r="D51" s="533"/>
      <c r="E51" s="534"/>
      <c r="F51" s="535" t="s">
        <v>578</v>
      </c>
      <c r="G51" s="536"/>
      <c r="H51" s="536"/>
      <c r="I51" s="537"/>
      <c r="J51" s="216" t="s">
        <v>0</v>
      </c>
      <c r="K51" s="532" t="s">
        <v>1120</v>
      </c>
      <c r="L51" s="533"/>
      <c r="M51" s="533"/>
      <c r="N51" s="534"/>
      <c r="O51" s="535" t="s">
        <v>887</v>
      </c>
      <c r="P51" s="536"/>
      <c r="Q51" s="536"/>
      <c r="R51" s="537"/>
    </row>
    <row r="52" spans="1:18" x14ac:dyDescent="0.25">
      <c r="A52" s="217" t="s">
        <v>619</v>
      </c>
      <c r="B52" s="525"/>
      <c r="C52" s="526"/>
      <c r="D52" s="526"/>
      <c r="E52" s="527"/>
      <c r="F52" s="528"/>
      <c r="G52" s="509"/>
      <c r="H52" s="509"/>
      <c r="I52" s="510"/>
      <c r="J52" s="217" t="s">
        <v>619</v>
      </c>
      <c r="K52" s="525"/>
      <c r="L52" s="526"/>
      <c r="M52" s="526"/>
      <c r="N52" s="527"/>
      <c r="O52" s="528"/>
      <c r="P52" s="509"/>
      <c r="Q52" s="509"/>
      <c r="R52" s="510"/>
    </row>
    <row r="53" spans="1:18" x14ac:dyDescent="0.25">
      <c r="A53" s="218" t="s">
        <v>600</v>
      </c>
      <c r="B53" s="502"/>
      <c r="C53" s="503"/>
      <c r="D53" s="503"/>
      <c r="E53" s="504"/>
      <c r="F53" s="505"/>
      <c r="G53" s="506"/>
      <c r="H53" s="506"/>
      <c r="I53" s="507"/>
      <c r="J53" s="218" t="s">
        <v>600</v>
      </c>
      <c r="K53" s="502"/>
      <c r="L53" s="503"/>
      <c r="M53" s="503"/>
      <c r="N53" s="504"/>
      <c r="O53" s="505"/>
      <c r="P53" s="506"/>
      <c r="Q53" s="506"/>
      <c r="R53" s="507"/>
    </row>
    <row r="54" spans="1:18" x14ac:dyDescent="0.25">
      <c r="A54" s="219" t="s">
        <v>601</v>
      </c>
      <c r="B54" s="508"/>
      <c r="C54" s="509"/>
      <c r="D54" s="509"/>
      <c r="E54" s="510"/>
      <c r="F54" s="505"/>
      <c r="G54" s="506"/>
      <c r="H54" s="506"/>
      <c r="I54" s="507"/>
      <c r="J54" s="219" t="s">
        <v>601</v>
      </c>
      <c r="K54" s="508"/>
      <c r="L54" s="509"/>
      <c r="M54" s="509"/>
      <c r="N54" s="510"/>
      <c r="O54" s="505"/>
      <c r="P54" s="506"/>
      <c r="Q54" s="506"/>
      <c r="R54" s="507"/>
    </row>
    <row r="55" spans="1:18" ht="15.75" x14ac:dyDescent="0.25">
      <c r="A55" s="220" t="s">
        <v>602</v>
      </c>
      <c r="B55" s="508"/>
      <c r="C55" s="509"/>
      <c r="D55" s="509"/>
      <c r="E55" s="510"/>
      <c r="F55" s="522"/>
      <c r="G55" s="523"/>
      <c r="H55" s="523"/>
      <c r="I55" s="524"/>
      <c r="J55" s="220" t="s">
        <v>602</v>
      </c>
      <c r="K55" s="508"/>
      <c r="L55" s="509"/>
      <c r="M55" s="509"/>
      <c r="N55" s="510"/>
      <c r="O55" s="522"/>
      <c r="P55" s="523"/>
      <c r="Q55" s="523"/>
      <c r="R55" s="524"/>
    </row>
    <row r="56" spans="1:18" x14ac:dyDescent="0.25">
      <c r="A56" s="219" t="s">
        <v>601</v>
      </c>
      <c r="B56" s="508"/>
      <c r="C56" s="509"/>
      <c r="D56" s="509"/>
      <c r="E56" s="510"/>
      <c r="F56" s="505"/>
      <c r="G56" s="506"/>
      <c r="H56" s="506"/>
      <c r="I56" s="507"/>
      <c r="J56" s="219" t="s">
        <v>601</v>
      </c>
      <c r="K56" s="505"/>
      <c r="L56" s="506"/>
      <c r="M56" s="506"/>
      <c r="N56" s="507"/>
      <c r="O56" s="508"/>
      <c r="P56" s="509"/>
      <c r="Q56" s="509"/>
      <c r="R56" s="510"/>
    </row>
    <row r="57" spans="1:18" x14ac:dyDescent="0.25">
      <c r="A57" s="218" t="s">
        <v>603</v>
      </c>
      <c r="B57" s="502"/>
      <c r="C57" s="503"/>
      <c r="D57" s="503"/>
      <c r="E57" s="504"/>
      <c r="F57" s="505"/>
      <c r="G57" s="506"/>
      <c r="H57" s="506"/>
      <c r="I57" s="507"/>
      <c r="J57" s="218" t="s">
        <v>603</v>
      </c>
      <c r="K57" s="513"/>
      <c r="L57" s="514"/>
      <c r="M57" s="514"/>
      <c r="N57" s="515"/>
      <c r="O57" s="508"/>
      <c r="P57" s="509"/>
      <c r="Q57" s="509"/>
      <c r="R57" s="510"/>
    </row>
    <row r="58" spans="1:18" x14ac:dyDescent="0.25">
      <c r="A58" s="219"/>
      <c r="B58" s="502"/>
      <c r="C58" s="503"/>
      <c r="D58" s="503"/>
      <c r="E58" s="504"/>
      <c r="F58" s="505"/>
      <c r="G58" s="506"/>
      <c r="H58" s="506"/>
      <c r="I58" s="507"/>
      <c r="J58" s="219"/>
      <c r="K58" s="513"/>
      <c r="L58" s="514"/>
      <c r="M58" s="514"/>
      <c r="N58" s="515"/>
      <c r="O58" s="508"/>
      <c r="P58" s="509"/>
      <c r="Q58" s="509"/>
      <c r="R58" s="510"/>
    </row>
    <row r="59" spans="1:18" ht="15.75" thickBot="1" x14ac:dyDescent="0.3">
      <c r="A59" s="219" t="s">
        <v>601</v>
      </c>
      <c r="B59" s="508"/>
      <c r="C59" s="509"/>
      <c r="D59" s="509"/>
      <c r="E59" s="510"/>
      <c r="F59" s="505"/>
      <c r="G59" s="506"/>
      <c r="H59" s="506"/>
      <c r="I59" s="507"/>
      <c r="J59" s="219" t="s">
        <v>601</v>
      </c>
      <c r="K59" s="505"/>
      <c r="L59" s="506"/>
      <c r="M59" s="506"/>
      <c r="N59" s="507"/>
      <c r="O59" s="508"/>
      <c r="P59" s="509"/>
      <c r="Q59" s="509"/>
      <c r="R59" s="510"/>
    </row>
    <row r="60" spans="1:18" x14ac:dyDescent="0.25">
      <c r="A60" s="221" t="s">
        <v>604</v>
      </c>
      <c r="B60" s="494"/>
      <c r="C60" s="495"/>
      <c r="D60" s="498"/>
      <c r="E60" s="499"/>
      <c r="F60" s="494"/>
      <c r="G60" s="495"/>
      <c r="H60" s="498"/>
      <c r="I60" s="499"/>
      <c r="J60" s="221" t="s">
        <v>604</v>
      </c>
      <c r="K60" s="494"/>
      <c r="L60" s="495"/>
      <c r="M60" s="498"/>
      <c r="N60" s="499"/>
      <c r="O60" s="494"/>
      <c r="P60" s="495"/>
      <c r="Q60" s="498"/>
      <c r="R60" s="499"/>
    </row>
    <row r="61" spans="1:18" ht="15.75" thickBot="1" x14ac:dyDescent="0.3">
      <c r="A61" s="222" t="s">
        <v>605</v>
      </c>
      <c r="B61" s="496"/>
      <c r="C61" s="497"/>
      <c r="D61" s="500"/>
      <c r="E61" s="501"/>
      <c r="F61" s="496"/>
      <c r="G61" s="497"/>
      <c r="H61" s="500"/>
      <c r="I61" s="501"/>
      <c r="J61" s="222" t="s">
        <v>605</v>
      </c>
      <c r="K61" s="496"/>
      <c r="L61" s="497"/>
      <c r="M61" s="500"/>
      <c r="N61" s="501"/>
      <c r="O61" s="496"/>
      <c r="P61" s="497"/>
      <c r="Q61" s="500"/>
      <c r="R61" s="501"/>
    </row>
    <row r="62" spans="1:18" x14ac:dyDescent="0.25">
      <c r="A62" s="224" t="s">
        <v>606</v>
      </c>
      <c r="B62" s="169" t="s">
        <v>607</v>
      </c>
      <c r="C62" s="172"/>
      <c r="D62" s="169" t="s">
        <v>608</v>
      </c>
      <c r="E62" s="172"/>
      <c r="F62" s="171" t="s">
        <v>607</v>
      </c>
      <c r="G62" s="171"/>
      <c r="H62" s="170" t="s">
        <v>608</v>
      </c>
      <c r="I62" s="171"/>
      <c r="J62" s="223" t="s">
        <v>606</v>
      </c>
      <c r="K62" s="171" t="s">
        <v>607</v>
      </c>
      <c r="L62" s="171"/>
      <c r="M62" s="170" t="s">
        <v>608</v>
      </c>
      <c r="N62" s="171"/>
      <c r="O62" s="170" t="s">
        <v>607</v>
      </c>
      <c r="P62" s="171"/>
      <c r="Q62" s="170" t="s">
        <v>608</v>
      </c>
      <c r="R62" s="171"/>
    </row>
    <row r="66" spans="1:18" ht="18.75" x14ac:dyDescent="0.3">
      <c r="A66" s="529" t="s">
        <v>1068</v>
      </c>
      <c r="B66" s="530"/>
      <c r="C66" s="530"/>
      <c r="D66" s="530"/>
      <c r="E66" s="530"/>
      <c r="F66" s="530"/>
      <c r="G66" s="530"/>
      <c r="H66" s="530"/>
      <c r="I66" s="531"/>
      <c r="J66" s="529" t="s">
        <v>1068</v>
      </c>
      <c r="K66" s="530"/>
      <c r="L66" s="530"/>
      <c r="M66" s="530"/>
      <c r="N66" s="530"/>
      <c r="O66" s="530"/>
      <c r="P66" s="530"/>
      <c r="Q66" s="530"/>
      <c r="R66" s="531"/>
    </row>
    <row r="67" spans="1:18" x14ac:dyDescent="0.25">
      <c r="A67" s="216" t="s">
        <v>0</v>
      </c>
      <c r="B67" s="532"/>
      <c r="C67" s="533"/>
      <c r="D67" s="533"/>
      <c r="E67" s="534"/>
      <c r="F67" s="535"/>
      <c r="G67" s="536"/>
      <c r="H67" s="536"/>
      <c r="I67" s="537"/>
      <c r="J67" s="216" t="s">
        <v>0</v>
      </c>
      <c r="K67" s="532"/>
      <c r="L67" s="533"/>
      <c r="M67" s="533"/>
      <c r="N67" s="534"/>
      <c r="O67" s="535"/>
      <c r="P67" s="536"/>
      <c r="Q67" s="536"/>
      <c r="R67" s="537"/>
    </row>
    <row r="68" spans="1:18" x14ac:dyDescent="0.25">
      <c r="A68" s="217" t="s">
        <v>623</v>
      </c>
      <c r="B68" s="525"/>
      <c r="C68" s="526"/>
      <c r="D68" s="526"/>
      <c r="E68" s="527"/>
      <c r="F68" s="528"/>
      <c r="G68" s="509"/>
      <c r="H68" s="509"/>
      <c r="I68" s="510"/>
      <c r="J68" s="217" t="s">
        <v>623</v>
      </c>
      <c r="K68" s="525"/>
      <c r="L68" s="526"/>
      <c r="M68" s="526"/>
      <c r="N68" s="527"/>
      <c r="O68" s="528"/>
      <c r="P68" s="509"/>
      <c r="Q68" s="509"/>
      <c r="R68" s="510"/>
    </row>
    <row r="69" spans="1:18" x14ac:dyDescent="0.25">
      <c r="A69" s="218" t="s">
        <v>600</v>
      </c>
      <c r="B69" s="502"/>
      <c r="C69" s="503"/>
      <c r="D69" s="503"/>
      <c r="E69" s="504"/>
      <c r="F69" s="505"/>
      <c r="G69" s="506"/>
      <c r="H69" s="506"/>
      <c r="I69" s="507"/>
      <c r="J69" s="218" t="s">
        <v>600</v>
      </c>
      <c r="K69" s="502"/>
      <c r="L69" s="503"/>
      <c r="M69" s="503"/>
      <c r="N69" s="504"/>
      <c r="O69" s="505"/>
      <c r="P69" s="506"/>
      <c r="Q69" s="506"/>
      <c r="R69" s="507"/>
    </row>
    <row r="70" spans="1:18" x14ac:dyDescent="0.25">
      <c r="A70" s="219" t="s">
        <v>601</v>
      </c>
      <c r="B70" s="508"/>
      <c r="C70" s="509"/>
      <c r="D70" s="509"/>
      <c r="E70" s="510"/>
      <c r="F70" s="505"/>
      <c r="G70" s="506"/>
      <c r="H70" s="506"/>
      <c r="I70" s="507"/>
      <c r="J70" s="219" t="s">
        <v>601</v>
      </c>
      <c r="K70" s="508"/>
      <c r="L70" s="509"/>
      <c r="M70" s="509"/>
      <c r="N70" s="510"/>
      <c r="O70" s="508"/>
      <c r="P70" s="509"/>
      <c r="Q70" s="509"/>
      <c r="R70" s="510"/>
    </row>
    <row r="71" spans="1:18" ht="15.75" x14ac:dyDescent="0.25">
      <c r="A71" s="220" t="s">
        <v>602</v>
      </c>
      <c r="B71" s="508"/>
      <c r="C71" s="509"/>
      <c r="D71" s="509"/>
      <c r="E71" s="510"/>
      <c r="F71" s="522"/>
      <c r="G71" s="523"/>
      <c r="H71" s="523"/>
      <c r="I71" s="524"/>
      <c r="J71" s="220" t="s">
        <v>602</v>
      </c>
      <c r="K71" s="508"/>
      <c r="L71" s="509"/>
      <c r="M71" s="509"/>
      <c r="N71" s="510"/>
      <c r="O71" s="522"/>
      <c r="P71" s="523"/>
      <c r="Q71" s="523"/>
      <c r="R71" s="524"/>
    </row>
    <row r="72" spans="1:18" x14ac:dyDescent="0.25">
      <c r="A72" s="219" t="s">
        <v>601</v>
      </c>
      <c r="B72" s="508"/>
      <c r="C72" s="509"/>
      <c r="D72" s="509"/>
      <c r="E72" s="510"/>
      <c r="F72" s="505"/>
      <c r="G72" s="506"/>
      <c r="H72" s="506"/>
      <c r="I72" s="507"/>
      <c r="J72" s="219" t="s">
        <v>601</v>
      </c>
      <c r="K72" s="508"/>
      <c r="L72" s="509"/>
      <c r="M72" s="509"/>
      <c r="N72" s="510"/>
      <c r="O72" s="508"/>
      <c r="P72" s="509"/>
      <c r="Q72" s="509"/>
      <c r="R72" s="510"/>
    </row>
    <row r="73" spans="1:18" x14ac:dyDescent="0.25">
      <c r="A73" s="218" t="s">
        <v>603</v>
      </c>
      <c r="B73" s="502"/>
      <c r="C73" s="503"/>
      <c r="D73" s="503"/>
      <c r="E73" s="504"/>
      <c r="F73" s="505"/>
      <c r="G73" s="506"/>
      <c r="H73" s="506"/>
      <c r="I73" s="507"/>
      <c r="J73" s="218" t="s">
        <v>603</v>
      </c>
      <c r="K73" s="502"/>
      <c r="L73" s="503"/>
      <c r="M73" s="503"/>
      <c r="N73" s="504"/>
      <c r="O73" s="505"/>
      <c r="P73" s="506"/>
      <c r="Q73" s="506"/>
      <c r="R73" s="507"/>
    </row>
    <row r="74" spans="1:18" x14ac:dyDescent="0.25">
      <c r="A74" s="219"/>
      <c r="B74" s="502"/>
      <c r="C74" s="503"/>
      <c r="D74" s="503"/>
      <c r="E74" s="504"/>
      <c r="F74" s="505"/>
      <c r="G74" s="506"/>
      <c r="H74" s="506"/>
      <c r="I74" s="507"/>
      <c r="J74" s="219"/>
      <c r="K74" s="502"/>
      <c r="L74" s="503"/>
      <c r="M74" s="503"/>
      <c r="N74" s="504"/>
      <c r="O74" s="505"/>
      <c r="P74" s="506"/>
      <c r="Q74" s="506"/>
      <c r="R74" s="507"/>
    </row>
    <row r="75" spans="1:18" ht="15.75" thickBot="1" x14ac:dyDescent="0.3">
      <c r="A75" s="219" t="s">
        <v>601</v>
      </c>
      <c r="B75" s="508"/>
      <c r="C75" s="509"/>
      <c r="D75" s="509"/>
      <c r="E75" s="510"/>
      <c r="F75" s="505"/>
      <c r="G75" s="506"/>
      <c r="H75" s="506"/>
      <c r="I75" s="507"/>
      <c r="J75" s="219" t="s">
        <v>601</v>
      </c>
      <c r="K75" s="508"/>
      <c r="L75" s="509"/>
      <c r="M75" s="509"/>
      <c r="N75" s="510"/>
      <c r="O75" s="505"/>
      <c r="P75" s="506"/>
      <c r="Q75" s="506"/>
      <c r="R75" s="507"/>
    </row>
    <row r="76" spans="1:18" x14ac:dyDescent="0.25">
      <c r="A76" s="221" t="s">
        <v>604</v>
      </c>
      <c r="B76" s="494"/>
      <c r="C76" s="495"/>
      <c r="D76" s="498"/>
      <c r="E76" s="499"/>
      <c r="F76" s="494"/>
      <c r="G76" s="495"/>
      <c r="H76" s="498"/>
      <c r="I76" s="499"/>
      <c r="J76" s="221" t="s">
        <v>604</v>
      </c>
      <c r="K76" s="494"/>
      <c r="L76" s="495"/>
      <c r="M76" s="498"/>
      <c r="N76" s="499"/>
      <c r="O76" s="494"/>
      <c r="P76" s="495"/>
      <c r="Q76" s="498"/>
      <c r="R76" s="499"/>
    </row>
    <row r="77" spans="1:18" ht="15.75" thickBot="1" x14ac:dyDescent="0.3">
      <c r="A77" s="222" t="s">
        <v>605</v>
      </c>
      <c r="B77" s="496"/>
      <c r="C77" s="497"/>
      <c r="D77" s="500"/>
      <c r="E77" s="501"/>
      <c r="F77" s="496"/>
      <c r="G77" s="497"/>
      <c r="H77" s="500"/>
      <c r="I77" s="501"/>
      <c r="J77" s="222" t="s">
        <v>605</v>
      </c>
      <c r="K77" s="496"/>
      <c r="L77" s="497"/>
      <c r="M77" s="500"/>
      <c r="N77" s="501"/>
      <c r="O77" s="496"/>
      <c r="P77" s="497"/>
      <c r="Q77" s="500"/>
      <c r="R77" s="501"/>
    </row>
    <row r="78" spans="1:18" x14ac:dyDescent="0.25">
      <c r="A78" s="224" t="s">
        <v>606</v>
      </c>
      <c r="B78" s="169" t="s">
        <v>607</v>
      </c>
      <c r="C78" s="171"/>
      <c r="D78" s="169" t="s">
        <v>608</v>
      </c>
      <c r="E78" s="171"/>
      <c r="F78" s="171" t="s">
        <v>607</v>
      </c>
      <c r="G78" s="171"/>
      <c r="H78" s="170" t="s">
        <v>608</v>
      </c>
      <c r="I78" s="171"/>
      <c r="J78" s="223" t="s">
        <v>606</v>
      </c>
      <c r="K78" s="171" t="s">
        <v>607</v>
      </c>
      <c r="L78" s="171"/>
      <c r="M78" s="170" t="s">
        <v>608</v>
      </c>
      <c r="N78" s="171"/>
      <c r="O78" s="170" t="s">
        <v>607</v>
      </c>
      <c r="P78" s="171"/>
      <c r="Q78" s="170" t="s">
        <v>608</v>
      </c>
      <c r="R78" s="171"/>
    </row>
    <row r="79" spans="1:18" x14ac:dyDescent="0.25">
      <c r="A79" s="225"/>
      <c r="J79" s="135"/>
    </row>
    <row r="80" spans="1:18" x14ac:dyDescent="0.25">
      <c r="A80" s="225"/>
      <c r="J80" s="135"/>
    </row>
    <row r="81" spans="1:18" ht="18.75" x14ac:dyDescent="0.3">
      <c r="A81" s="529" t="s">
        <v>1068</v>
      </c>
      <c r="B81" s="530"/>
      <c r="C81" s="530"/>
      <c r="D81" s="530"/>
      <c r="E81" s="530"/>
      <c r="F81" s="530"/>
      <c r="G81" s="530"/>
      <c r="H81" s="530"/>
      <c r="I81" s="531"/>
      <c r="J81" s="529" t="s">
        <v>1068</v>
      </c>
      <c r="K81" s="530"/>
      <c r="L81" s="530"/>
      <c r="M81" s="530"/>
      <c r="N81" s="530"/>
      <c r="O81" s="530"/>
      <c r="P81" s="530"/>
      <c r="Q81" s="530"/>
      <c r="R81" s="531"/>
    </row>
    <row r="82" spans="1:18" x14ac:dyDescent="0.25">
      <c r="A82" s="216" t="s">
        <v>0</v>
      </c>
      <c r="B82" s="532"/>
      <c r="C82" s="533"/>
      <c r="D82" s="533"/>
      <c r="E82" s="534"/>
      <c r="F82" s="535"/>
      <c r="G82" s="536"/>
      <c r="H82" s="536"/>
      <c r="I82" s="537"/>
      <c r="J82" s="216" t="s">
        <v>0</v>
      </c>
      <c r="K82" s="532"/>
      <c r="L82" s="533"/>
      <c r="M82" s="533"/>
      <c r="N82" s="534"/>
      <c r="O82" s="535"/>
      <c r="P82" s="536"/>
      <c r="Q82" s="536"/>
      <c r="R82" s="537"/>
    </row>
    <row r="83" spans="1:18" x14ac:dyDescent="0.25">
      <c r="A83" s="217" t="s">
        <v>623</v>
      </c>
      <c r="B83" s="525"/>
      <c r="C83" s="526"/>
      <c r="D83" s="526"/>
      <c r="E83" s="527"/>
      <c r="F83" s="528"/>
      <c r="G83" s="509"/>
      <c r="H83" s="509"/>
      <c r="I83" s="510"/>
      <c r="J83" s="217" t="s">
        <v>623</v>
      </c>
      <c r="K83" s="525"/>
      <c r="L83" s="526"/>
      <c r="M83" s="526"/>
      <c r="N83" s="527"/>
      <c r="O83" s="528"/>
      <c r="P83" s="509"/>
      <c r="Q83" s="509"/>
      <c r="R83" s="510"/>
    </row>
    <row r="84" spans="1:18" x14ac:dyDescent="0.25">
      <c r="A84" s="218" t="s">
        <v>600</v>
      </c>
      <c r="B84" s="502"/>
      <c r="C84" s="503"/>
      <c r="D84" s="503"/>
      <c r="E84" s="504"/>
      <c r="F84" s="508"/>
      <c r="G84" s="509"/>
      <c r="H84" s="509"/>
      <c r="I84" s="510"/>
      <c r="J84" s="218" t="s">
        <v>600</v>
      </c>
      <c r="K84" s="502"/>
      <c r="L84" s="503"/>
      <c r="M84" s="503"/>
      <c r="N84" s="504"/>
      <c r="O84" s="505"/>
      <c r="P84" s="506"/>
      <c r="Q84" s="506"/>
      <c r="R84" s="507"/>
    </row>
    <row r="85" spans="1:18" x14ac:dyDescent="0.25">
      <c r="A85" s="219" t="s">
        <v>601</v>
      </c>
      <c r="B85" s="508"/>
      <c r="C85" s="509"/>
      <c r="D85" s="509"/>
      <c r="E85" s="510"/>
      <c r="F85" s="508"/>
      <c r="G85" s="509"/>
      <c r="H85" s="509"/>
      <c r="I85" s="510"/>
      <c r="J85" s="219" t="s">
        <v>601</v>
      </c>
      <c r="K85" s="508"/>
      <c r="L85" s="509"/>
      <c r="M85" s="509"/>
      <c r="N85" s="510"/>
      <c r="O85" s="505"/>
      <c r="P85" s="506"/>
      <c r="Q85" s="506"/>
      <c r="R85" s="507"/>
    </row>
    <row r="86" spans="1:18" ht="15.75" x14ac:dyDescent="0.25">
      <c r="A86" s="220" t="s">
        <v>602</v>
      </c>
      <c r="B86" s="505"/>
      <c r="C86" s="506"/>
      <c r="D86" s="506"/>
      <c r="E86" s="507"/>
      <c r="F86" s="538"/>
      <c r="G86" s="539"/>
      <c r="H86" s="539"/>
      <c r="I86" s="540"/>
      <c r="J86" s="220" t="s">
        <v>602</v>
      </c>
      <c r="K86" s="505"/>
      <c r="L86" s="506"/>
      <c r="M86" s="506"/>
      <c r="N86" s="507"/>
      <c r="O86" s="538"/>
      <c r="P86" s="539"/>
      <c r="Q86" s="539"/>
      <c r="R86" s="540"/>
    </row>
    <row r="87" spans="1:18" x14ac:dyDescent="0.25">
      <c r="A87" s="219" t="s">
        <v>601</v>
      </c>
      <c r="B87" s="505"/>
      <c r="C87" s="506"/>
      <c r="D87" s="506"/>
      <c r="E87" s="507"/>
      <c r="F87" s="508"/>
      <c r="G87" s="509"/>
      <c r="H87" s="509"/>
      <c r="I87" s="510"/>
      <c r="J87" s="219" t="s">
        <v>601</v>
      </c>
      <c r="K87" s="505"/>
      <c r="L87" s="506"/>
      <c r="M87" s="506"/>
      <c r="N87" s="507"/>
      <c r="O87" s="508"/>
      <c r="P87" s="509"/>
      <c r="Q87" s="509"/>
      <c r="R87" s="510"/>
    </row>
    <row r="88" spans="1:18" x14ac:dyDescent="0.25">
      <c r="A88" s="218" t="s">
        <v>603</v>
      </c>
      <c r="B88" s="513"/>
      <c r="C88" s="514"/>
      <c r="D88" s="514"/>
      <c r="E88" s="515"/>
      <c r="F88" s="508"/>
      <c r="G88" s="509"/>
      <c r="H88" s="509"/>
      <c r="I88" s="510"/>
      <c r="J88" s="218" t="s">
        <v>603</v>
      </c>
      <c r="K88" s="502"/>
      <c r="L88" s="503"/>
      <c r="M88" s="503"/>
      <c r="N88" s="504"/>
      <c r="O88" s="505"/>
      <c r="P88" s="506"/>
      <c r="Q88" s="506"/>
      <c r="R88" s="507"/>
    </row>
    <row r="89" spans="1:18" x14ac:dyDescent="0.25">
      <c r="A89" s="219"/>
      <c r="B89" s="513"/>
      <c r="C89" s="514"/>
      <c r="D89" s="514"/>
      <c r="E89" s="515"/>
      <c r="F89" s="508"/>
      <c r="G89" s="509"/>
      <c r="H89" s="509"/>
      <c r="I89" s="510"/>
      <c r="J89" s="219"/>
      <c r="K89" s="502"/>
      <c r="L89" s="503"/>
      <c r="M89" s="503"/>
      <c r="N89" s="504"/>
      <c r="O89" s="505"/>
      <c r="P89" s="506"/>
      <c r="Q89" s="506"/>
      <c r="R89" s="507"/>
    </row>
    <row r="90" spans="1:18" ht="15.75" thickBot="1" x14ac:dyDescent="0.3">
      <c r="A90" s="219" t="s">
        <v>601</v>
      </c>
      <c r="B90" s="505"/>
      <c r="C90" s="506"/>
      <c r="D90" s="506"/>
      <c r="E90" s="507"/>
      <c r="F90" s="508"/>
      <c r="G90" s="509"/>
      <c r="H90" s="509"/>
      <c r="I90" s="510"/>
      <c r="J90" s="219" t="s">
        <v>601</v>
      </c>
      <c r="K90" s="508"/>
      <c r="L90" s="509"/>
      <c r="M90" s="509"/>
      <c r="N90" s="510"/>
      <c r="O90" s="505"/>
      <c r="P90" s="506"/>
      <c r="Q90" s="506"/>
      <c r="R90" s="507"/>
    </row>
    <row r="91" spans="1:18" x14ac:dyDescent="0.25">
      <c r="A91" s="221" t="s">
        <v>604</v>
      </c>
      <c r="B91" s="494"/>
      <c r="C91" s="495"/>
      <c r="D91" s="498"/>
      <c r="E91" s="499"/>
      <c r="F91" s="494"/>
      <c r="G91" s="495"/>
      <c r="H91" s="498"/>
      <c r="I91" s="499"/>
      <c r="J91" s="221" t="s">
        <v>604</v>
      </c>
      <c r="K91" s="494"/>
      <c r="L91" s="495"/>
      <c r="M91" s="498"/>
      <c r="N91" s="499"/>
      <c r="O91" s="494"/>
      <c r="P91" s="495"/>
      <c r="Q91" s="498"/>
      <c r="R91" s="499"/>
    </row>
    <row r="92" spans="1:18" ht="15.75" thickBot="1" x14ac:dyDescent="0.3">
      <c r="A92" s="222" t="s">
        <v>605</v>
      </c>
      <c r="B92" s="496"/>
      <c r="C92" s="497"/>
      <c r="D92" s="500"/>
      <c r="E92" s="501"/>
      <c r="F92" s="496"/>
      <c r="G92" s="497"/>
      <c r="H92" s="500"/>
      <c r="I92" s="501"/>
      <c r="J92" s="222" t="s">
        <v>605</v>
      </c>
      <c r="K92" s="496"/>
      <c r="L92" s="497"/>
      <c r="M92" s="500"/>
      <c r="N92" s="501"/>
      <c r="O92" s="496"/>
      <c r="P92" s="497"/>
      <c r="Q92" s="500"/>
      <c r="R92" s="501"/>
    </row>
    <row r="93" spans="1:18" x14ac:dyDescent="0.25">
      <c r="A93" s="224" t="s">
        <v>606</v>
      </c>
      <c r="B93" s="170" t="s">
        <v>607</v>
      </c>
      <c r="C93" s="171"/>
      <c r="D93" s="170" t="s">
        <v>608</v>
      </c>
      <c r="E93" s="171"/>
      <c r="F93" s="171" t="s">
        <v>607</v>
      </c>
      <c r="G93" s="171"/>
      <c r="H93" s="170" t="s">
        <v>608</v>
      </c>
      <c r="I93" s="171"/>
      <c r="J93" s="223" t="s">
        <v>606</v>
      </c>
      <c r="K93" s="171" t="s">
        <v>607</v>
      </c>
      <c r="L93" s="171"/>
      <c r="M93" s="170" t="s">
        <v>608</v>
      </c>
      <c r="N93" s="171"/>
      <c r="O93" s="170" t="s">
        <v>607</v>
      </c>
      <c r="P93" s="171"/>
      <c r="Q93" s="170" t="s">
        <v>608</v>
      </c>
      <c r="R93" s="171"/>
    </row>
    <row r="94" spans="1:18" x14ac:dyDescent="0.25">
      <c r="A94" s="225"/>
      <c r="J94" s="135"/>
    </row>
    <row r="95" spans="1:18" x14ac:dyDescent="0.25">
      <c r="A95" s="225"/>
      <c r="J95" s="135"/>
    </row>
    <row r="96" spans="1:18" ht="18.75" x14ac:dyDescent="0.3">
      <c r="A96" s="529" t="s">
        <v>1068</v>
      </c>
      <c r="B96" s="530"/>
      <c r="C96" s="530"/>
      <c r="D96" s="530"/>
      <c r="E96" s="530"/>
      <c r="F96" s="530"/>
      <c r="G96" s="530"/>
      <c r="H96" s="530"/>
      <c r="I96" s="531"/>
      <c r="J96" s="529" t="s">
        <v>1068</v>
      </c>
      <c r="K96" s="530"/>
      <c r="L96" s="530"/>
      <c r="M96" s="530"/>
      <c r="N96" s="530"/>
      <c r="O96" s="530"/>
      <c r="P96" s="530"/>
      <c r="Q96" s="530"/>
      <c r="R96" s="531"/>
    </row>
    <row r="97" spans="1:18" x14ac:dyDescent="0.25">
      <c r="A97" s="216" t="s">
        <v>0</v>
      </c>
      <c r="B97" s="532"/>
      <c r="C97" s="533"/>
      <c r="D97" s="533"/>
      <c r="E97" s="534"/>
      <c r="F97" s="535"/>
      <c r="G97" s="536"/>
      <c r="H97" s="536"/>
      <c r="I97" s="537"/>
      <c r="J97" s="216" t="s">
        <v>0</v>
      </c>
      <c r="K97" s="532"/>
      <c r="L97" s="533"/>
      <c r="M97" s="533"/>
      <c r="N97" s="534"/>
      <c r="O97" s="535"/>
      <c r="P97" s="536"/>
      <c r="Q97" s="536"/>
      <c r="R97" s="537"/>
    </row>
    <row r="98" spans="1:18" x14ac:dyDescent="0.25">
      <c r="A98" s="217" t="s">
        <v>878</v>
      </c>
      <c r="B98" s="525"/>
      <c r="C98" s="526"/>
      <c r="D98" s="526"/>
      <c r="E98" s="527"/>
      <c r="F98" s="528"/>
      <c r="G98" s="509"/>
      <c r="H98" s="509"/>
      <c r="I98" s="510"/>
      <c r="J98" s="217" t="s">
        <v>878</v>
      </c>
      <c r="K98" s="525"/>
      <c r="L98" s="526"/>
      <c r="M98" s="526"/>
      <c r="N98" s="527"/>
      <c r="O98" s="528"/>
      <c r="P98" s="509"/>
      <c r="Q98" s="509"/>
      <c r="R98" s="510"/>
    </row>
    <row r="99" spans="1:18" x14ac:dyDescent="0.25">
      <c r="A99" s="218" t="s">
        <v>600</v>
      </c>
      <c r="B99" s="502"/>
      <c r="C99" s="503"/>
      <c r="D99" s="503"/>
      <c r="E99" s="504"/>
      <c r="F99" s="505"/>
      <c r="G99" s="506"/>
      <c r="H99" s="506"/>
      <c r="I99" s="507"/>
      <c r="J99" s="218" t="s">
        <v>600</v>
      </c>
      <c r="K99" s="502"/>
      <c r="L99" s="503"/>
      <c r="M99" s="503"/>
      <c r="N99" s="504"/>
      <c r="O99" s="505"/>
      <c r="P99" s="506"/>
      <c r="Q99" s="506"/>
      <c r="R99" s="507"/>
    </row>
    <row r="100" spans="1:18" x14ac:dyDescent="0.25">
      <c r="A100" s="219" t="s">
        <v>601</v>
      </c>
      <c r="B100" s="508"/>
      <c r="C100" s="509"/>
      <c r="D100" s="509"/>
      <c r="E100" s="510"/>
      <c r="F100" s="505"/>
      <c r="G100" s="506"/>
      <c r="H100" s="506"/>
      <c r="I100" s="507"/>
      <c r="J100" s="219" t="s">
        <v>601</v>
      </c>
      <c r="K100" s="508"/>
      <c r="L100" s="509"/>
      <c r="M100" s="509"/>
      <c r="N100" s="510"/>
      <c r="O100" s="505"/>
      <c r="P100" s="506"/>
      <c r="Q100" s="506"/>
      <c r="R100" s="507"/>
    </row>
    <row r="101" spans="1:18" ht="15.75" x14ac:dyDescent="0.25">
      <c r="A101" s="220" t="s">
        <v>602</v>
      </c>
      <c r="B101" s="508"/>
      <c r="C101" s="509"/>
      <c r="D101" s="509"/>
      <c r="E101" s="510"/>
      <c r="F101" s="522"/>
      <c r="G101" s="523"/>
      <c r="H101" s="523"/>
      <c r="I101" s="524"/>
      <c r="J101" s="220" t="s">
        <v>602</v>
      </c>
      <c r="K101" s="508"/>
      <c r="L101" s="509"/>
      <c r="M101" s="509"/>
      <c r="N101" s="510"/>
      <c r="O101" s="522"/>
      <c r="P101" s="523"/>
      <c r="Q101" s="523"/>
      <c r="R101" s="524"/>
    </row>
    <row r="102" spans="1:18" x14ac:dyDescent="0.25">
      <c r="A102" s="219" t="s">
        <v>601</v>
      </c>
      <c r="B102" s="508"/>
      <c r="C102" s="509"/>
      <c r="D102" s="509"/>
      <c r="E102" s="510"/>
      <c r="F102" s="508"/>
      <c r="G102" s="509"/>
      <c r="H102" s="509"/>
      <c r="I102" s="510"/>
      <c r="J102" s="219" t="s">
        <v>601</v>
      </c>
      <c r="K102" s="508"/>
      <c r="L102" s="509"/>
      <c r="M102" s="509"/>
      <c r="N102" s="510"/>
      <c r="O102" s="505"/>
      <c r="P102" s="506"/>
      <c r="Q102" s="506"/>
      <c r="R102" s="507"/>
    </row>
    <row r="103" spans="1:18" x14ac:dyDescent="0.25">
      <c r="A103" s="218" t="s">
        <v>603</v>
      </c>
      <c r="B103" s="502"/>
      <c r="C103" s="503"/>
      <c r="D103" s="503"/>
      <c r="E103" s="504"/>
      <c r="F103" s="505"/>
      <c r="G103" s="506"/>
      <c r="H103" s="506"/>
      <c r="I103" s="507"/>
      <c r="J103" s="218" t="s">
        <v>603</v>
      </c>
      <c r="K103" s="502"/>
      <c r="L103" s="503"/>
      <c r="M103" s="503"/>
      <c r="N103" s="504"/>
      <c r="O103" s="598"/>
      <c r="P103" s="599"/>
      <c r="Q103" s="599"/>
      <c r="R103" s="600"/>
    </row>
    <row r="104" spans="1:18" x14ac:dyDescent="0.25">
      <c r="A104" s="219"/>
      <c r="B104" s="502"/>
      <c r="C104" s="503"/>
      <c r="D104" s="503"/>
      <c r="E104" s="504"/>
      <c r="F104" s="505"/>
      <c r="G104" s="506"/>
      <c r="H104" s="506"/>
      <c r="I104" s="507"/>
      <c r="J104" s="219"/>
      <c r="K104" s="502"/>
      <c r="L104" s="503"/>
      <c r="M104" s="503"/>
      <c r="N104" s="504"/>
      <c r="O104" s="505"/>
      <c r="P104" s="506"/>
      <c r="Q104" s="506"/>
      <c r="R104" s="507"/>
    </row>
    <row r="105" spans="1:18" ht="15.75" thickBot="1" x14ac:dyDescent="0.3">
      <c r="A105" s="219" t="s">
        <v>601</v>
      </c>
      <c r="B105" s="508"/>
      <c r="C105" s="509"/>
      <c r="D105" s="509"/>
      <c r="E105" s="510"/>
      <c r="F105" s="505"/>
      <c r="G105" s="506"/>
      <c r="H105" s="506"/>
      <c r="I105" s="507"/>
      <c r="J105" s="219" t="s">
        <v>601</v>
      </c>
      <c r="K105" s="508"/>
      <c r="L105" s="509"/>
      <c r="M105" s="509"/>
      <c r="N105" s="510"/>
      <c r="O105" s="505"/>
      <c r="P105" s="506"/>
      <c r="Q105" s="506"/>
      <c r="R105" s="507"/>
    </row>
    <row r="106" spans="1:18" x14ac:dyDescent="0.25">
      <c r="A106" s="221" t="s">
        <v>604</v>
      </c>
      <c r="B106" s="494"/>
      <c r="C106" s="495"/>
      <c r="D106" s="498"/>
      <c r="E106" s="499"/>
      <c r="F106" s="494"/>
      <c r="G106" s="495"/>
      <c r="H106" s="498"/>
      <c r="I106" s="499"/>
      <c r="J106" s="221" t="s">
        <v>604</v>
      </c>
      <c r="K106" s="494"/>
      <c r="L106" s="495"/>
      <c r="M106" s="498"/>
      <c r="N106" s="499"/>
      <c r="O106" s="494"/>
      <c r="P106" s="495"/>
      <c r="Q106" s="498"/>
      <c r="R106" s="499"/>
    </row>
    <row r="107" spans="1:18" ht="15.75" thickBot="1" x14ac:dyDescent="0.3">
      <c r="A107" s="222" t="s">
        <v>605</v>
      </c>
      <c r="B107" s="496"/>
      <c r="C107" s="497"/>
      <c r="D107" s="500"/>
      <c r="E107" s="501"/>
      <c r="F107" s="496"/>
      <c r="G107" s="497"/>
      <c r="H107" s="500"/>
      <c r="I107" s="501"/>
      <c r="J107" s="222" t="s">
        <v>605</v>
      </c>
      <c r="K107" s="496"/>
      <c r="L107" s="497"/>
      <c r="M107" s="500"/>
      <c r="N107" s="501"/>
      <c r="O107" s="496"/>
      <c r="P107" s="497"/>
      <c r="Q107" s="500"/>
      <c r="R107" s="501"/>
    </row>
    <row r="108" spans="1:18" x14ac:dyDescent="0.25">
      <c r="A108" s="224" t="s">
        <v>606</v>
      </c>
      <c r="B108" s="169" t="s">
        <v>607</v>
      </c>
      <c r="C108" s="172"/>
      <c r="D108" s="169" t="s">
        <v>608</v>
      </c>
      <c r="E108" s="172"/>
      <c r="F108" s="171" t="s">
        <v>607</v>
      </c>
      <c r="G108" s="171"/>
      <c r="H108" s="170" t="s">
        <v>608</v>
      </c>
      <c r="I108" s="171"/>
      <c r="J108" s="223" t="s">
        <v>606</v>
      </c>
      <c r="K108" s="171" t="s">
        <v>607</v>
      </c>
      <c r="L108" s="171"/>
      <c r="M108" s="170" t="s">
        <v>608</v>
      </c>
      <c r="N108" s="171"/>
      <c r="O108" s="170" t="s">
        <v>607</v>
      </c>
      <c r="P108" s="171"/>
      <c r="Q108" s="170" t="s">
        <v>608</v>
      </c>
      <c r="R108" s="171"/>
    </row>
    <row r="109" spans="1:18" x14ac:dyDescent="0.25">
      <c r="A109" s="225"/>
      <c r="J109" s="135"/>
    </row>
    <row r="110" spans="1:18" x14ac:dyDescent="0.25">
      <c r="A110" s="225"/>
      <c r="J110" s="135"/>
    </row>
    <row r="111" spans="1:18" x14ac:dyDescent="0.25">
      <c r="A111" s="225"/>
      <c r="J111" s="135"/>
    </row>
    <row r="112" spans="1:18" ht="18.75" x14ac:dyDescent="0.3">
      <c r="A112" s="529" t="s">
        <v>1068</v>
      </c>
      <c r="B112" s="530"/>
      <c r="C112" s="530"/>
      <c r="D112" s="530"/>
      <c r="E112" s="530"/>
      <c r="F112" s="530"/>
      <c r="G112" s="530"/>
      <c r="H112" s="530"/>
      <c r="I112" s="531"/>
      <c r="J112" s="529" t="s">
        <v>1068</v>
      </c>
      <c r="K112" s="530"/>
      <c r="L112" s="530"/>
      <c r="M112" s="530"/>
      <c r="N112" s="530"/>
      <c r="O112" s="530"/>
      <c r="P112" s="530"/>
      <c r="Q112" s="530"/>
      <c r="R112" s="531"/>
    </row>
    <row r="113" spans="1:18" x14ac:dyDescent="0.25">
      <c r="A113" s="216" t="s">
        <v>0</v>
      </c>
      <c r="B113" s="532"/>
      <c r="C113" s="533"/>
      <c r="D113" s="533"/>
      <c r="E113" s="534"/>
      <c r="F113" s="535"/>
      <c r="G113" s="536"/>
      <c r="H113" s="536"/>
      <c r="I113" s="537"/>
      <c r="J113" s="216" t="s">
        <v>0</v>
      </c>
      <c r="K113" s="532"/>
      <c r="L113" s="533"/>
      <c r="M113" s="533"/>
      <c r="N113" s="534"/>
      <c r="O113" s="535"/>
      <c r="P113" s="536"/>
      <c r="Q113" s="536"/>
      <c r="R113" s="537"/>
    </row>
    <row r="114" spans="1:18" x14ac:dyDescent="0.25">
      <c r="A114" s="217" t="s">
        <v>878</v>
      </c>
      <c r="B114" s="525"/>
      <c r="C114" s="526"/>
      <c r="D114" s="526"/>
      <c r="E114" s="527"/>
      <c r="F114" s="528"/>
      <c r="G114" s="509"/>
      <c r="H114" s="509"/>
      <c r="I114" s="510"/>
      <c r="J114" s="217" t="s">
        <v>878</v>
      </c>
      <c r="K114" s="525"/>
      <c r="L114" s="526"/>
      <c r="M114" s="526"/>
      <c r="N114" s="527"/>
      <c r="O114" s="528"/>
      <c r="P114" s="509"/>
      <c r="Q114" s="509"/>
      <c r="R114" s="510"/>
    </row>
    <row r="115" spans="1:18" x14ac:dyDescent="0.25">
      <c r="A115" s="218" t="s">
        <v>600</v>
      </c>
      <c r="B115" s="502"/>
      <c r="C115" s="503"/>
      <c r="D115" s="503"/>
      <c r="E115" s="504"/>
      <c r="F115" s="505"/>
      <c r="G115" s="506"/>
      <c r="H115" s="506"/>
      <c r="I115" s="507"/>
      <c r="J115" s="218" t="s">
        <v>600</v>
      </c>
      <c r="K115" s="502"/>
      <c r="L115" s="503"/>
      <c r="M115" s="503"/>
      <c r="N115" s="504"/>
      <c r="O115" s="505"/>
      <c r="P115" s="506"/>
      <c r="Q115" s="506"/>
      <c r="R115" s="507"/>
    </row>
    <row r="116" spans="1:18" x14ac:dyDescent="0.25">
      <c r="A116" s="219" t="s">
        <v>601</v>
      </c>
      <c r="B116" s="508"/>
      <c r="C116" s="509"/>
      <c r="D116" s="509"/>
      <c r="E116" s="510"/>
      <c r="F116" s="505"/>
      <c r="G116" s="506"/>
      <c r="H116" s="506"/>
      <c r="I116" s="507"/>
      <c r="J116" s="219" t="s">
        <v>601</v>
      </c>
      <c r="K116" s="508"/>
      <c r="L116" s="509"/>
      <c r="M116" s="509"/>
      <c r="N116" s="510"/>
      <c r="O116" s="505"/>
      <c r="P116" s="506"/>
      <c r="Q116" s="506"/>
      <c r="R116" s="507"/>
    </row>
    <row r="117" spans="1:18" ht="15.75" x14ac:dyDescent="0.25">
      <c r="A117" s="220" t="s">
        <v>602</v>
      </c>
      <c r="B117" s="508"/>
      <c r="C117" s="509"/>
      <c r="D117" s="509"/>
      <c r="E117" s="510"/>
      <c r="F117" s="522"/>
      <c r="G117" s="523"/>
      <c r="H117" s="523"/>
      <c r="I117" s="524"/>
      <c r="J117" s="220" t="s">
        <v>602</v>
      </c>
      <c r="K117" s="508"/>
      <c r="L117" s="509"/>
      <c r="M117" s="509"/>
      <c r="N117" s="510"/>
      <c r="O117" s="522"/>
      <c r="P117" s="523"/>
      <c r="Q117" s="523"/>
      <c r="R117" s="524"/>
    </row>
    <row r="118" spans="1:18" x14ac:dyDescent="0.25">
      <c r="A118" s="219" t="s">
        <v>601</v>
      </c>
      <c r="B118" s="508"/>
      <c r="C118" s="509"/>
      <c r="D118" s="509"/>
      <c r="E118" s="510"/>
      <c r="F118" s="505"/>
      <c r="G118" s="506"/>
      <c r="H118" s="506"/>
      <c r="I118" s="507"/>
      <c r="J118" s="219" t="s">
        <v>601</v>
      </c>
      <c r="K118" s="505"/>
      <c r="L118" s="506"/>
      <c r="M118" s="506"/>
      <c r="N118" s="507"/>
      <c r="O118" s="508"/>
      <c r="P118" s="509"/>
      <c r="Q118" s="509"/>
      <c r="R118" s="510"/>
    </row>
    <row r="119" spans="1:18" x14ac:dyDescent="0.25">
      <c r="A119" s="218" t="s">
        <v>603</v>
      </c>
      <c r="B119" s="502"/>
      <c r="C119" s="503"/>
      <c r="D119" s="503"/>
      <c r="E119" s="504"/>
      <c r="F119" s="505"/>
      <c r="G119" s="506"/>
      <c r="H119" s="506"/>
      <c r="I119" s="507"/>
      <c r="J119" s="218" t="s">
        <v>603</v>
      </c>
      <c r="K119" s="513"/>
      <c r="L119" s="514"/>
      <c r="M119" s="514"/>
      <c r="N119" s="515"/>
      <c r="O119" s="508"/>
      <c r="P119" s="509"/>
      <c r="Q119" s="509"/>
      <c r="R119" s="510"/>
    </row>
    <row r="120" spans="1:18" x14ac:dyDescent="0.25">
      <c r="A120" s="219"/>
      <c r="B120" s="502"/>
      <c r="C120" s="503"/>
      <c r="D120" s="503"/>
      <c r="E120" s="504"/>
      <c r="F120" s="505"/>
      <c r="G120" s="506"/>
      <c r="H120" s="506"/>
      <c r="I120" s="507"/>
      <c r="J120" s="219"/>
      <c r="K120" s="513"/>
      <c r="L120" s="514"/>
      <c r="M120" s="514"/>
      <c r="N120" s="515"/>
      <c r="O120" s="508"/>
      <c r="P120" s="509"/>
      <c r="Q120" s="509"/>
      <c r="R120" s="510"/>
    </row>
    <row r="121" spans="1:18" ht="15.75" thickBot="1" x14ac:dyDescent="0.3">
      <c r="A121" s="219" t="s">
        <v>601</v>
      </c>
      <c r="B121" s="508"/>
      <c r="C121" s="509"/>
      <c r="D121" s="509"/>
      <c r="E121" s="510"/>
      <c r="F121" s="505"/>
      <c r="G121" s="506"/>
      <c r="H121" s="506"/>
      <c r="I121" s="507"/>
      <c r="J121" s="219" t="s">
        <v>601</v>
      </c>
      <c r="K121" s="505"/>
      <c r="L121" s="506"/>
      <c r="M121" s="506"/>
      <c r="N121" s="507"/>
      <c r="O121" s="508"/>
      <c r="P121" s="509"/>
      <c r="Q121" s="509"/>
      <c r="R121" s="510"/>
    </row>
    <row r="122" spans="1:18" x14ac:dyDescent="0.25">
      <c r="A122" s="221" t="s">
        <v>604</v>
      </c>
      <c r="B122" s="494"/>
      <c r="C122" s="495"/>
      <c r="D122" s="498"/>
      <c r="E122" s="499"/>
      <c r="F122" s="494"/>
      <c r="G122" s="495"/>
      <c r="H122" s="498"/>
      <c r="I122" s="499"/>
      <c r="J122" s="221" t="s">
        <v>604</v>
      </c>
      <c r="K122" s="494"/>
      <c r="L122" s="495"/>
      <c r="M122" s="498"/>
      <c r="N122" s="499"/>
      <c r="O122" s="494"/>
      <c r="P122" s="495"/>
      <c r="Q122" s="498"/>
      <c r="R122" s="499"/>
    </row>
    <row r="123" spans="1:18" ht="15.75" thickBot="1" x14ac:dyDescent="0.3">
      <c r="A123" s="222" t="s">
        <v>605</v>
      </c>
      <c r="B123" s="496"/>
      <c r="C123" s="497"/>
      <c r="D123" s="500"/>
      <c r="E123" s="501"/>
      <c r="F123" s="496"/>
      <c r="G123" s="497"/>
      <c r="H123" s="500"/>
      <c r="I123" s="501"/>
      <c r="J123" s="222" t="s">
        <v>605</v>
      </c>
      <c r="K123" s="496"/>
      <c r="L123" s="497"/>
      <c r="M123" s="500"/>
      <c r="N123" s="501"/>
      <c r="O123" s="496"/>
      <c r="P123" s="497"/>
      <c r="Q123" s="500"/>
      <c r="R123" s="501"/>
    </row>
    <row r="124" spans="1:18" x14ac:dyDescent="0.25">
      <c r="A124" s="224" t="s">
        <v>606</v>
      </c>
      <c r="B124" s="169" t="s">
        <v>607</v>
      </c>
      <c r="C124" s="172"/>
      <c r="D124" s="169" t="s">
        <v>608</v>
      </c>
      <c r="E124" s="172"/>
      <c r="F124" s="171" t="s">
        <v>607</v>
      </c>
      <c r="G124" s="171"/>
      <c r="H124" s="170" t="s">
        <v>608</v>
      </c>
      <c r="I124" s="171"/>
      <c r="J124" s="223" t="s">
        <v>606</v>
      </c>
      <c r="K124" s="171" t="s">
        <v>607</v>
      </c>
      <c r="L124" s="171"/>
      <c r="M124" s="170" t="s">
        <v>608</v>
      </c>
      <c r="N124" s="171"/>
      <c r="O124" s="170" t="s">
        <v>607</v>
      </c>
      <c r="P124" s="171"/>
      <c r="Q124" s="170" t="s">
        <v>608</v>
      </c>
      <c r="R124" s="171"/>
    </row>
  </sheetData>
  <mergeCells count="506">
    <mergeCell ref="AI44:AJ45"/>
    <mergeCell ref="AK44:AL45"/>
    <mergeCell ref="V44:W45"/>
    <mergeCell ref="X44:Y45"/>
    <mergeCell ref="Z44:AA45"/>
    <mergeCell ref="AB44:AC45"/>
    <mergeCell ref="AE44:AF45"/>
    <mergeCell ref="AG44:AH45"/>
    <mergeCell ref="V42:Y42"/>
    <mergeCell ref="Z42:AC42"/>
    <mergeCell ref="AE42:AH42"/>
    <mergeCell ref="AI42:AL42"/>
    <mergeCell ref="V43:Y43"/>
    <mergeCell ref="Z43:AC43"/>
    <mergeCell ref="AE43:AH43"/>
    <mergeCell ref="AI43:AL43"/>
    <mergeCell ref="V40:Y40"/>
    <mergeCell ref="Z40:AC40"/>
    <mergeCell ref="AE40:AH40"/>
    <mergeCell ref="AI40:AL40"/>
    <mergeCell ref="V41:Y41"/>
    <mergeCell ref="Z41:AC41"/>
    <mergeCell ref="AE41:AH41"/>
    <mergeCell ref="AI41:AL41"/>
    <mergeCell ref="V38:Y38"/>
    <mergeCell ref="Z38:AC38"/>
    <mergeCell ref="AE38:AH38"/>
    <mergeCell ref="AI38:AL38"/>
    <mergeCell ref="V39:Y39"/>
    <mergeCell ref="Z39:AC39"/>
    <mergeCell ref="AE39:AH39"/>
    <mergeCell ref="AI39:AL39"/>
    <mergeCell ref="V36:Y36"/>
    <mergeCell ref="Z36:AC36"/>
    <mergeCell ref="AE36:AH36"/>
    <mergeCell ref="AI36:AL36"/>
    <mergeCell ref="V37:Y37"/>
    <mergeCell ref="Z37:AC37"/>
    <mergeCell ref="AE37:AH37"/>
    <mergeCell ref="AI37:AL37"/>
    <mergeCell ref="AI29:AJ30"/>
    <mergeCell ref="AK29:AL30"/>
    <mergeCell ref="U34:AC34"/>
    <mergeCell ref="AD34:AL34"/>
    <mergeCell ref="V35:Y35"/>
    <mergeCell ref="Z35:AC35"/>
    <mergeCell ref="AE35:AH35"/>
    <mergeCell ref="AI35:AL35"/>
    <mergeCell ref="V29:W30"/>
    <mergeCell ref="X29:Y30"/>
    <mergeCell ref="Z29:AA30"/>
    <mergeCell ref="AB29:AC30"/>
    <mergeCell ref="AE29:AF30"/>
    <mergeCell ref="AG29:AH30"/>
    <mergeCell ref="V27:Y27"/>
    <mergeCell ref="Z27:AC27"/>
    <mergeCell ref="AE27:AH27"/>
    <mergeCell ref="AI27:AL27"/>
    <mergeCell ref="V28:Y28"/>
    <mergeCell ref="Z28:AC28"/>
    <mergeCell ref="AE28:AH28"/>
    <mergeCell ref="AI28:AL28"/>
    <mergeCell ref="V25:Y25"/>
    <mergeCell ref="Z25:AC25"/>
    <mergeCell ref="AE25:AH25"/>
    <mergeCell ref="AI25:AL25"/>
    <mergeCell ref="V26:Y26"/>
    <mergeCell ref="Z26:AC26"/>
    <mergeCell ref="AE26:AH26"/>
    <mergeCell ref="AI26:AL26"/>
    <mergeCell ref="V23:Y23"/>
    <mergeCell ref="Z23:AC23"/>
    <mergeCell ref="AE23:AH23"/>
    <mergeCell ref="AI23:AL23"/>
    <mergeCell ref="V24:Y24"/>
    <mergeCell ref="Z24:AC24"/>
    <mergeCell ref="AE24:AH24"/>
    <mergeCell ref="AI24:AL24"/>
    <mergeCell ref="V21:Y21"/>
    <mergeCell ref="Z21:AC21"/>
    <mergeCell ref="AE21:AH21"/>
    <mergeCell ref="AI21:AL21"/>
    <mergeCell ref="V22:Y22"/>
    <mergeCell ref="Z22:AC22"/>
    <mergeCell ref="AE22:AH22"/>
    <mergeCell ref="AI22:AL22"/>
    <mergeCell ref="AI14:AJ15"/>
    <mergeCell ref="AK14:AL15"/>
    <mergeCell ref="U19:AC19"/>
    <mergeCell ref="AD19:AL19"/>
    <mergeCell ref="V20:Y20"/>
    <mergeCell ref="Z20:AC20"/>
    <mergeCell ref="AE20:AH20"/>
    <mergeCell ref="AI20:AL20"/>
    <mergeCell ref="V14:W15"/>
    <mergeCell ref="X14:Y15"/>
    <mergeCell ref="Z14:AA15"/>
    <mergeCell ref="AB14:AC15"/>
    <mergeCell ref="AE14:AF15"/>
    <mergeCell ref="AG14:AH15"/>
    <mergeCell ref="V12:Y12"/>
    <mergeCell ref="Z12:AC12"/>
    <mergeCell ref="AE12:AH12"/>
    <mergeCell ref="AI12:AL12"/>
    <mergeCell ref="V13:Y13"/>
    <mergeCell ref="Z13:AC13"/>
    <mergeCell ref="AE13:AH13"/>
    <mergeCell ref="AI13:AL13"/>
    <mergeCell ref="V10:Y10"/>
    <mergeCell ref="Z10:AC10"/>
    <mergeCell ref="AE10:AH10"/>
    <mergeCell ref="AI10:AL10"/>
    <mergeCell ref="V11:Y11"/>
    <mergeCell ref="Z11:AC11"/>
    <mergeCell ref="AE11:AH11"/>
    <mergeCell ref="AI11:AL11"/>
    <mergeCell ref="V8:Y8"/>
    <mergeCell ref="Z8:AC8"/>
    <mergeCell ref="AE8:AH8"/>
    <mergeCell ref="AI8:AL8"/>
    <mergeCell ref="V9:Y9"/>
    <mergeCell ref="Z9:AC9"/>
    <mergeCell ref="AE9:AH9"/>
    <mergeCell ref="AI9:AL9"/>
    <mergeCell ref="AE6:AH6"/>
    <mergeCell ref="AI6:AL6"/>
    <mergeCell ref="V7:Y7"/>
    <mergeCell ref="Z7:AC7"/>
    <mergeCell ref="AE7:AH7"/>
    <mergeCell ref="AI7:AL7"/>
    <mergeCell ref="O122:P123"/>
    <mergeCell ref="Q122:R123"/>
    <mergeCell ref="U4:AC4"/>
    <mergeCell ref="AD4:AL4"/>
    <mergeCell ref="V5:Y5"/>
    <mergeCell ref="Z5:AC5"/>
    <mergeCell ref="AE5:AH5"/>
    <mergeCell ref="AI5:AL5"/>
    <mergeCell ref="V6:Y6"/>
    <mergeCell ref="Z6:AC6"/>
    <mergeCell ref="B122:C123"/>
    <mergeCell ref="D122:E123"/>
    <mergeCell ref="F122:G123"/>
    <mergeCell ref="H122:I123"/>
    <mergeCell ref="K122:L123"/>
    <mergeCell ref="M122:N123"/>
    <mergeCell ref="B120:E120"/>
    <mergeCell ref="F120:I120"/>
    <mergeCell ref="K120:N120"/>
    <mergeCell ref="O120:R120"/>
    <mergeCell ref="B121:E121"/>
    <mergeCell ref="F121:I121"/>
    <mergeCell ref="K121:N121"/>
    <mergeCell ref="O121:R121"/>
    <mergeCell ref="B118:E118"/>
    <mergeCell ref="F118:I118"/>
    <mergeCell ref="K118:N118"/>
    <mergeCell ref="O118:R118"/>
    <mergeCell ref="B119:E119"/>
    <mergeCell ref="F119:I119"/>
    <mergeCell ref="K119:N119"/>
    <mergeCell ref="O119:R119"/>
    <mergeCell ref="B116:E116"/>
    <mergeCell ref="F116:I116"/>
    <mergeCell ref="K116:N116"/>
    <mergeCell ref="O116:R116"/>
    <mergeCell ref="B117:E117"/>
    <mergeCell ref="F117:I117"/>
    <mergeCell ref="K117:N117"/>
    <mergeCell ref="O117:R117"/>
    <mergeCell ref="B114:E114"/>
    <mergeCell ref="F114:I114"/>
    <mergeCell ref="K114:N114"/>
    <mergeCell ref="O114:R114"/>
    <mergeCell ref="B115:E115"/>
    <mergeCell ref="F115:I115"/>
    <mergeCell ref="K115:N115"/>
    <mergeCell ref="O115:R115"/>
    <mergeCell ref="O106:P107"/>
    <mergeCell ref="Q106:R107"/>
    <mergeCell ref="A112:I112"/>
    <mergeCell ref="J112:R112"/>
    <mergeCell ref="B113:E113"/>
    <mergeCell ref="F113:I113"/>
    <mergeCell ref="K113:N113"/>
    <mergeCell ref="O113:R113"/>
    <mergeCell ref="B106:C107"/>
    <mergeCell ref="D106:E107"/>
    <mergeCell ref="F106:G107"/>
    <mergeCell ref="H106:I107"/>
    <mergeCell ref="K106:L107"/>
    <mergeCell ref="M106:N107"/>
    <mergeCell ref="B104:E104"/>
    <mergeCell ref="F104:I104"/>
    <mergeCell ref="K104:N104"/>
    <mergeCell ref="O104:R104"/>
    <mergeCell ref="B105:E105"/>
    <mergeCell ref="F105:I105"/>
    <mergeCell ref="K105:N105"/>
    <mergeCell ref="O105:R105"/>
    <mergeCell ref="B102:E102"/>
    <mergeCell ref="F102:I102"/>
    <mergeCell ref="K102:N102"/>
    <mergeCell ref="O102:R102"/>
    <mergeCell ref="B103:E103"/>
    <mergeCell ref="F103:I103"/>
    <mergeCell ref="K103:N103"/>
    <mergeCell ref="O103:R103"/>
    <mergeCell ref="B100:E100"/>
    <mergeCell ref="F100:I100"/>
    <mergeCell ref="K100:N100"/>
    <mergeCell ref="O100:R100"/>
    <mergeCell ref="B101:E101"/>
    <mergeCell ref="F101:I101"/>
    <mergeCell ref="K101:N101"/>
    <mergeCell ref="O101:R101"/>
    <mergeCell ref="B98:E98"/>
    <mergeCell ref="F98:I98"/>
    <mergeCell ref="K98:N98"/>
    <mergeCell ref="O98:R98"/>
    <mergeCell ref="B99:E99"/>
    <mergeCell ref="F99:I99"/>
    <mergeCell ref="K99:N99"/>
    <mergeCell ref="O99:R99"/>
    <mergeCell ref="O91:P92"/>
    <mergeCell ref="Q91:R92"/>
    <mergeCell ref="A96:I96"/>
    <mergeCell ref="J96:R96"/>
    <mergeCell ref="B97:E97"/>
    <mergeCell ref="F97:I97"/>
    <mergeCell ref="K97:N97"/>
    <mergeCell ref="O97:R97"/>
    <mergeCell ref="B91:C92"/>
    <mergeCell ref="D91:E92"/>
    <mergeCell ref="F91:G92"/>
    <mergeCell ref="H91:I92"/>
    <mergeCell ref="K91:L92"/>
    <mergeCell ref="M91:N92"/>
    <mergeCell ref="B89:E89"/>
    <mergeCell ref="F89:I89"/>
    <mergeCell ref="K89:N89"/>
    <mergeCell ref="O89:R89"/>
    <mergeCell ref="B90:E90"/>
    <mergeCell ref="F90:I90"/>
    <mergeCell ref="K90:N90"/>
    <mergeCell ref="O90:R90"/>
    <mergeCell ref="B87:E87"/>
    <mergeCell ref="F87:I87"/>
    <mergeCell ref="K87:N87"/>
    <mergeCell ref="O87:R87"/>
    <mergeCell ref="B88:E88"/>
    <mergeCell ref="F88:I88"/>
    <mergeCell ref="K88:N88"/>
    <mergeCell ref="O88:R88"/>
    <mergeCell ref="B85:E85"/>
    <mergeCell ref="F85:I85"/>
    <mergeCell ref="K85:N85"/>
    <mergeCell ref="O85:R85"/>
    <mergeCell ref="B86:E86"/>
    <mergeCell ref="F86:I86"/>
    <mergeCell ref="K86:N86"/>
    <mergeCell ref="O86:R86"/>
    <mergeCell ref="B83:E83"/>
    <mergeCell ref="F83:I83"/>
    <mergeCell ref="K83:N83"/>
    <mergeCell ref="O83:R83"/>
    <mergeCell ref="B84:E84"/>
    <mergeCell ref="F84:I84"/>
    <mergeCell ref="K84:N84"/>
    <mergeCell ref="O84:R84"/>
    <mergeCell ref="O76:P77"/>
    <mergeCell ref="Q76:R77"/>
    <mergeCell ref="A81:I81"/>
    <mergeCell ref="J81:R81"/>
    <mergeCell ref="B82:E82"/>
    <mergeCell ref="F82:I82"/>
    <mergeCell ref="K82:N82"/>
    <mergeCell ref="O82:R82"/>
    <mergeCell ref="B76:C77"/>
    <mergeCell ref="D76:E77"/>
    <mergeCell ref="F76:G77"/>
    <mergeCell ref="H76:I77"/>
    <mergeCell ref="K76:L77"/>
    <mergeCell ref="M76:N77"/>
    <mergeCell ref="B74:E74"/>
    <mergeCell ref="F74:I74"/>
    <mergeCell ref="K74:N74"/>
    <mergeCell ref="O74:R74"/>
    <mergeCell ref="B75:E75"/>
    <mergeCell ref="F75:I75"/>
    <mergeCell ref="K75:N75"/>
    <mergeCell ref="O75:R75"/>
    <mergeCell ref="B72:E72"/>
    <mergeCell ref="F72:I72"/>
    <mergeCell ref="K72:N72"/>
    <mergeCell ref="O72:R72"/>
    <mergeCell ref="B73:E73"/>
    <mergeCell ref="F73:I73"/>
    <mergeCell ref="K73:N73"/>
    <mergeCell ref="O73:R73"/>
    <mergeCell ref="B70:E70"/>
    <mergeCell ref="F70:I70"/>
    <mergeCell ref="K70:N70"/>
    <mergeCell ref="O70:R70"/>
    <mergeCell ref="B71:E71"/>
    <mergeCell ref="F71:I71"/>
    <mergeCell ref="K71:N71"/>
    <mergeCell ref="O71:R71"/>
    <mergeCell ref="B68:E68"/>
    <mergeCell ref="F68:I68"/>
    <mergeCell ref="K68:N68"/>
    <mergeCell ref="O68:R68"/>
    <mergeCell ref="B69:E69"/>
    <mergeCell ref="F69:I69"/>
    <mergeCell ref="K69:N69"/>
    <mergeCell ref="O69:R69"/>
    <mergeCell ref="O60:P61"/>
    <mergeCell ref="Q60:R61"/>
    <mergeCell ref="A66:I66"/>
    <mergeCell ref="J66:R66"/>
    <mergeCell ref="B67:E67"/>
    <mergeCell ref="F67:I67"/>
    <mergeCell ref="K67:N67"/>
    <mergeCell ref="O67:R67"/>
    <mergeCell ref="B60:C61"/>
    <mergeCell ref="D60:E61"/>
    <mergeCell ref="F60:G61"/>
    <mergeCell ref="H60:I61"/>
    <mergeCell ref="K60:L61"/>
    <mergeCell ref="M60:N61"/>
    <mergeCell ref="B58:E58"/>
    <mergeCell ref="F58:I58"/>
    <mergeCell ref="K58:N58"/>
    <mergeCell ref="O58:R58"/>
    <mergeCell ref="B59:E59"/>
    <mergeCell ref="F59:I59"/>
    <mergeCell ref="K59:N59"/>
    <mergeCell ref="O59:R59"/>
    <mergeCell ref="B56:E56"/>
    <mergeCell ref="F56:I56"/>
    <mergeCell ref="K56:N56"/>
    <mergeCell ref="O56:R56"/>
    <mergeCell ref="B57:E57"/>
    <mergeCell ref="F57:I57"/>
    <mergeCell ref="K57:N57"/>
    <mergeCell ref="O57:R57"/>
    <mergeCell ref="B54:E54"/>
    <mergeCell ref="F54:I54"/>
    <mergeCell ref="K54:N54"/>
    <mergeCell ref="O54:R54"/>
    <mergeCell ref="B55:E55"/>
    <mergeCell ref="F55:I55"/>
    <mergeCell ref="K55:N55"/>
    <mergeCell ref="O55:R55"/>
    <mergeCell ref="B52:E52"/>
    <mergeCell ref="F52:I52"/>
    <mergeCell ref="K52:N52"/>
    <mergeCell ref="O52:R52"/>
    <mergeCell ref="B53:E53"/>
    <mergeCell ref="F53:I53"/>
    <mergeCell ref="K53:N53"/>
    <mergeCell ref="O53:R53"/>
    <mergeCell ref="O44:P45"/>
    <mergeCell ref="Q44:R45"/>
    <mergeCell ref="A50:I50"/>
    <mergeCell ref="J50:R50"/>
    <mergeCell ref="B51:E51"/>
    <mergeCell ref="F51:I51"/>
    <mergeCell ref="K51:N51"/>
    <mergeCell ref="O51:R51"/>
    <mergeCell ref="B44:C45"/>
    <mergeCell ref="D44:E45"/>
    <mergeCell ref="F44:G45"/>
    <mergeCell ref="H44:I45"/>
    <mergeCell ref="K44:L45"/>
    <mergeCell ref="M44:N45"/>
    <mergeCell ref="B42:E42"/>
    <mergeCell ref="F42:I42"/>
    <mergeCell ref="K42:N42"/>
    <mergeCell ref="O42:R42"/>
    <mergeCell ref="B43:E43"/>
    <mergeCell ref="F43:I43"/>
    <mergeCell ref="K43:N43"/>
    <mergeCell ref="O43:R43"/>
    <mergeCell ref="B40:E40"/>
    <mergeCell ref="F40:I40"/>
    <mergeCell ref="K40:N40"/>
    <mergeCell ref="O40:R40"/>
    <mergeCell ref="B41:E41"/>
    <mergeCell ref="F41:I41"/>
    <mergeCell ref="K41:N41"/>
    <mergeCell ref="O41:R41"/>
    <mergeCell ref="B38:E38"/>
    <mergeCell ref="F38:I38"/>
    <mergeCell ref="K38:N38"/>
    <mergeCell ref="O38:R38"/>
    <mergeCell ref="B39:E39"/>
    <mergeCell ref="F39:I39"/>
    <mergeCell ref="K39:N39"/>
    <mergeCell ref="O39:R39"/>
    <mergeCell ref="B36:E36"/>
    <mergeCell ref="F36:I36"/>
    <mergeCell ref="K36:N36"/>
    <mergeCell ref="O36:R36"/>
    <mergeCell ref="B37:E37"/>
    <mergeCell ref="F37:I37"/>
    <mergeCell ref="K37:N37"/>
    <mergeCell ref="O37:R37"/>
    <mergeCell ref="O29:P30"/>
    <mergeCell ref="Q29:R30"/>
    <mergeCell ref="A34:I34"/>
    <mergeCell ref="J34:R34"/>
    <mergeCell ref="B35:E35"/>
    <mergeCell ref="F35:I35"/>
    <mergeCell ref="K35:N35"/>
    <mergeCell ref="O35:R35"/>
    <mergeCell ref="B29:C30"/>
    <mergeCell ref="D29:E30"/>
    <mergeCell ref="F29:G30"/>
    <mergeCell ref="H29:I30"/>
    <mergeCell ref="K29:L30"/>
    <mergeCell ref="M29:N30"/>
    <mergeCell ref="B27:E27"/>
    <mergeCell ref="F27:I27"/>
    <mergeCell ref="K27:N27"/>
    <mergeCell ref="O27:R27"/>
    <mergeCell ref="B28:E28"/>
    <mergeCell ref="F28:I28"/>
    <mergeCell ref="K28:N28"/>
    <mergeCell ref="O28:R28"/>
    <mergeCell ref="B25:E25"/>
    <mergeCell ref="F25:I25"/>
    <mergeCell ref="K25:N25"/>
    <mergeCell ref="O25:R25"/>
    <mergeCell ref="B26:E26"/>
    <mergeCell ref="F26:I26"/>
    <mergeCell ref="K26:N26"/>
    <mergeCell ref="O26:R26"/>
    <mergeCell ref="B23:E23"/>
    <mergeCell ref="F23:I23"/>
    <mergeCell ref="K23:N23"/>
    <mergeCell ref="O23:R23"/>
    <mergeCell ref="B24:E24"/>
    <mergeCell ref="F24:I24"/>
    <mergeCell ref="K24:N24"/>
    <mergeCell ref="O24:R24"/>
    <mergeCell ref="B21:E21"/>
    <mergeCell ref="F21:I21"/>
    <mergeCell ref="K21:N21"/>
    <mergeCell ref="O21:R21"/>
    <mergeCell ref="B22:E22"/>
    <mergeCell ref="F22:I22"/>
    <mergeCell ref="K22:N22"/>
    <mergeCell ref="O22:R22"/>
    <mergeCell ref="O14:P15"/>
    <mergeCell ref="Q14:R15"/>
    <mergeCell ref="A19:I19"/>
    <mergeCell ref="J19:R19"/>
    <mergeCell ref="B20:E20"/>
    <mergeCell ref="F20:I20"/>
    <mergeCell ref="K20:N20"/>
    <mergeCell ref="O20:R20"/>
    <mergeCell ref="B14:C15"/>
    <mergeCell ref="D14:E15"/>
    <mergeCell ref="F14:G15"/>
    <mergeCell ref="H14:I15"/>
    <mergeCell ref="K14:L15"/>
    <mergeCell ref="M14:N15"/>
    <mergeCell ref="B12:E12"/>
    <mergeCell ref="F12:I12"/>
    <mergeCell ref="K12:N12"/>
    <mergeCell ref="O12:R12"/>
    <mergeCell ref="B13:E13"/>
    <mergeCell ref="F13:I13"/>
    <mergeCell ref="K13:N13"/>
    <mergeCell ref="O13:R13"/>
    <mergeCell ref="B10:E10"/>
    <mergeCell ref="F10:I10"/>
    <mergeCell ref="K10:N10"/>
    <mergeCell ref="O10:R10"/>
    <mergeCell ref="B11:E11"/>
    <mergeCell ref="F11:I11"/>
    <mergeCell ref="K11:N11"/>
    <mergeCell ref="O11:R11"/>
    <mergeCell ref="B8:E8"/>
    <mergeCell ref="F8:I8"/>
    <mergeCell ref="K8:N8"/>
    <mergeCell ref="O8:R8"/>
    <mergeCell ref="B9:E9"/>
    <mergeCell ref="F9:I9"/>
    <mergeCell ref="K9:N9"/>
    <mergeCell ref="O9:R9"/>
    <mergeCell ref="B6:E6"/>
    <mergeCell ref="F6:I6"/>
    <mergeCell ref="K6:N6"/>
    <mergeCell ref="O6:R6"/>
    <mergeCell ref="B7:E7"/>
    <mergeCell ref="F7:I7"/>
    <mergeCell ref="K7:N7"/>
    <mergeCell ref="O7:R7"/>
    <mergeCell ref="A4:I4"/>
    <mergeCell ref="J4:R4"/>
    <mergeCell ref="B5:E5"/>
    <mergeCell ref="F5:I5"/>
    <mergeCell ref="K5:N5"/>
    <mergeCell ref="O5:R5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30"/>
  <sheetViews>
    <sheetView workbookViewId="0">
      <selection activeCell="T33" sqref="T33"/>
    </sheetView>
  </sheetViews>
  <sheetFormatPr defaultRowHeight="15" x14ac:dyDescent="0.25"/>
  <sheetData>
    <row r="3" spans="1:29" ht="18.75" x14ac:dyDescent="0.3">
      <c r="A3" s="529" t="s">
        <v>1067</v>
      </c>
      <c r="B3" s="530"/>
      <c r="C3" s="530"/>
      <c r="D3" s="530"/>
      <c r="E3" s="530"/>
      <c r="F3" s="530"/>
      <c r="G3" s="530"/>
      <c r="H3" s="530"/>
      <c r="I3" s="531"/>
      <c r="J3" s="529" t="s">
        <v>1067</v>
      </c>
      <c r="K3" s="530"/>
      <c r="L3" s="530"/>
      <c r="M3" s="530"/>
      <c r="N3" s="530"/>
      <c r="O3" s="530"/>
      <c r="P3" s="530"/>
      <c r="Q3" s="530"/>
      <c r="R3" s="531"/>
      <c r="U3" s="529" t="s">
        <v>1067</v>
      </c>
      <c r="V3" s="530"/>
      <c r="W3" s="530"/>
      <c r="X3" s="530"/>
      <c r="Y3" s="530"/>
      <c r="Z3" s="530"/>
      <c r="AA3" s="530"/>
      <c r="AB3" s="530"/>
      <c r="AC3" s="530"/>
    </row>
    <row r="4" spans="1:29" x14ac:dyDescent="0.25">
      <c r="A4" s="216" t="s">
        <v>0</v>
      </c>
      <c r="B4" s="532"/>
      <c r="C4" s="533"/>
      <c r="D4" s="533"/>
      <c r="E4" s="534"/>
      <c r="F4" s="535"/>
      <c r="G4" s="536"/>
      <c r="H4" s="536"/>
      <c r="I4" s="537"/>
      <c r="J4" s="216" t="s">
        <v>0</v>
      </c>
      <c r="K4" s="532"/>
      <c r="L4" s="533"/>
      <c r="M4" s="533"/>
      <c r="N4" s="534"/>
      <c r="O4" s="535"/>
      <c r="P4" s="536"/>
      <c r="Q4" s="536"/>
      <c r="R4" s="537"/>
      <c r="U4" s="216" t="s">
        <v>0</v>
      </c>
      <c r="V4" s="544"/>
      <c r="W4" s="545"/>
      <c r="X4" s="545"/>
      <c r="Y4" s="546"/>
      <c r="Z4" s="547"/>
      <c r="AA4" s="548"/>
      <c r="AB4" s="548"/>
      <c r="AC4" s="549"/>
    </row>
    <row r="5" spans="1:29" x14ac:dyDescent="0.25">
      <c r="A5" s="217" t="s">
        <v>616</v>
      </c>
      <c r="B5" s="525"/>
      <c r="C5" s="526"/>
      <c r="D5" s="526"/>
      <c r="E5" s="527"/>
      <c r="F5" s="528"/>
      <c r="G5" s="509"/>
      <c r="H5" s="509"/>
      <c r="I5" s="510"/>
      <c r="J5" s="217" t="s">
        <v>616</v>
      </c>
      <c r="K5" s="525"/>
      <c r="L5" s="526"/>
      <c r="M5" s="526"/>
      <c r="N5" s="527"/>
      <c r="O5" s="528"/>
      <c r="P5" s="509"/>
      <c r="Q5" s="509"/>
      <c r="R5" s="510"/>
      <c r="U5" s="217" t="s">
        <v>616</v>
      </c>
      <c r="V5" s="571"/>
      <c r="W5" s="572"/>
      <c r="X5" s="572"/>
      <c r="Y5" s="573"/>
      <c r="Z5" s="571"/>
      <c r="AA5" s="572"/>
      <c r="AB5" s="572"/>
      <c r="AC5" s="573"/>
    </row>
    <row r="6" spans="1:29" ht="15.75" x14ac:dyDescent="0.25">
      <c r="A6" s="218" t="s">
        <v>600</v>
      </c>
      <c r="B6" s="502"/>
      <c r="C6" s="503"/>
      <c r="D6" s="503"/>
      <c r="E6" s="504"/>
      <c r="F6" s="505"/>
      <c r="G6" s="506"/>
      <c r="H6" s="506"/>
      <c r="I6" s="507"/>
      <c r="J6" s="218" t="s">
        <v>600</v>
      </c>
      <c r="K6" s="502"/>
      <c r="L6" s="503"/>
      <c r="M6" s="503"/>
      <c r="N6" s="504"/>
      <c r="O6" s="505"/>
      <c r="P6" s="506"/>
      <c r="Q6" s="506"/>
      <c r="R6" s="507"/>
      <c r="U6" s="218" t="s">
        <v>600</v>
      </c>
      <c r="V6" s="502"/>
      <c r="W6" s="503"/>
      <c r="X6" s="503"/>
      <c r="Y6" s="504"/>
      <c r="Z6" s="574"/>
      <c r="AA6" s="575"/>
      <c r="AB6" s="575"/>
      <c r="AC6" s="576"/>
    </row>
    <row r="7" spans="1:29" x14ac:dyDescent="0.25">
      <c r="A7" s="219" t="s">
        <v>601</v>
      </c>
      <c r="B7" s="508"/>
      <c r="C7" s="509"/>
      <c r="D7" s="509"/>
      <c r="E7" s="510"/>
      <c r="F7" s="505"/>
      <c r="G7" s="506"/>
      <c r="H7" s="506"/>
      <c r="I7" s="507"/>
      <c r="J7" s="219" t="s">
        <v>601</v>
      </c>
      <c r="K7" s="508"/>
      <c r="L7" s="509"/>
      <c r="M7" s="509"/>
      <c r="N7" s="510"/>
      <c r="O7" s="508"/>
      <c r="P7" s="509"/>
      <c r="Q7" s="509"/>
      <c r="R7" s="510"/>
      <c r="U7" s="219" t="s">
        <v>601</v>
      </c>
      <c r="V7" s="508"/>
      <c r="W7" s="509"/>
      <c r="X7" s="509"/>
      <c r="Y7" s="510"/>
      <c r="Z7" s="505"/>
      <c r="AA7" s="506"/>
      <c r="AB7" s="506"/>
      <c r="AC7" s="507"/>
    </row>
    <row r="8" spans="1:29" ht="15.75" x14ac:dyDescent="0.25">
      <c r="A8" s="220" t="s">
        <v>602</v>
      </c>
      <c r="B8" s="508"/>
      <c r="C8" s="509"/>
      <c r="D8" s="509"/>
      <c r="E8" s="510"/>
      <c r="F8" s="522"/>
      <c r="G8" s="523"/>
      <c r="H8" s="523"/>
      <c r="I8" s="524"/>
      <c r="J8" s="220" t="s">
        <v>602</v>
      </c>
      <c r="K8" s="508"/>
      <c r="L8" s="509"/>
      <c r="M8" s="509"/>
      <c r="N8" s="510"/>
      <c r="O8" s="522"/>
      <c r="P8" s="523"/>
      <c r="Q8" s="523"/>
      <c r="R8" s="524"/>
      <c r="U8" s="220" t="s">
        <v>602</v>
      </c>
      <c r="V8" s="522"/>
      <c r="W8" s="523"/>
      <c r="X8" s="523"/>
      <c r="Y8" s="524"/>
      <c r="Z8" s="508"/>
      <c r="AA8" s="509"/>
      <c r="AB8" s="509"/>
      <c r="AC8" s="510"/>
    </row>
    <row r="9" spans="1:29" x14ac:dyDescent="0.25">
      <c r="A9" s="219" t="s">
        <v>601</v>
      </c>
      <c r="B9" s="508"/>
      <c r="C9" s="509"/>
      <c r="D9" s="509"/>
      <c r="E9" s="510"/>
      <c r="F9" s="505"/>
      <c r="G9" s="506"/>
      <c r="H9" s="506"/>
      <c r="I9" s="507"/>
      <c r="J9" s="219" t="s">
        <v>601</v>
      </c>
      <c r="K9" s="508"/>
      <c r="L9" s="509"/>
      <c r="M9" s="509"/>
      <c r="N9" s="510"/>
      <c r="O9" s="508"/>
      <c r="P9" s="509"/>
      <c r="Q9" s="509"/>
      <c r="R9" s="510"/>
      <c r="U9" s="219" t="s">
        <v>601</v>
      </c>
      <c r="V9" s="505"/>
      <c r="W9" s="506"/>
      <c r="X9" s="506"/>
      <c r="Y9" s="507"/>
      <c r="Z9" s="508"/>
      <c r="AA9" s="509"/>
      <c r="AB9" s="509"/>
      <c r="AC9" s="510"/>
    </row>
    <row r="10" spans="1:29" x14ac:dyDescent="0.25">
      <c r="A10" s="218" t="s">
        <v>603</v>
      </c>
      <c r="B10" s="502"/>
      <c r="C10" s="503"/>
      <c r="D10" s="503"/>
      <c r="E10" s="504"/>
      <c r="F10" s="505"/>
      <c r="G10" s="506"/>
      <c r="H10" s="506"/>
      <c r="I10" s="507"/>
      <c r="J10" s="218" t="s">
        <v>603</v>
      </c>
      <c r="K10" s="502"/>
      <c r="L10" s="503"/>
      <c r="M10" s="503"/>
      <c r="N10" s="504"/>
      <c r="O10" s="505"/>
      <c r="P10" s="506"/>
      <c r="Q10" s="506"/>
      <c r="R10" s="507"/>
      <c r="U10" s="218" t="s">
        <v>603</v>
      </c>
      <c r="V10" s="505"/>
      <c r="W10" s="506"/>
      <c r="X10" s="506"/>
      <c r="Y10" s="507"/>
      <c r="Z10" s="508"/>
      <c r="AA10" s="509"/>
      <c r="AB10" s="509"/>
      <c r="AC10" s="510"/>
    </row>
    <row r="11" spans="1:29" x14ac:dyDescent="0.25">
      <c r="A11" s="219"/>
      <c r="B11" s="502"/>
      <c r="C11" s="503"/>
      <c r="D11" s="503"/>
      <c r="E11" s="504"/>
      <c r="F11" s="505"/>
      <c r="G11" s="506"/>
      <c r="H11" s="506"/>
      <c r="I11" s="507"/>
      <c r="J11" s="219"/>
      <c r="K11" s="502"/>
      <c r="L11" s="503"/>
      <c r="M11" s="503"/>
      <c r="N11" s="504"/>
      <c r="O11" s="505"/>
      <c r="P11" s="506"/>
      <c r="Q11" s="506"/>
      <c r="R11" s="507"/>
      <c r="U11" s="219"/>
      <c r="V11" s="550"/>
      <c r="W11" s="551"/>
      <c r="X11" s="551"/>
      <c r="Y11" s="552"/>
      <c r="Z11" s="568"/>
      <c r="AA11" s="569"/>
      <c r="AB11" s="569"/>
      <c r="AC11" s="570"/>
    </row>
    <row r="12" spans="1:29" ht="15.75" thickBot="1" x14ac:dyDescent="0.3">
      <c r="A12" s="219" t="s">
        <v>601</v>
      </c>
      <c r="B12" s="508"/>
      <c r="C12" s="509"/>
      <c r="D12" s="509"/>
      <c r="E12" s="510"/>
      <c r="F12" s="505"/>
      <c r="G12" s="506"/>
      <c r="H12" s="506"/>
      <c r="I12" s="507"/>
      <c r="J12" s="219" t="s">
        <v>601</v>
      </c>
      <c r="K12" s="508"/>
      <c r="L12" s="509"/>
      <c r="M12" s="509"/>
      <c r="N12" s="510"/>
      <c r="O12" s="505"/>
      <c r="P12" s="506"/>
      <c r="Q12" s="506"/>
      <c r="R12" s="507"/>
      <c r="U12" s="219" t="s">
        <v>601</v>
      </c>
      <c r="V12" s="508"/>
      <c r="W12" s="509"/>
      <c r="X12" s="509"/>
      <c r="Y12" s="510"/>
      <c r="Z12" s="505"/>
      <c r="AA12" s="506"/>
      <c r="AB12" s="506"/>
      <c r="AC12" s="507"/>
    </row>
    <row r="13" spans="1:29" x14ac:dyDescent="0.25">
      <c r="A13" s="221" t="s">
        <v>604</v>
      </c>
      <c r="B13" s="494"/>
      <c r="C13" s="495"/>
      <c r="D13" s="498"/>
      <c r="E13" s="499"/>
      <c r="F13" s="494"/>
      <c r="G13" s="495"/>
      <c r="H13" s="498"/>
      <c r="I13" s="499"/>
      <c r="J13" s="221" t="s">
        <v>604</v>
      </c>
      <c r="K13" s="494"/>
      <c r="L13" s="495"/>
      <c r="M13" s="498"/>
      <c r="N13" s="499"/>
      <c r="O13" s="494"/>
      <c r="P13" s="495"/>
      <c r="Q13" s="498"/>
      <c r="R13" s="499"/>
      <c r="U13" s="221" t="s">
        <v>604</v>
      </c>
      <c r="V13" s="494"/>
      <c r="W13" s="495"/>
      <c r="X13" s="498"/>
      <c r="Y13" s="499"/>
      <c r="Z13" s="494"/>
      <c r="AA13" s="495"/>
      <c r="AB13" s="498"/>
      <c r="AC13" s="499"/>
    </row>
    <row r="14" spans="1:29" ht="15.75" thickBot="1" x14ac:dyDescent="0.3">
      <c r="A14" s="222" t="s">
        <v>605</v>
      </c>
      <c r="B14" s="496"/>
      <c r="C14" s="497"/>
      <c r="D14" s="500"/>
      <c r="E14" s="501"/>
      <c r="F14" s="496"/>
      <c r="G14" s="497"/>
      <c r="H14" s="500"/>
      <c r="I14" s="501"/>
      <c r="J14" s="222" t="s">
        <v>605</v>
      </c>
      <c r="K14" s="496"/>
      <c r="L14" s="497"/>
      <c r="M14" s="500"/>
      <c r="N14" s="501"/>
      <c r="O14" s="496"/>
      <c r="P14" s="497"/>
      <c r="Q14" s="500"/>
      <c r="R14" s="501"/>
      <c r="U14" s="222" t="s">
        <v>605</v>
      </c>
      <c r="V14" s="496"/>
      <c r="W14" s="497"/>
      <c r="X14" s="500"/>
      <c r="Y14" s="501"/>
      <c r="Z14" s="496"/>
      <c r="AA14" s="497"/>
      <c r="AB14" s="500"/>
      <c r="AC14" s="501"/>
    </row>
    <row r="15" spans="1:29" x14ac:dyDescent="0.25">
      <c r="A15" s="224" t="s">
        <v>606</v>
      </c>
      <c r="B15" s="169" t="s">
        <v>607</v>
      </c>
      <c r="C15" s="171"/>
      <c r="D15" s="169" t="s">
        <v>608</v>
      </c>
      <c r="E15" s="171"/>
      <c r="F15" s="171" t="s">
        <v>607</v>
      </c>
      <c r="G15" s="171"/>
      <c r="H15" s="170" t="s">
        <v>608</v>
      </c>
      <c r="I15" s="171"/>
      <c r="J15" s="223" t="s">
        <v>606</v>
      </c>
      <c r="K15" s="171" t="s">
        <v>607</v>
      </c>
      <c r="L15" s="171"/>
      <c r="M15" s="170" t="s">
        <v>608</v>
      </c>
      <c r="N15" s="171"/>
      <c r="O15" s="170" t="s">
        <v>607</v>
      </c>
      <c r="P15" s="171"/>
      <c r="Q15" s="170" t="s">
        <v>608</v>
      </c>
      <c r="R15" s="171"/>
      <c r="U15" s="223" t="s">
        <v>606</v>
      </c>
      <c r="V15" s="169" t="s">
        <v>607</v>
      </c>
      <c r="W15" s="171"/>
      <c r="X15" s="171" t="s">
        <v>608</v>
      </c>
      <c r="Y15" s="171"/>
      <c r="Z15" s="170" t="s">
        <v>607</v>
      </c>
      <c r="AA15" s="171"/>
      <c r="AB15" s="170" t="s">
        <v>608</v>
      </c>
      <c r="AC15" s="171"/>
    </row>
    <row r="16" spans="1:29" x14ac:dyDescent="0.25">
      <c r="A16" s="225"/>
      <c r="J16" s="135"/>
      <c r="U16" s="135"/>
    </row>
    <row r="17" spans="1:29" x14ac:dyDescent="0.25">
      <c r="A17" s="225"/>
      <c r="J17" s="135"/>
      <c r="U17" s="135"/>
    </row>
    <row r="18" spans="1:29" ht="18.75" x14ac:dyDescent="0.3">
      <c r="A18" s="529" t="s">
        <v>1067</v>
      </c>
      <c r="B18" s="530"/>
      <c r="C18" s="530"/>
      <c r="D18" s="530"/>
      <c r="E18" s="530"/>
      <c r="F18" s="530"/>
      <c r="G18" s="530"/>
      <c r="H18" s="530"/>
      <c r="I18" s="531"/>
      <c r="J18" s="529" t="s">
        <v>1067</v>
      </c>
      <c r="K18" s="530"/>
      <c r="L18" s="530"/>
      <c r="M18" s="530"/>
      <c r="N18" s="530"/>
      <c r="O18" s="530"/>
      <c r="P18" s="530"/>
      <c r="Q18" s="530"/>
      <c r="R18" s="531"/>
      <c r="U18" s="529" t="s">
        <v>1067</v>
      </c>
      <c r="V18" s="530"/>
      <c r="W18" s="530"/>
      <c r="X18" s="530"/>
      <c r="Y18" s="530"/>
      <c r="Z18" s="530"/>
      <c r="AA18" s="530"/>
      <c r="AB18" s="530"/>
      <c r="AC18" s="530"/>
    </row>
    <row r="19" spans="1:29" x14ac:dyDescent="0.25">
      <c r="A19" s="216" t="s">
        <v>0</v>
      </c>
      <c r="B19" s="532"/>
      <c r="C19" s="533"/>
      <c r="D19" s="533"/>
      <c r="E19" s="534"/>
      <c r="F19" s="535"/>
      <c r="G19" s="536"/>
      <c r="H19" s="536"/>
      <c r="I19" s="537"/>
      <c r="J19" s="216" t="s">
        <v>0</v>
      </c>
      <c r="K19" s="532"/>
      <c r="L19" s="533"/>
      <c r="M19" s="533"/>
      <c r="N19" s="534"/>
      <c r="O19" s="535"/>
      <c r="P19" s="536"/>
      <c r="Q19" s="536"/>
      <c r="R19" s="537"/>
      <c r="U19" s="216" t="s">
        <v>0</v>
      </c>
      <c r="V19" s="544"/>
      <c r="W19" s="545"/>
      <c r="X19" s="545"/>
      <c r="Y19" s="546"/>
      <c r="Z19" s="547"/>
      <c r="AA19" s="548"/>
      <c r="AB19" s="548"/>
      <c r="AC19" s="549"/>
    </row>
    <row r="20" spans="1:29" x14ac:dyDescent="0.25">
      <c r="A20" s="217" t="s">
        <v>616</v>
      </c>
      <c r="B20" s="525"/>
      <c r="C20" s="526"/>
      <c r="D20" s="526"/>
      <c r="E20" s="527"/>
      <c r="F20" s="528"/>
      <c r="G20" s="509"/>
      <c r="H20" s="509"/>
      <c r="I20" s="510"/>
      <c r="J20" s="217" t="s">
        <v>616</v>
      </c>
      <c r="K20" s="525"/>
      <c r="L20" s="526"/>
      <c r="M20" s="526"/>
      <c r="N20" s="527"/>
      <c r="O20" s="528"/>
      <c r="P20" s="509"/>
      <c r="Q20" s="509"/>
      <c r="R20" s="510"/>
      <c r="U20" s="217" t="s">
        <v>619</v>
      </c>
      <c r="V20" s="571"/>
      <c r="W20" s="572"/>
      <c r="X20" s="572"/>
      <c r="Y20" s="573"/>
      <c r="Z20" s="571"/>
      <c r="AA20" s="572"/>
      <c r="AB20" s="572"/>
      <c r="AC20" s="573"/>
    </row>
    <row r="21" spans="1:29" ht="15.75" x14ac:dyDescent="0.25">
      <c r="A21" s="218" t="s">
        <v>600</v>
      </c>
      <c r="B21" s="502"/>
      <c r="C21" s="503"/>
      <c r="D21" s="503"/>
      <c r="E21" s="504"/>
      <c r="F21" s="508"/>
      <c r="G21" s="509"/>
      <c r="H21" s="509"/>
      <c r="I21" s="510"/>
      <c r="J21" s="218" t="s">
        <v>600</v>
      </c>
      <c r="K21" s="502"/>
      <c r="L21" s="503"/>
      <c r="M21" s="503"/>
      <c r="N21" s="504"/>
      <c r="O21" s="505"/>
      <c r="P21" s="506"/>
      <c r="Q21" s="506"/>
      <c r="R21" s="507"/>
      <c r="U21" s="218" t="s">
        <v>600</v>
      </c>
      <c r="V21" s="513"/>
      <c r="W21" s="514"/>
      <c r="X21" s="514"/>
      <c r="Y21" s="515"/>
      <c r="Z21" s="562"/>
      <c r="AA21" s="563"/>
      <c r="AB21" s="563"/>
      <c r="AC21" s="564"/>
    </row>
    <row r="22" spans="1:29" x14ac:dyDescent="0.25">
      <c r="A22" s="219" t="s">
        <v>601</v>
      </c>
      <c r="B22" s="508"/>
      <c r="C22" s="509"/>
      <c r="D22" s="509"/>
      <c r="E22" s="510"/>
      <c r="F22" s="508"/>
      <c r="G22" s="509"/>
      <c r="H22" s="509"/>
      <c r="I22" s="510"/>
      <c r="J22" s="219" t="s">
        <v>601</v>
      </c>
      <c r="K22" s="508"/>
      <c r="L22" s="509"/>
      <c r="M22" s="509"/>
      <c r="N22" s="510"/>
      <c r="O22" s="505"/>
      <c r="P22" s="506"/>
      <c r="Q22" s="506"/>
      <c r="R22" s="507"/>
      <c r="U22" s="219" t="s">
        <v>601</v>
      </c>
      <c r="V22" s="505"/>
      <c r="W22" s="506"/>
      <c r="X22" s="506"/>
      <c r="Y22" s="507"/>
      <c r="Z22" s="508"/>
      <c r="AA22" s="509"/>
      <c r="AB22" s="509"/>
      <c r="AC22" s="510"/>
    </row>
    <row r="23" spans="1:29" ht="15.75" x14ac:dyDescent="0.25">
      <c r="A23" s="220" t="s">
        <v>602</v>
      </c>
      <c r="B23" s="505"/>
      <c r="C23" s="506"/>
      <c r="D23" s="506"/>
      <c r="E23" s="507"/>
      <c r="F23" s="538"/>
      <c r="G23" s="539"/>
      <c r="H23" s="539"/>
      <c r="I23" s="540"/>
      <c r="J23" s="220" t="s">
        <v>602</v>
      </c>
      <c r="K23" s="505"/>
      <c r="L23" s="506"/>
      <c r="M23" s="506"/>
      <c r="N23" s="507"/>
      <c r="O23" s="538"/>
      <c r="P23" s="539"/>
      <c r="Q23" s="539"/>
      <c r="R23" s="540"/>
      <c r="U23" s="220" t="s">
        <v>602</v>
      </c>
      <c r="V23" s="522"/>
      <c r="W23" s="523"/>
      <c r="X23" s="523"/>
      <c r="Y23" s="524"/>
      <c r="Z23" s="508"/>
      <c r="AA23" s="509"/>
      <c r="AB23" s="509"/>
      <c r="AC23" s="510"/>
    </row>
    <row r="24" spans="1:29" x14ac:dyDescent="0.25">
      <c r="A24" s="219" t="s">
        <v>601</v>
      </c>
      <c r="B24" s="505"/>
      <c r="C24" s="506"/>
      <c r="D24" s="506"/>
      <c r="E24" s="507"/>
      <c r="F24" s="508"/>
      <c r="G24" s="509"/>
      <c r="H24" s="509"/>
      <c r="I24" s="510"/>
      <c r="J24" s="219" t="s">
        <v>601</v>
      </c>
      <c r="K24" s="505"/>
      <c r="L24" s="506"/>
      <c r="M24" s="506"/>
      <c r="N24" s="507"/>
      <c r="O24" s="508"/>
      <c r="P24" s="509"/>
      <c r="Q24" s="509"/>
      <c r="R24" s="510"/>
      <c r="U24" s="219" t="s">
        <v>601</v>
      </c>
      <c r="V24" s="505"/>
      <c r="W24" s="506"/>
      <c r="X24" s="506"/>
      <c r="Y24" s="507"/>
      <c r="Z24" s="508"/>
      <c r="AA24" s="509"/>
      <c r="AB24" s="509"/>
      <c r="AC24" s="510"/>
    </row>
    <row r="25" spans="1:29" x14ac:dyDescent="0.25">
      <c r="A25" s="218" t="s">
        <v>603</v>
      </c>
      <c r="B25" s="513"/>
      <c r="C25" s="514"/>
      <c r="D25" s="514"/>
      <c r="E25" s="515"/>
      <c r="F25" s="508"/>
      <c r="G25" s="509"/>
      <c r="H25" s="509"/>
      <c r="I25" s="510"/>
      <c r="J25" s="218" t="s">
        <v>603</v>
      </c>
      <c r="K25" s="502"/>
      <c r="L25" s="503"/>
      <c r="M25" s="503"/>
      <c r="N25" s="504"/>
      <c r="O25" s="505"/>
      <c r="P25" s="506"/>
      <c r="Q25" s="506"/>
      <c r="R25" s="507"/>
      <c r="U25" s="218" t="s">
        <v>603</v>
      </c>
      <c r="V25" s="505"/>
      <c r="W25" s="506"/>
      <c r="X25" s="506"/>
      <c r="Y25" s="507"/>
      <c r="Z25" s="508"/>
      <c r="AA25" s="509"/>
      <c r="AB25" s="509"/>
      <c r="AC25" s="510"/>
    </row>
    <row r="26" spans="1:29" x14ac:dyDescent="0.25">
      <c r="A26" s="219"/>
      <c r="B26" s="513"/>
      <c r="C26" s="514"/>
      <c r="D26" s="514"/>
      <c r="E26" s="515"/>
      <c r="F26" s="508"/>
      <c r="G26" s="509"/>
      <c r="H26" s="509"/>
      <c r="I26" s="510"/>
      <c r="J26" s="219"/>
      <c r="K26" s="502"/>
      <c r="L26" s="503"/>
      <c r="M26" s="503"/>
      <c r="N26" s="504"/>
      <c r="O26" s="505"/>
      <c r="P26" s="506"/>
      <c r="Q26" s="506"/>
      <c r="R26" s="507"/>
      <c r="U26" s="219"/>
      <c r="V26" s="565"/>
      <c r="W26" s="566"/>
      <c r="X26" s="566"/>
      <c r="Y26" s="567"/>
      <c r="Z26" s="568"/>
      <c r="AA26" s="569"/>
      <c r="AB26" s="569"/>
      <c r="AC26" s="570"/>
    </row>
    <row r="27" spans="1:29" ht="15.75" thickBot="1" x14ac:dyDescent="0.3">
      <c r="A27" s="219" t="s">
        <v>601</v>
      </c>
      <c r="B27" s="505"/>
      <c r="C27" s="506"/>
      <c r="D27" s="506"/>
      <c r="E27" s="507"/>
      <c r="F27" s="508"/>
      <c r="G27" s="509"/>
      <c r="H27" s="509"/>
      <c r="I27" s="510"/>
      <c r="J27" s="219" t="s">
        <v>601</v>
      </c>
      <c r="K27" s="508"/>
      <c r="L27" s="509"/>
      <c r="M27" s="509"/>
      <c r="N27" s="510"/>
      <c r="O27" s="505"/>
      <c r="P27" s="506"/>
      <c r="Q27" s="506"/>
      <c r="R27" s="507"/>
      <c r="U27" s="219" t="s">
        <v>601</v>
      </c>
      <c r="V27" s="505"/>
      <c r="W27" s="506"/>
      <c r="X27" s="506"/>
      <c r="Y27" s="507"/>
      <c r="Z27" s="505"/>
      <c r="AA27" s="506"/>
      <c r="AB27" s="506"/>
      <c r="AC27" s="507"/>
    </row>
    <row r="28" spans="1:29" x14ac:dyDescent="0.25">
      <c r="A28" s="221" t="s">
        <v>604</v>
      </c>
      <c r="B28" s="494"/>
      <c r="C28" s="495"/>
      <c r="D28" s="498"/>
      <c r="E28" s="499"/>
      <c r="F28" s="494"/>
      <c r="G28" s="495"/>
      <c r="H28" s="498"/>
      <c r="I28" s="499"/>
      <c r="J28" s="221" t="s">
        <v>604</v>
      </c>
      <c r="K28" s="494"/>
      <c r="L28" s="495"/>
      <c r="M28" s="498"/>
      <c r="N28" s="499"/>
      <c r="O28" s="494"/>
      <c r="P28" s="495"/>
      <c r="Q28" s="498"/>
      <c r="R28" s="499"/>
      <c r="U28" s="221" t="s">
        <v>604</v>
      </c>
      <c r="V28" s="494"/>
      <c r="W28" s="495"/>
      <c r="X28" s="498"/>
      <c r="Y28" s="499"/>
      <c r="Z28" s="494"/>
      <c r="AA28" s="495"/>
      <c r="AB28" s="498"/>
      <c r="AC28" s="499"/>
    </row>
    <row r="29" spans="1:29" ht="15.75" thickBot="1" x14ac:dyDescent="0.3">
      <c r="A29" s="222" t="s">
        <v>605</v>
      </c>
      <c r="B29" s="496"/>
      <c r="C29" s="497"/>
      <c r="D29" s="500"/>
      <c r="E29" s="501"/>
      <c r="F29" s="496"/>
      <c r="G29" s="497"/>
      <c r="H29" s="500"/>
      <c r="I29" s="501"/>
      <c r="J29" s="222" t="s">
        <v>605</v>
      </c>
      <c r="K29" s="496"/>
      <c r="L29" s="497"/>
      <c r="M29" s="500"/>
      <c r="N29" s="501"/>
      <c r="O29" s="496"/>
      <c r="P29" s="497"/>
      <c r="Q29" s="500"/>
      <c r="R29" s="501"/>
      <c r="U29" s="222" t="s">
        <v>605</v>
      </c>
      <c r="V29" s="496"/>
      <c r="W29" s="497"/>
      <c r="X29" s="500"/>
      <c r="Y29" s="501"/>
      <c r="Z29" s="496"/>
      <c r="AA29" s="497"/>
      <c r="AB29" s="500"/>
      <c r="AC29" s="501"/>
    </row>
    <row r="30" spans="1:29" x14ac:dyDescent="0.25">
      <c r="A30" s="224" t="s">
        <v>606</v>
      </c>
      <c r="B30" s="170" t="s">
        <v>607</v>
      </c>
      <c r="C30" s="171"/>
      <c r="D30" s="170" t="s">
        <v>608</v>
      </c>
      <c r="E30" s="171"/>
      <c r="F30" s="171" t="s">
        <v>607</v>
      </c>
      <c r="G30" s="171"/>
      <c r="H30" s="170" t="s">
        <v>608</v>
      </c>
      <c r="I30" s="171"/>
      <c r="J30" s="223" t="s">
        <v>606</v>
      </c>
      <c r="K30" s="171" t="s">
        <v>607</v>
      </c>
      <c r="L30" s="171"/>
      <c r="M30" s="170" t="s">
        <v>608</v>
      </c>
      <c r="N30" s="171"/>
      <c r="O30" s="170" t="s">
        <v>607</v>
      </c>
      <c r="P30" s="171"/>
      <c r="Q30" s="170" t="s">
        <v>608</v>
      </c>
      <c r="R30" s="171"/>
      <c r="U30" s="223" t="s">
        <v>606</v>
      </c>
      <c r="V30" s="169" t="s">
        <v>607</v>
      </c>
      <c r="W30" s="171"/>
      <c r="X30" s="171" t="s">
        <v>608</v>
      </c>
      <c r="Y30" s="171"/>
      <c r="Z30" s="170" t="s">
        <v>607</v>
      </c>
      <c r="AA30" s="171"/>
      <c r="AB30" s="170" t="s">
        <v>608</v>
      </c>
      <c r="AC30" s="171"/>
    </row>
  </sheetData>
  <mergeCells count="138">
    <mergeCell ref="O28:P29"/>
    <mergeCell ref="Q28:R29"/>
    <mergeCell ref="V28:W29"/>
    <mergeCell ref="X28:Y29"/>
    <mergeCell ref="Z28:AA29"/>
    <mergeCell ref="AB28:AC29"/>
    <mergeCell ref="B28:C29"/>
    <mergeCell ref="D28:E29"/>
    <mergeCell ref="F28:G29"/>
    <mergeCell ref="H28:I29"/>
    <mergeCell ref="K28:L29"/>
    <mergeCell ref="M28:N29"/>
    <mergeCell ref="B27:E27"/>
    <mergeCell ref="F27:I27"/>
    <mergeCell ref="K27:N27"/>
    <mergeCell ref="O27:R27"/>
    <mergeCell ref="V27:Y27"/>
    <mergeCell ref="Z27:AC27"/>
    <mergeCell ref="B26:E26"/>
    <mergeCell ref="F26:I26"/>
    <mergeCell ref="K26:N26"/>
    <mergeCell ref="O26:R26"/>
    <mergeCell ref="V26:Y26"/>
    <mergeCell ref="Z26:AC26"/>
    <mergeCell ref="B25:E25"/>
    <mergeCell ref="F25:I25"/>
    <mergeCell ref="K25:N25"/>
    <mergeCell ref="O25:R25"/>
    <mergeCell ref="V25:Y25"/>
    <mergeCell ref="Z25:AC25"/>
    <mergeCell ref="B24:E24"/>
    <mergeCell ref="F24:I24"/>
    <mergeCell ref="K24:N24"/>
    <mergeCell ref="O24:R24"/>
    <mergeCell ref="V24:Y24"/>
    <mergeCell ref="Z24:AC24"/>
    <mergeCell ref="B23:E23"/>
    <mergeCell ref="F23:I23"/>
    <mergeCell ref="K23:N23"/>
    <mergeCell ref="O23:R23"/>
    <mergeCell ref="V23:Y23"/>
    <mergeCell ref="Z23:AC23"/>
    <mergeCell ref="B22:E22"/>
    <mergeCell ref="F22:I22"/>
    <mergeCell ref="K22:N22"/>
    <mergeCell ref="O22:R22"/>
    <mergeCell ref="V22:Y22"/>
    <mergeCell ref="Z22:AC22"/>
    <mergeCell ref="B21:E21"/>
    <mergeCell ref="F21:I21"/>
    <mergeCell ref="K21:N21"/>
    <mergeCell ref="O21:R21"/>
    <mergeCell ref="V21:Y21"/>
    <mergeCell ref="Z21:AC21"/>
    <mergeCell ref="B20:E20"/>
    <mergeCell ref="F20:I20"/>
    <mergeCell ref="K20:N20"/>
    <mergeCell ref="O20:R20"/>
    <mergeCell ref="V20:Y20"/>
    <mergeCell ref="Z20:AC20"/>
    <mergeCell ref="A18:I18"/>
    <mergeCell ref="J18:R18"/>
    <mergeCell ref="U18:AC18"/>
    <mergeCell ref="B19:E19"/>
    <mergeCell ref="F19:I19"/>
    <mergeCell ref="K19:N19"/>
    <mergeCell ref="O19:R19"/>
    <mergeCell ref="V19:Y19"/>
    <mergeCell ref="Z19:AC19"/>
    <mergeCell ref="O13:P14"/>
    <mergeCell ref="Q13:R14"/>
    <mergeCell ref="V13:W14"/>
    <mergeCell ref="X13:Y14"/>
    <mergeCell ref="Z13:AA14"/>
    <mergeCell ref="AB13:AC14"/>
    <mergeCell ref="B13:C14"/>
    <mergeCell ref="D13:E14"/>
    <mergeCell ref="F13:G14"/>
    <mergeCell ref="H13:I14"/>
    <mergeCell ref="K13:L14"/>
    <mergeCell ref="M13:N14"/>
    <mergeCell ref="B12:E12"/>
    <mergeCell ref="F12:I12"/>
    <mergeCell ref="K12:N12"/>
    <mergeCell ref="O12:R12"/>
    <mergeCell ref="V12:Y12"/>
    <mergeCell ref="Z12:AC12"/>
    <mergeCell ref="B11:E11"/>
    <mergeCell ref="F11:I11"/>
    <mergeCell ref="K11:N11"/>
    <mergeCell ref="O11:R11"/>
    <mergeCell ref="V11:Y11"/>
    <mergeCell ref="Z11:AC11"/>
    <mergeCell ref="B10:E10"/>
    <mergeCell ref="F10:I10"/>
    <mergeCell ref="K10:N10"/>
    <mergeCell ref="O10:R10"/>
    <mergeCell ref="V10:Y10"/>
    <mergeCell ref="Z10:AC10"/>
    <mergeCell ref="B9:E9"/>
    <mergeCell ref="F9:I9"/>
    <mergeCell ref="K9:N9"/>
    <mergeCell ref="O9:R9"/>
    <mergeCell ref="V9:Y9"/>
    <mergeCell ref="Z9:AC9"/>
    <mergeCell ref="B8:E8"/>
    <mergeCell ref="F8:I8"/>
    <mergeCell ref="K8:N8"/>
    <mergeCell ref="O8:R8"/>
    <mergeCell ref="V8:Y8"/>
    <mergeCell ref="Z8:AC8"/>
    <mergeCell ref="B7:E7"/>
    <mergeCell ref="F7:I7"/>
    <mergeCell ref="K7:N7"/>
    <mergeCell ref="O7:R7"/>
    <mergeCell ref="V7:Y7"/>
    <mergeCell ref="Z7:AC7"/>
    <mergeCell ref="B6:E6"/>
    <mergeCell ref="F6:I6"/>
    <mergeCell ref="K6:N6"/>
    <mergeCell ref="O6:R6"/>
    <mergeCell ref="V6:Y6"/>
    <mergeCell ref="Z6:AC6"/>
    <mergeCell ref="B5:E5"/>
    <mergeCell ref="F5:I5"/>
    <mergeCell ref="K5:N5"/>
    <mergeCell ref="O5:R5"/>
    <mergeCell ref="V5:Y5"/>
    <mergeCell ref="Z5:AC5"/>
    <mergeCell ref="A3:I3"/>
    <mergeCell ref="J3:R3"/>
    <mergeCell ref="U3:AC3"/>
    <mergeCell ref="B4:E4"/>
    <mergeCell ref="F4:I4"/>
    <mergeCell ref="K4:N4"/>
    <mergeCell ref="O4:R4"/>
    <mergeCell ref="V4:Y4"/>
    <mergeCell ref="Z4:AC4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30"/>
  <sheetViews>
    <sheetView workbookViewId="0">
      <selection activeCell="J38" sqref="J38"/>
    </sheetView>
  </sheetViews>
  <sheetFormatPr defaultRowHeight="15" x14ac:dyDescent="0.25"/>
  <sheetData>
    <row r="3" spans="1:29" ht="18.75" x14ac:dyDescent="0.3">
      <c r="A3" s="529" t="s">
        <v>1066</v>
      </c>
      <c r="B3" s="530"/>
      <c r="C3" s="530"/>
      <c r="D3" s="530"/>
      <c r="E3" s="530"/>
      <c r="F3" s="530"/>
      <c r="G3" s="530"/>
      <c r="H3" s="530"/>
      <c r="I3" s="531"/>
      <c r="J3" s="529" t="s">
        <v>1066</v>
      </c>
      <c r="K3" s="530"/>
      <c r="L3" s="530"/>
      <c r="M3" s="530"/>
      <c r="N3" s="530"/>
      <c r="O3" s="530"/>
      <c r="P3" s="530"/>
      <c r="Q3" s="530"/>
      <c r="R3" s="531"/>
      <c r="U3" s="529" t="s">
        <v>1066</v>
      </c>
      <c r="V3" s="530"/>
      <c r="W3" s="530"/>
      <c r="X3" s="530"/>
      <c r="Y3" s="530"/>
      <c r="Z3" s="530"/>
      <c r="AA3" s="530"/>
      <c r="AB3" s="530"/>
      <c r="AC3" s="530"/>
    </row>
    <row r="4" spans="1:29" x14ac:dyDescent="0.25">
      <c r="A4" s="216" t="s">
        <v>0</v>
      </c>
      <c r="B4" s="532"/>
      <c r="C4" s="533"/>
      <c r="D4" s="533"/>
      <c r="E4" s="534"/>
      <c r="F4" s="535"/>
      <c r="G4" s="536"/>
      <c r="H4" s="536"/>
      <c r="I4" s="537"/>
      <c r="J4" s="216" t="s">
        <v>0</v>
      </c>
      <c r="K4" s="532"/>
      <c r="L4" s="533"/>
      <c r="M4" s="533"/>
      <c r="N4" s="534"/>
      <c r="O4" s="535"/>
      <c r="P4" s="536"/>
      <c r="Q4" s="536"/>
      <c r="R4" s="537"/>
      <c r="U4" s="216" t="s">
        <v>0</v>
      </c>
      <c r="V4" s="544"/>
      <c r="W4" s="545"/>
      <c r="X4" s="545"/>
      <c r="Y4" s="546"/>
      <c r="Z4" s="547"/>
      <c r="AA4" s="548"/>
      <c r="AB4" s="548"/>
      <c r="AC4" s="549"/>
    </row>
    <row r="5" spans="1:29" x14ac:dyDescent="0.25">
      <c r="A5" s="217" t="s">
        <v>616</v>
      </c>
      <c r="B5" s="525"/>
      <c r="C5" s="526"/>
      <c r="D5" s="526"/>
      <c r="E5" s="527"/>
      <c r="F5" s="528"/>
      <c r="G5" s="509"/>
      <c r="H5" s="509"/>
      <c r="I5" s="510"/>
      <c r="J5" s="217" t="s">
        <v>616</v>
      </c>
      <c r="K5" s="525"/>
      <c r="L5" s="526"/>
      <c r="M5" s="526"/>
      <c r="N5" s="527"/>
      <c r="O5" s="528"/>
      <c r="P5" s="509"/>
      <c r="Q5" s="509"/>
      <c r="R5" s="510"/>
      <c r="U5" s="217" t="s">
        <v>616</v>
      </c>
      <c r="V5" s="571"/>
      <c r="W5" s="572"/>
      <c r="X5" s="572"/>
      <c r="Y5" s="573"/>
      <c r="Z5" s="571"/>
      <c r="AA5" s="572"/>
      <c r="AB5" s="572"/>
      <c r="AC5" s="573"/>
    </row>
    <row r="6" spans="1:29" ht="15.75" x14ac:dyDescent="0.25">
      <c r="A6" s="218" t="s">
        <v>600</v>
      </c>
      <c r="B6" s="502"/>
      <c r="C6" s="503"/>
      <c r="D6" s="503"/>
      <c r="E6" s="504"/>
      <c r="F6" s="505"/>
      <c r="G6" s="506"/>
      <c r="H6" s="506"/>
      <c r="I6" s="507"/>
      <c r="J6" s="218" t="s">
        <v>600</v>
      </c>
      <c r="K6" s="502"/>
      <c r="L6" s="503"/>
      <c r="M6" s="503"/>
      <c r="N6" s="504"/>
      <c r="O6" s="505"/>
      <c r="P6" s="506"/>
      <c r="Q6" s="506"/>
      <c r="R6" s="507"/>
      <c r="U6" s="218" t="s">
        <v>600</v>
      </c>
      <c r="V6" s="502"/>
      <c r="W6" s="503"/>
      <c r="X6" s="503"/>
      <c r="Y6" s="504"/>
      <c r="Z6" s="574"/>
      <c r="AA6" s="575"/>
      <c r="AB6" s="575"/>
      <c r="AC6" s="576"/>
    </row>
    <row r="7" spans="1:29" x14ac:dyDescent="0.25">
      <c r="A7" s="219" t="s">
        <v>601</v>
      </c>
      <c r="B7" s="508"/>
      <c r="C7" s="509"/>
      <c r="D7" s="509"/>
      <c r="E7" s="510"/>
      <c r="F7" s="505"/>
      <c r="G7" s="506"/>
      <c r="H7" s="506"/>
      <c r="I7" s="507"/>
      <c r="J7" s="219" t="s">
        <v>601</v>
      </c>
      <c r="K7" s="508"/>
      <c r="L7" s="509"/>
      <c r="M7" s="509"/>
      <c r="N7" s="510"/>
      <c r="O7" s="508"/>
      <c r="P7" s="509"/>
      <c r="Q7" s="509"/>
      <c r="R7" s="510"/>
      <c r="U7" s="219" t="s">
        <v>601</v>
      </c>
      <c r="V7" s="508"/>
      <c r="W7" s="509"/>
      <c r="X7" s="509"/>
      <c r="Y7" s="510"/>
      <c r="Z7" s="505"/>
      <c r="AA7" s="506"/>
      <c r="AB7" s="506"/>
      <c r="AC7" s="507"/>
    </row>
    <row r="8" spans="1:29" ht="15.75" x14ac:dyDescent="0.25">
      <c r="A8" s="220" t="s">
        <v>602</v>
      </c>
      <c r="B8" s="508"/>
      <c r="C8" s="509"/>
      <c r="D8" s="509"/>
      <c r="E8" s="510"/>
      <c r="F8" s="522"/>
      <c r="G8" s="523"/>
      <c r="H8" s="523"/>
      <c r="I8" s="524"/>
      <c r="J8" s="220" t="s">
        <v>602</v>
      </c>
      <c r="K8" s="508"/>
      <c r="L8" s="509"/>
      <c r="M8" s="509"/>
      <c r="N8" s="510"/>
      <c r="O8" s="522"/>
      <c r="P8" s="523"/>
      <c r="Q8" s="523"/>
      <c r="R8" s="524"/>
      <c r="U8" s="220" t="s">
        <v>602</v>
      </c>
      <c r="V8" s="522"/>
      <c r="W8" s="523"/>
      <c r="X8" s="523"/>
      <c r="Y8" s="524"/>
      <c r="Z8" s="508"/>
      <c r="AA8" s="509"/>
      <c r="AB8" s="509"/>
      <c r="AC8" s="510"/>
    </row>
    <row r="9" spans="1:29" x14ac:dyDescent="0.25">
      <c r="A9" s="219" t="s">
        <v>601</v>
      </c>
      <c r="B9" s="508"/>
      <c r="C9" s="509"/>
      <c r="D9" s="509"/>
      <c r="E9" s="510"/>
      <c r="F9" s="505"/>
      <c r="G9" s="506"/>
      <c r="H9" s="506"/>
      <c r="I9" s="507"/>
      <c r="J9" s="219" t="s">
        <v>601</v>
      </c>
      <c r="K9" s="508"/>
      <c r="L9" s="509"/>
      <c r="M9" s="509"/>
      <c r="N9" s="510"/>
      <c r="O9" s="508"/>
      <c r="P9" s="509"/>
      <c r="Q9" s="509"/>
      <c r="R9" s="510"/>
      <c r="U9" s="219" t="s">
        <v>601</v>
      </c>
      <c r="V9" s="505"/>
      <c r="W9" s="506"/>
      <c r="X9" s="506"/>
      <c r="Y9" s="507"/>
      <c r="Z9" s="508"/>
      <c r="AA9" s="509"/>
      <c r="AB9" s="509"/>
      <c r="AC9" s="510"/>
    </row>
    <row r="10" spans="1:29" x14ac:dyDescent="0.25">
      <c r="A10" s="218" t="s">
        <v>603</v>
      </c>
      <c r="B10" s="502"/>
      <c r="C10" s="503"/>
      <c r="D10" s="503"/>
      <c r="E10" s="504"/>
      <c r="F10" s="505"/>
      <c r="G10" s="506"/>
      <c r="H10" s="506"/>
      <c r="I10" s="507"/>
      <c r="J10" s="218" t="s">
        <v>603</v>
      </c>
      <c r="K10" s="502"/>
      <c r="L10" s="503"/>
      <c r="M10" s="503"/>
      <c r="N10" s="504"/>
      <c r="O10" s="505"/>
      <c r="P10" s="506"/>
      <c r="Q10" s="506"/>
      <c r="R10" s="507"/>
      <c r="U10" s="218" t="s">
        <v>603</v>
      </c>
      <c r="V10" s="505"/>
      <c r="W10" s="506"/>
      <c r="X10" s="506"/>
      <c r="Y10" s="507"/>
      <c r="Z10" s="508"/>
      <c r="AA10" s="509"/>
      <c r="AB10" s="509"/>
      <c r="AC10" s="510"/>
    </row>
    <row r="11" spans="1:29" x14ac:dyDescent="0.25">
      <c r="A11" s="219"/>
      <c r="B11" s="502"/>
      <c r="C11" s="503"/>
      <c r="D11" s="503"/>
      <c r="E11" s="504"/>
      <c r="F11" s="505"/>
      <c r="G11" s="506"/>
      <c r="H11" s="506"/>
      <c r="I11" s="507"/>
      <c r="J11" s="219"/>
      <c r="K11" s="502"/>
      <c r="L11" s="503"/>
      <c r="M11" s="503"/>
      <c r="N11" s="504"/>
      <c r="O11" s="505"/>
      <c r="P11" s="506"/>
      <c r="Q11" s="506"/>
      <c r="R11" s="507"/>
      <c r="U11" s="219"/>
      <c r="V11" s="550"/>
      <c r="W11" s="551"/>
      <c r="X11" s="551"/>
      <c r="Y11" s="552"/>
      <c r="Z11" s="568"/>
      <c r="AA11" s="569"/>
      <c r="AB11" s="569"/>
      <c r="AC11" s="570"/>
    </row>
    <row r="12" spans="1:29" ht="15.75" thickBot="1" x14ac:dyDescent="0.3">
      <c r="A12" s="219" t="s">
        <v>601</v>
      </c>
      <c r="B12" s="508"/>
      <c r="C12" s="509"/>
      <c r="D12" s="509"/>
      <c r="E12" s="510"/>
      <c r="F12" s="505"/>
      <c r="G12" s="506"/>
      <c r="H12" s="506"/>
      <c r="I12" s="507"/>
      <c r="J12" s="219" t="s">
        <v>601</v>
      </c>
      <c r="K12" s="508"/>
      <c r="L12" s="509"/>
      <c r="M12" s="509"/>
      <c r="N12" s="510"/>
      <c r="O12" s="505"/>
      <c r="P12" s="506"/>
      <c r="Q12" s="506"/>
      <c r="R12" s="507"/>
      <c r="U12" s="219" t="s">
        <v>601</v>
      </c>
      <c r="V12" s="508"/>
      <c r="W12" s="509"/>
      <c r="X12" s="509"/>
      <c r="Y12" s="510"/>
      <c r="Z12" s="505"/>
      <c r="AA12" s="506"/>
      <c r="AB12" s="506"/>
      <c r="AC12" s="507"/>
    </row>
    <row r="13" spans="1:29" x14ac:dyDescent="0.25">
      <c r="A13" s="221" t="s">
        <v>604</v>
      </c>
      <c r="B13" s="494"/>
      <c r="C13" s="495"/>
      <c r="D13" s="498"/>
      <c r="E13" s="499"/>
      <c r="F13" s="494"/>
      <c r="G13" s="495"/>
      <c r="H13" s="498"/>
      <c r="I13" s="499"/>
      <c r="J13" s="221" t="s">
        <v>604</v>
      </c>
      <c r="K13" s="494"/>
      <c r="L13" s="495"/>
      <c r="M13" s="498"/>
      <c r="N13" s="499"/>
      <c r="O13" s="494"/>
      <c r="P13" s="495"/>
      <c r="Q13" s="498"/>
      <c r="R13" s="499"/>
      <c r="U13" s="221" t="s">
        <v>604</v>
      </c>
      <c r="V13" s="494"/>
      <c r="W13" s="495"/>
      <c r="X13" s="498"/>
      <c r="Y13" s="499"/>
      <c r="Z13" s="494"/>
      <c r="AA13" s="495"/>
      <c r="AB13" s="498"/>
      <c r="AC13" s="499"/>
    </row>
    <row r="14" spans="1:29" ht="15.75" thickBot="1" x14ac:dyDescent="0.3">
      <c r="A14" s="222" t="s">
        <v>605</v>
      </c>
      <c r="B14" s="496"/>
      <c r="C14" s="497"/>
      <c r="D14" s="500"/>
      <c r="E14" s="501"/>
      <c r="F14" s="496"/>
      <c r="G14" s="497"/>
      <c r="H14" s="500"/>
      <c r="I14" s="501"/>
      <c r="J14" s="222" t="s">
        <v>605</v>
      </c>
      <c r="K14" s="496"/>
      <c r="L14" s="497"/>
      <c r="M14" s="500"/>
      <c r="N14" s="501"/>
      <c r="O14" s="496"/>
      <c r="P14" s="497"/>
      <c r="Q14" s="500"/>
      <c r="R14" s="501"/>
      <c r="U14" s="222" t="s">
        <v>605</v>
      </c>
      <c r="V14" s="496"/>
      <c r="W14" s="497"/>
      <c r="X14" s="500"/>
      <c r="Y14" s="501"/>
      <c r="Z14" s="496"/>
      <c r="AA14" s="497"/>
      <c r="AB14" s="500"/>
      <c r="AC14" s="501"/>
    </row>
    <row r="15" spans="1:29" x14ac:dyDescent="0.25">
      <c r="A15" s="224" t="s">
        <v>606</v>
      </c>
      <c r="B15" s="169" t="s">
        <v>607</v>
      </c>
      <c r="C15" s="171"/>
      <c r="D15" s="169" t="s">
        <v>608</v>
      </c>
      <c r="E15" s="171"/>
      <c r="F15" s="171" t="s">
        <v>607</v>
      </c>
      <c r="G15" s="171"/>
      <c r="H15" s="170" t="s">
        <v>608</v>
      </c>
      <c r="I15" s="171"/>
      <c r="J15" s="223" t="s">
        <v>606</v>
      </c>
      <c r="K15" s="171" t="s">
        <v>607</v>
      </c>
      <c r="L15" s="171"/>
      <c r="M15" s="170" t="s">
        <v>608</v>
      </c>
      <c r="N15" s="171"/>
      <c r="O15" s="170" t="s">
        <v>607</v>
      </c>
      <c r="P15" s="171"/>
      <c r="Q15" s="170" t="s">
        <v>608</v>
      </c>
      <c r="R15" s="171"/>
      <c r="U15" s="223" t="s">
        <v>606</v>
      </c>
      <c r="V15" s="169" t="s">
        <v>607</v>
      </c>
      <c r="W15" s="171"/>
      <c r="X15" s="171" t="s">
        <v>608</v>
      </c>
      <c r="Y15" s="171"/>
      <c r="Z15" s="170" t="s">
        <v>607</v>
      </c>
      <c r="AA15" s="171"/>
      <c r="AB15" s="170" t="s">
        <v>608</v>
      </c>
      <c r="AC15" s="171"/>
    </row>
    <row r="16" spans="1:29" x14ac:dyDescent="0.25">
      <c r="A16" s="225"/>
      <c r="J16" s="135"/>
      <c r="U16" s="135"/>
    </row>
    <row r="17" spans="1:29" x14ac:dyDescent="0.25">
      <c r="A17" s="225"/>
      <c r="J17" s="135"/>
      <c r="U17" s="135"/>
    </row>
    <row r="18" spans="1:29" ht="18.75" x14ac:dyDescent="0.3">
      <c r="A18" s="529" t="s">
        <v>1066</v>
      </c>
      <c r="B18" s="530"/>
      <c r="C18" s="530"/>
      <c r="D18" s="530"/>
      <c r="E18" s="530"/>
      <c r="F18" s="530"/>
      <c r="G18" s="530"/>
      <c r="H18" s="530"/>
      <c r="I18" s="531"/>
      <c r="J18" s="529" t="s">
        <v>1066</v>
      </c>
      <c r="K18" s="530"/>
      <c r="L18" s="530"/>
      <c r="M18" s="530"/>
      <c r="N18" s="530"/>
      <c r="O18" s="530"/>
      <c r="P18" s="530"/>
      <c r="Q18" s="530"/>
      <c r="R18" s="531"/>
      <c r="U18" s="529" t="s">
        <v>1066</v>
      </c>
      <c r="V18" s="530"/>
      <c r="W18" s="530"/>
      <c r="X18" s="530"/>
      <c r="Y18" s="530"/>
      <c r="Z18" s="530"/>
      <c r="AA18" s="530"/>
      <c r="AB18" s="530"/>
      <c r="AC18" s="530"/>
    </row>
    <row r="19" spans="1:29" x14ac:dyDescent="0.25">
      <c r="A19" s="216" t="s">
        <v>0</v>
      </c>
      <c r="B19" s="532"/>
      <c r="C19" s="533"/>
      <c r="D19" s="533"/>
      <c r="E19" s="534"/>
      <c r="F19" s="535"/>
      <c r="G19" s="536"/>
      <c r="H19" s="536"/>
      <c r="I19" s="537"/>
      <c r="J19" s="216" t="s">
        <v>0</v>
      </c>
      <c r="K19" s="532"/>
      <c r="L19" s="533"/>
      <c r="M19" s="533"/>
      <c r="N19" s="534"/>
      <c r="O19" s="535"/>
      <c r="P19" s="536"/>
      <c r="Q19" s="536"/>
      <c r="R19" s="537"/>
      <c r="U19" s="216" t="s">
        <v>0</v>
      </c>
      <c r="V19" s="544"/>
      <c r="W19" s="545"/>
      <c r="X19" s="545"/>
      <c r="Y19" s="546"/>
      <c r="Z19" s="547"/>
      <c r="AA19" s="548"/>
      <c r="AB19" s="548"/>
      <c r="AC19" s="549"/>
    </row>
    <row r="20" spans="1:29" x14ac:dyDescent="0.25">
      <c r="A20" s="217" t="s">
        <v>616</v>
      </c>
      <c r="B20" s="525"/>
      <c r="C20" s="526"/>
      <c r="D20" s="526"/>
      <c r="E20" s="527"/>
      <c r="F20" s="528"/>
      <c r="G20" s="509"/>
      <c r="H20" s="509"/>
      <c r="I20" s="510"/>
      <c r="J20" s="217" t="s">
        <v>616</v>
      </c>
      <c r="K20" s="525"/>
      <c r="L20" s="526"/>
      <c r="M20" s="526"/>
      <c r="N20" s="527"/>
      <c r="O20" s="528"/>
      <c r="P20" s="509"/>
      <c r="Q20" s="509"/>
      <c r="R20" s="510"/>
      <c r="U20" s="217" t="s">
        <v>619</v>
      </c>
      <c r="V20" s="571"/>
      <c r="W20" s="572"/>
      <c r="X20" s="572"/>
      <c r="Y20" s="573"/>
      <c r="Z20" s="571"/>
      <c r="AA20" s="572"/>
      <c r="AB20" s="572"/>
      <c r="AC20" s="573"/>
    </row>
    <row r="21" spans="1:29" ht="15.75" x14ac:dyDescent="0.25">
      <c r="A21" s="218" t="s">
        <v>600</v>
      </c>
      <c r="B21" s="502"/>
      <c r="C21" s="503"/>
      <c r="D21" s="503"/>
      <c r="E21" s="504"/>
      <c r="F21" s="508"/>
      <c r="G21" s="509"/>
      <c r="H21" s="509"/>
      <c r="I21" s="510"/>
      <c r="J21" s="218" t="s">
        <v>600</v>
      </c>
      <c r="K21" s="502"/>
      <c r="L21" s="503"/>
      <c r="M21" s="503"/>
      <c r="N21" s="504"/>
      <c r="O21" s="505"/>
      <c r="P21" s="506"/>
      <c r="Q21" s="506"/>
      <c r="R21" s="507"/>
      <c r="U21" s="218" t="s">
        <v>600</v>
      </c>
      <c r="V21" s="513"/>
      <c r="W21" s="514"/>
      <c r="X21" s="514"/>
      <c r="Y21" s="515"/>
      <c r="Z21" s="562"/>
      <c r="AA21" s="563"/>
      <c r="AB21" s="563"/>
      <c r="AC21" s="564"/>
    </row>
    <row r="22" spans="1:29" x14ac:dyDescent="0.25">
      <c r="A22" s="219" t="s">
        <v>601</v>
      </c>
      <c r="B22" s="508"/>
      <c r="C22" s="509"/>
      <c r="D22" s="509"/>
      <c r="E22" s="510"/>
      <c r="F22" s="508"/>
      <c r="G22" s="509"/>
      <c r="H22" s="509"/>
      <c r="I22" s="510"/>
      <c r="J22" s="219" t="s">
        <v>601</v>
      </c>
      <c r="K22" s="508"/>
      <c r="L22" s="509"/>
      <c r="M22" s="509"/>
      <c r="N22" s="510"/>
      <c r="O22" s="505"/>
      <c r="P22" s="506"/>
      <c r="Q22" s="506"/>
      <c r="R22" s="507"/>
      <c r="U22" s="219" t="s">
        <v>601</v>
      </c>
      <c r="V22" s="505"/>
      <c r="W22" s="506"/>
      <c r="X22" s="506"/>
      <c r="Y22" s="507"/>
      <c r="Z22" s="508"/>
      <c r="AA22" s="509"/>
      <c r="AB22" s="509"/>
      <c r="AC22" s="510"/>
    </row>
    <row r="23" spans="1:29" ht="15.75" x14ac:dyDescent="0.25">
      <c r="A23" s="220" t="s">
        <v>602</v>
      </c>
      <c r="B23" s="505"/>
      <c r="C23" s="506"/>
      <c r="D23" s="506"/>
      <c r="E23" s="507"/>
      <c r="F23" s="538"/>
      <c r="G23" s="539"/>
      <c r="H23" s="539"/>
      <c r="I23" s="540"/>
      <c r="J23" s="220" t="s">
        <v>602</v>
      </c>
      <c r="K23" s="505"/>
      <c r="L23" s="506"/>
      <c r="M23" s="506"/>
      <c r="N23" s="507"/>
      <c r="O23" s="538"/>
      <c r="P23" s="539"/>
      <c r="Q23" s="539"/>
      <c r="R23" s="540"/>
      <c r="U23" s="220" t="s">
        <v>602</v>
      </c>
      <c r="V23" s="522"/>
      <c r="W23" s="523"/>
      <c r="X23" s="523"/>
      <c r="Y23" s="524"/>
      <c r="Z23" s="508"/>
      <c r="AA23" s="509"/>
      <c r="AB23" s="509"/>
      <c r="AC23" s="510"/>
    </row>
    <row r="24" spans="1:29" x14ac:dyDescent="0.25">
      <c r="A24" s="219" t="s">
        <v>601</v>
      </c>
      <c r="B24" s="505"/>
      <c r="C24" s="506"/>
      <c r="D24" s="506"/>
      <c r="E24" s="507"/>
      <c r="F24" s="508"/>
      <c r="G24" s="509"/>
      <c r="H24" s="509"/>
      <c r="I24" s="510"/>
      <c r="J24" s="219" t="s">
        <v>601</v>
      </c>
      <c r="K24" s="505"/>
      <c r="L24" s="506"/>
      <c r="M24" s="506"/>
      <c r="N24" s="507"/>
      <c r="O24" s="508"/>
      <c r="P24" s="509"/>
      <c r="Q24" s="509"/>
      <c r="R24" s="510"/>
      <c r="U24" s="219" t="s">
        <v>601</v>
      </c>
      <c r="V24" s="505"/>
      <c r="W24" s="506"/>
      <c r="X24" s="506"/>
      <c r="Y24" s="507"/>
      <c r="Z24" s="508"/>
      <c r="AA24" s="509"/>
      <c r="AB24" s="509"/>
      <c r="AC24" s="510"/>
    </row>
    <row r="25" spans="1:29" x14ac:dyDescent="0.25">
      <c r="A25" s="218" t="s">
        <v>603</v>
      </c>
      <c r="B25" s="513"/>
      <c r="C25" s="514"/>
      <c r="D25" s="514"/>
      <c r="E25" s="515"/>
      <c r="F25" s="508"/>
      <c r="G25" s="509"/>
      <c r="H25" s="509"/>
      <c r="I25" s="510"/>
      <c r="J25" s="218" t="s">
        <v>603</v>
      </c>
      <c r="K25" s="502"/>
      <c r="L25" s="503"/>
      <c r="M25" s="503"/>
      <c r="N25" s="504"/>
      <c r="O25" s="505"/>
      <c r="P25" s="506"/>
      <c r="Q25" s="506"/>
      <c r="R25" s="507"/>
      <c r="U25" s="218" t="s">
        <v>603</v>
      </c>
      <c r="V25" s="505"/>
      <c r="W25" s="506"/>
      <c r="X25" s="506"/>
      <c r="Y25" s="507"/>
      <c r="Z25" s="508"/>
      <c r="AA25" s="509"/>
      <c r="AB25" s="509"/>
      <c r="AC25" s="510"/>
    </row>
    <row r="26" spans="1:29" x14ac:dyDescent="0.25">
      <c r="A26" s="219"/>
      <c r="B26" s="513"/>
      <c r="C26" s="514"/>
      <c r="D26" s="514"/>
      <c r="E26" s="515"/>
      <c r="F26" s="508"/>
      <c r="G26" s="509"/>
      <c r="H26" s="509"/>
      <c r="I26" s="510"/>
      <c r="J26" s="219"/>
      <c r="K26" s="502"/>
      <c r="L26" s="503"/>
      <c r="M26" s="503"/>
      <c r="N26" s="504"/>
      <c r="O26" s="505"/>
      <c r="P26" s="506"/>
      <c r="Q26" s="506"/>
      <c r="R26" s="507"/>
      <c r="U26" s="219"/>
      <c r="V26" s="565"/>
      <c r="W26" s="566"/>
      <c r="X26" s="566"/>
      <c r="Y26" s="567"/>
      <c r="Z26" s="568"/>
      <c r="AA26" s="569"/>
      <c r="AB26" s="569"/>
      <c r="AC26" s="570"/>
    </row>
    <row r="27" spans="1:29" ht="15.75" thickBot="1" x14ac:dyDescent="0.3">
      <c r="A27" s="219" t="s">
        <v>601</v>
      </c>
      <c r="B27" s="505"/>
      <c r="C27" s="506"/>
      <c r="D27" s="506"/>
      <c r="E27" s="507"/>
      <c r="F27" s="508"/>
      <c r="G27" s="509"/>
      <c r="H27" s="509"/>
      <c r="I27" s="510"/>
      <c r="J27" s="219" t="s">
        <v>601</v>
      </c>
      <c r="K27" s="508"/>
      <c r="L27" s="509"/>
      <c r="M27" s="509"/>
      <c r="N27" s="510"/>
      <c r="O27" s="505"/>
      <c r="P27" s="506"/>
      <c r="Q27" s="506"/>
      <c r="R27" s="507"/>
      <c r="U27" s="219" t="s">
        <v>601</v>
      </c>
      <c r="V27" s="505"/>
      <c r="W27" s="506"/>
      <c r="X27" s="506"/>
      <c r="Y27" s="507"/>
      <c r="Z27" s="505"/>
      <c r="AA27" s="506"/>
      <c r="AB27" s="506"/>
      <c r="AC27" s="507"/>
    </row>
    <row r="28" spans="1:29" x14ac:dyDescent="0.25">
      <c r="A28" s="221" t="s">
        <v>604</v>
      </c>
      <c r="B28" s="494"/>
      <c r="C28" s="495"/>
      <c r="D28" s="498"/>
      <c r="E28" s="499"/>
      <c r="F28" s="494"/>
      <c r="G28" s="495"/>
      <c r="H28" s="498"/>
      <c r="I28" s="499"/>
      <c r="J28" s="221" t="s">
        <v>604</v>
      </c>
      <c r="K28" s="494"/>
      <c r="L28" s="495"/>
      <c r="M28" s="498"/>
      <c r="N28" s="499"/>
      <c r="O28" s="494"/>
      <c r="P28" s="495"/>
      <c r="Q28" s="498"/>
      <c r="R28" s="499"/>
      <c r="U28" s="221" t="s">
        <v>604</v>
      </c>
      <c r="V28" s="494"/>
      <c r="W28" s="495"/>
      <c r="X28" s="498"/>
      <c r="Y28" s="499"/>
      <c r="Z28" s="494"/>
      <c r="AA28" s="495"/>
      <c r="AB28" s="498"/>
      <c r="AC28" s="499"/>
    </row>
    <row r="29" spans="1:29" ht="15.75" thickBot="1" x14ac:dyDescent="0.3">
      <c r="A29" s="222" t="s">
        <v>605</v>
      </c>
      <c r="B29" s="496"/>
      <c r="C29" s="497"/>
      <c r="D29" s="500"/>
      <c r="E29" s="501"/>
      <c r="F29" s="496"/>
      <c r="G29" s="497"/>
      <c r="H29" s="500"/>
      <c r="I29" s="501"/>
      <c r="J29" s="222" t="s">
        <v>605</v>
      </c>
      <c r="K29" s="496"/>
      <c r="L29" s="497"/>
      <c r="M29" s="500"/>
      <c r="N29" s="501"/>
      <c r="O29" s="496"/>
      <c r="P29" s="497"/>
      <c r="Q29" s="500"/>
      <c r="R29" s="501"/>
      <c r="U29" s="222" t="s">
        <v>605</v>
      </c>
      <c r="V29" s="496"/>
      <c r="W29" s="497"/>
      <c r="X29" s="500"/>
      <c r="Y29" s="501"/>
      <c r="Z29" s="496"/>
      <c r="AA29" s="497"/>
      <c r="AB29" s="500"/>
      <c r="AC29" s="501"/>
    </row>
    <row r="30" spans="1:29" x14ac:dyDescent="0.25">
      <c r="A30" s="224" t="s">
        <v>606</v>
      </c>
      <c r="B30" s="170" t="s">
        <v>607</v>
      </c>
      <c r="C30" s="171"/>
      <c r="D30" s="170" t="s">
        <v>608</v>
      </c>
      <c r="E30" s="171"/>
      <c r="F30" s="171" t="s">
        <v>607</v>
      </c>
      <c r="G30" s="171"/>
      <c r="H30" s="170" t="s">
        <v>608</v>
      </c>
      <c r="I30" s="171"/>
      <c r="J30" s="223" t="s">
        <v>606</v>
      </c>
      <c r="K30" s="171" t="s">
        <v>607</v>
      </c>
      <c r="L30" s="171"/>
      <c r="M30" s="170" t="s">
        <v>608</v>
      </c>
      <c r="N30" s="171"/>
      <c r="O30" s="170" t="s">
        <v>607</v>
      </c>
      <c r="P30" s="171"/>
      <c r="Q30" s="170" t="s">
        <v>608</v>
      </c>
      <c r="R30" s="171"/>
      <c r="U30" s="223" t="s">
        <v>606</v>
      </c>
      <c r="V30" s="169" t="s">
        <v>607</v>
      </c>
      <c r="W30" s="171"/>
      <c r="X30" s="171" t="s">
        <v>608</v>
      </c>
      <c r="Y30" s="171"/>
      <c r="Z30" s="170" t="s">
        <v>607</v>
      </c>
      <c r="AA30" s="171"/>
      <c r="AB30" s="170" t="s">
        <v>608</v>
      </c>
      <c r="AC30" s="171"/>
    </row>
  </sheetData>
  <mergeCells count="138">
    <mergeCell ref="O28:P29"/>
    <mergeCell ref="Q28:R29"/>
    <mergeCell ref="V28:W29"/>
    <mergeCell ref="X28:Y29"/>
    <mergeCell ref="Z28:AA29"/>
    <mergeCell ref="AB28:AC29"/>
    <mergeCell ref="B28:C29"/>
    <mergeCell ref="D28:E29"/>
    <mergeCell ref="F28:G29"/>
    <mergeCell ref="H28:I29"/>
    <mergeCell ref="K28:L29"/>
    <mergeCell ref="M28:N29"/>
    <mergeCell ref="B27:E27"/>
    <mergeCell ref="F27:I27"/>
    <mergeCell ref="K27:N27"/>
    <mergeCell ref="O27:R27"/>
    <mergeCell ref="V27:Y27"/>
    <mergeCell ref="Z27:AC27"/>
    <mergeCell ref="B26:E26"/>
    <mergeCell ref="F26:I26"/>
    <mergeCell ref="K26:N26"/>
    <mergeCell ref="O26:R26"/>
    <mergeCell ref="V26:Y26"/>
    <mergeCell ref="Z26:AC26"/>
    <mergeCell ref="B25:E25"/>
    <mergeCell ref="F25:I25"/>
    <mergeCell ref="K25:N25"/>
    <mergeCell ref="O25:R25"/>
    <mergeCell ref="V25:Y25"/>
    <mergeCell ref="Z25:AC25"/>
    <mergeCell ref="B24:E24"/>
    <mergeCell ref="F24:I24"/>
    <mergeCell ref="K24:N24"/>
    <mergeCell ref="O24:R24"/>
    <mergeCell ref="V24:Y24"/>
    <mergeCell ref="Z24:AC24"/>
    <mergeCell ref="B23:E23"/>
    <mergeCell ref="F23:I23"/>
    <mergeCell ref="K23:N23"/>
    <mergeCell ref="O23:R23"/>
    <mergeCell ref="V23:Y23"/>
    <mergeCell ref="Z23:AC23"/>
    <mergeCell ref="B22:E22"/>
    <mergeCell ref="F22:I22"/>
    <mergeCell ref="K22:N22"/>
    <mergeCell ref="O22:R22"/>
    <mergeCell ref="V22:Y22"/>
    <mergeCell ref="Z22:AC22"/>
    <mergeCell ref="B21:E21"/>
    <mergeCell ref="F21:I21"/>
    <mergeCell ref="K21:N21"/>
    <mergeCell ref="O21:R21"/>
    <mergeCell ref="V21:Y21"/>
    <mergeCell ref="Z21:AC21"/>
    <mergeCell ref="B20:E20"/>
    <mergeCell ref="F20:I20"/>
    <mergeCell ref="K20:N20"/>
    <mergeCell ref="O20:R20"/>
    <mergeCell ref="V20:Y20"/>
    <mergeCell ref="Z20:AC20"/>
    <mergeCell ref="A18:I18"/>
    <mergeCell ref="J18:R18"/>
    <mergeCell ref="U18:AC18"/>
    <mergeCell ref="B19:E19"/>
    <mergeCell ref="F19:I19"/>
    <mergeCell ref="K19:N19"/>
    <mergeCell ref="O19:R19"/>
    <mergeCell ref="V19:Y19"/>
    <mergeCell ref="Z19:AC19"/>
    <mergeCell ref="O13:P14"/>
    <mergeCell ref="Q13:R14"/>
    <mergeCell ref="V13:W14"/>
    <mergeCell ref="X13:Y14"/>
    <mergeCell ref="Z13:AA14"/>
    <mergeCell ref="AB13:AC14"/>
    <mergeCell ref="B13:C14"/>
    <mergeCell ref="D13:E14"/>
    <mergeCell ref="F13:G14"/>
    <mergeCell ref="H13:I14"/>
    <mergeCell ref="K13:L14"/>
    <mergeCell ref="M13:N14"/>
    <mergeCell ref="B12:E12"/>
    <mergeCell ref="F12:I12"/>
    <mergeCell ref="K12:N12"/>
    <mergeCell ref="O12:R12"/>
    <mergeCell ref="V12:Y12"/>
    <mergeCell ref="Z12:AC12"/>
    <mergeCell ref="B11:E11"/>
    <mergeCell ref="F11:I11"/>
    <mergeCell ref="K11:N11"/>
    <mergeCell ref="O11:R11"/>
    <mergeCell ref="V11:Y11"/>
    <mergeCell ref="Z11:AC11"/>
    <mergeCell ref="B10:E10"/>
    <mergeCell ref="F10:I10"/>
    <mergeCell ref="K10:N10"/>
    <mergeCell ref="O10:R10"/>
    <mergeCell ref="V10:Y10"/>
    <mergeCell ref="Z10:AC10"/>
    <mergeCell ref="B9:E9"/>
    <mergeCell ref="F9:I9"/>
    <mergeCell ref="K9:N9"/>
    <mergeCell ref="O9:R9"/>
    <mergeCell ref="V9:Y9"/>
    <mergeCell ref="Z9:AC9"/>
    <mergeCell ref="B8:E8"/>
    <mergeCell ref="F8:I8"/>
    <mergeCell ref="K8:N8"/>
    <mergeCell ref="O8:R8"/>
    <mergeCell ref="V8:Y8"/>
    <mergeCell ref="Z8:AC8"/>
    <mergeCell ref="B7:E7"/>
    <mergeCell ref="F7:I7"/>
    <mergeCell ref="K7:N7"/>
    <mergeCell ref="O7:R7"/>
    <mergeCell ref="V7:Y7"/>
    <mergeCell ref="Z7:AC7"/>
    <mergeCell ref="B6:E6"/>
    <mergeCell ref="F6:I6"/>
    <mergeCell ref="K6:N6"/>
    <mergeCell ref="O6:R6"/>
    <mergeCell ref="V6:Y6"/>
    <mergeCell ref="Z6:AC6"/>
    <mergeCell ref="B5:E5"/>
    <mergeCell ref="F5:I5"/>
    <mergeCell ref="K5:N5"/>
    <mergeCell ref="O5:R5"/>
    <mergeCell ref="V5:Y5"/>
    <mergeCell ref="Z5:AC5"/>
    <mergeCell ref="A3:I3"/>
    <mergeCell ref="J3:R3"/>
    <mergeCell ref="U3:AC3"/>
    <mergeCell ref="B4:E4"/>
    <mergeCell ref="F4:I4"/>
    <mergeCell ref="K4:N4"/>
    <mergeCell ref="O4:R4"/>
    <mergeCell ref="V4:Y4"/>
    <mergeCell ref="Z4:AC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16</vt:i4>
      </vt:variant>
    </vt:vector>
  </HeadingPairs>
  <TitlesOfParts>
    <vt:vector size="16" baseType="lpstr">
      <vt:lpstr>ERKEK </vt:lpstr>
      <vt:lpstr>KADIN </vt:lpstr>
      <vt:lpstr>Gruplar</vt:lpstr>
      <vt:lpstr>Takım Listesi</vt:lpstr>
      <vt:lpstr>Günlük Liste</vt:lpstr>
      <vt:lpstr>Maç Programı</vt:lpstr>
      <vt:lpstr>ERKEK PUAN</vt:lpstr>
      <vt:lpstr>KADINPUAN</vt:lpstr>
      <vt:lpstr>ERKEK 1.LER</vt:lpstr>
      <vt:lpstr>KADIN 1.LER</vt:lpstr>
      <vt:lpstr>26.08.2022</vt:lpstr>
      <vt:lpstr>27.08.2022</vt:lpstr>
      <vt:lpstr>28.08.2022</vt:lpstr>
      <vt:lpstr>29.08.2022</vt:lpstr>
      <vt:lpstr>30.08.2022</vt:lpstr>
      <vt:lpstr>31.08.2022</vt:lpstr>
    </vt:vector>
  </TitlesOfParts>
  <Company>Orman Genel Müdürlüğü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Ali Furkan CANLI</cp:lastModifiedBy>
  <cp:lastPrinted>2022-08-28T23:52:45Z</cp:lastPrinted>
  <dcterms:created xsi:type="dcterms:W3CDTF">2018-08-27T14:59:47Z</dcterms:created>
  <dcterms:modified xsi:type="dcterms:W3CDTF">2022-08-28T23:52:46Z</dcterms:modified>
</cp:coreProperties>
</file>