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https://itftennis.sharepoint.com/sites/ProTennisTeam/Shared Documents/Tournament Organiser Pack/2023 Tournament Organisers Pack/"/>
    </mc:Choice>
  </mc:AlternateContent>
  <xr:revisionPtr revIDLastSave="117" documentId="13_ncr:1_{53F5C52A-3B17-4108-A6D9-4684F1F4B3E4}" xr6:coauthVersionLast="47" xr6:coauthVersionMax="47" xr10:uidLastSave="{0F08C159-6064-4C6F-A7D9-521CB5C7FCC7}"/>
  <bookViews>
    <workbookView xWindow="-110" yWindow="-110" windowWidth="19420" windowHeight="10420" tabRatio="784" activeTab="1" xr2:uid="{00000000-000D-0000-FFFF-FFFF00000000}"/>
  </bookViews>
  <sheets>
    <sheet name="Men's Application " sheetId="1" r:id="rId1"/>
    <sheet name="Women's Application" sheetId="11" r:id="rId2"/>
    <sheet name="+H Hotel Questionnaire" sheetId="3" r:id="rId3"/>
    <sheet name="Appx 1 Court Size" sheetId="14" r:id="rId4"/>
    <sheet name="Appx 2 Authorised Signatory" sheetId="15" r:id="rId5"/>
    <sheet name="Appx 3 Ltr of Credit" sheetId="7" r:id="rId6"/>
    <sheet name="Appx 4 Ltr of Guarantee" sheetId="8" r:id="rId7"/>
    <sheet name="Appx 5 GSDF Grant " sheetId="17" r:id="rId8"/>
  </sheets>
  <definedNames>
    <definedName name="_xlnm._FilterDatabase" localSheetId="2" hidden="1">'+H Hotel Questionnaire'!#REF!</definedName>
    <definedName name="_xlnm._FilterDatabase" localSheetId="0" hidden="1">'Men''s Application '!$A$41:$K$302</definedName>
    <definedName name="_xlnm._FilterDatabase" localSheetId="1" hidden="1">'Women''s Application'!$A$40:$K$301</definedName>
    <definedName name="_GoBack" localSheetId="5">'Appx 3 Ltr of Credit'!#REF!</definedName>
    <definedName name="_GoBack" localSheetId="6">'Appx 4 Ltr of Guarantee'!#REF!</definedName>
    <definedName name="_GoBack" localSheetId="7">'Appx 5 GSDF Grant '!#REF!</definedName>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2">'+H Hotel Questionnaire'!$A$1:$L$172</definedName>
    <definedName name="_xlnm.Print_Area" localSheetId="3">'Appx 1 Court Size'!$A$1:$N$21</definedName>
    <definedName name="_xlnm.Print_Area" localSheetId="4">'Appx 2 Authorised Signatory'!$A$1:$G$52</definedName>
    <definedName name="_xlnm.Print_Area" localSheetId="5">'Appx 3 Ltr of Credit'!$A$1:$L$84</definedName>
    <definedName name="_xlnm.Print_Area" localSheetId="6">'Appx 4 Ltr of Guarantee'!$A$1:$L$84</definedName>
    <definedName name="_xlnm.Print_Area" localSheetId="7">'Appx 5 GSDF Grant '!$A$1:$L$89</definedName>
    <definedName name="_xlnm.Print_Area" localSheetId="0">'Men''s Application '!$A$1:$L$403</definedName>
    <definedName name="_xlnm.Print_Area" localSheetId="1">'Women''s Application'!$A$1:$L$403</definedName>
    <definedName name="Z_0A22D754_A050_4E01_8AB3_0732ABEC2D98_.wvu.FilterData" localSheetId="0" hidden="1">'Men''s Application '!$A$41:$K$302</definedName>
    <definedName name="Z_0A22D754_A050_4E01_8AB3_0732ABEC2D98_.wvu.FilterData" localSheetId="1" hidden="1">'Women''s Application'!$A$40:$K$301</definedName>
    <definedName name="Z_0A22D754_A050_4E01_8AB3_0732ABEC2D98_.wvu.PrintArea" localSheetId="2" hidden="1">'+H Hotel Questionnaire'!$A$1:$L$172</definedName>
    <definedName name="Z_0A22D754_A050_4E01_8AB3_0732ABEC2D98_.wvu.PrintArea" localSheetId="0" hidden="1">'Men''s Application '!$A$2:$K$403</definedName>
    <definedName name="Z_0A22D754_A050_4E01_8AB3_0732ABEC2D98_.wvu.PrintArea" localSheetId="1" hidden="1">'Women''s Application'!$A$1:$K$402</definedName>
    <definedName name="Z_0A22D754_A050_4E01_8AB3_0732ABEC2D98_.wvu.Rows" localSheetId="2" hidden="1">'+H Hotel Questionnaire'!$175:$180</definedName>
    <definedName name="Z_0A22D754_A050_4E01_8AB3_0732ABEC2D98_.wvu.Rows" localSheetId="0" hidden="1">'Men''s Application '!$408:$820</definedName>
    <definedName name="Z_0A22D754_A050_4E01_8AB3_0732ABEC2D98_.wvu.Rows" localSheetId="1" hidden="1">'Women''s Application'!$408:$820</definedName>
    <definedName name="Z_6002604C_D991_486F_9015_4DA1A8DA0485_.wvu.FilterData" localSheetId="0" hidden="1">'Men''s Application '!$A$41:$K$302</definedName>
    <definedName name="Z_6002604C_D991_486F_9015_4DA1A8DA0485_.wvu.FilterData" localSheetId="1" hidden="1">'Women''s Application'!$A$40:$K$301</definedName>
    <definedName name="Z_6002604C_D991_486F_9015_4DA1A8DA0485_.wvu.PrintArea" localSheetId="2" hidden="1">'+H Hotel Questionnaire'!$A$1:$L$172</definedName>
    <definedName name="Z_6002604C_D991_486F_9015_4DA1A8DA0485_.wvu.PrintArea" localSheetId="0" hidden="1">'Men''s Application '!$A$2:$K$403</definedName>
    <definedName name="Z_6002604C_D991_486F_9015_4DA1A8DA0485_.wvu.PrintArea" localSheetId="1" hidden="1">'Women''s Application'!$A$1:$K$402</definedName>
    <definedName name="Z_6002604C_D991_486F_9015_4DA1A8DA0485_.wvu.Rows" localSheetId="2" hidden="1">'+H Hotel Questionnaire'!$175:$180</definedName>
    <definedName name="Z_6002604C_D991_486F_9015_4DA1A8DA0485_.wvu.Rows" localSheetId="0" hidden="1">'Men''s Application '!$408:$820</definedName>
    <definedName name="Z_6002604C_D991_486F_9015_4DA1A8DA0485_.wvu.Rows" localSheetId="1" hidden="1">'Women''s Application'!$408:$820</definedName>
  </definedNames>
  <calcPr calcId="191028"/>
  <customWorkbookViews>
    <customWorkbookView name="Mai.Ito - Personal View" guid="{0A22D754-A050-4E01-8AB3-0732ABEC2D98}" mergeInterval="0" personalView="1" maximized="1" windowWidth="1276" windowHeight="844" activeSheetId="3"/>
    <customWorkbookView name="Zuzana.Konrad - Personal View" guid="{6002604C-D991-486F-9015-4DA1A8DA0485}" mergeInterval="0" personalView="1" maximized="1" windowWidth="1276" windowHeight="76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84" i="11" l="1"/>
  <c r="A1085" i="11" s="1"/>
  <c r="A1086" i="11" s="1"/>
  <c r="A1087" i="11" s="1"/>
  <c r="A1088" i="11" s="1"/>
  <c r="A1089" i="11" s="1"/>
  <c r="A1090" i="11" s="1"/>
  <c r="A1091" i="11" s="1"/>
  <c r="A1092" i="11" s="1"/>
  <c r="A1093" i="11" s="1"/>
  <c r="A1094" i="11" s="1"/>
  <c r="A1095" i="11" s="1"/>
  <c r="A1096" i="11" s="1"/>
  <c r="A1097" i="11" s="1"/>
  <c r="A1098" i="11" s="1"/>
  <c r="A1099" i="11" s="1"/>
  <c r="A1100" i="11" s="1"/>
  <c r="A1101" i="11" s="1"/>
  <c r="A1102" i="11" s="1"/>
  <c r="A1103" i="11" s="1"/>
  <c r="A1104" i="11" s="1"/>
  <c r="A1105" i="11" s="1"/>
  <c r="A1106" i="11" s="1"/>
  <c r="A1107" i="11" s="1"/>
  <c r="A1108" i="11" s="1"/>
  <c r="A1109" i="11" s="1"/>
  <c r="A1110" i="11" s="1"/>
  <c r="A1111" i="11" s="1"/>
  <c r="A1112" i="11" s="1"/>
  <c r="A1113" i="11" s="1"/>
  <c r="A1114" i="11" s="1"/>
  <c r="A1115" i="11" s="1"/>
  <c r="A1116" i="11" s="1"/>
  <c r="A1117" i="11" s="1"/>
  <c r="A1118" i="11" s="1"/>
  <c r="A1119" i="11" s="1"/>
  <c r="A1120" i="11" s="1"/>
  <c r="A1121" i="11" s="1"/>
  <c r="A1122" i="11" s="1"/>
  <c r="A1123" i="11" s="1"/>
  <c r="A1124" i="11" s="1"/>
  <c r="A1125" i="11" s="1"/>
  <c r="A1126" i="11" s="1"/>
  <c r="A1127" i="11" s="1"/>
  <c r="A1128" i="11" s="1"/>
  <c r="A1129" i="11" s="1"/>
  <c r="A1130" i="11" s="1"/>
  <c r="A1131" i="11" s="1"/>
  <c r="A1132" i="11" s="1"/>
  <c r="A1133" i="11" s="1"/>
  <c r="A1134" i="11" s="1"/>
  <c r="C42" i="1" l="1"/>
  <c r="C402" i="11" l="1"/>
  <c r="A402" i="11"/>
  <c r="C401" i="11"/>
  <c r="A401" i="11"/>
  <c r="C400" i="11"/>
  <c r="A400" i="11"/>
  <c r="C399" i="11"/>
  <c r="A399" i="11"/>
  <c r="C398" i="11"/>
  <c r="A398" i="11"/>
  <c r="C397" i="11"/>
  <c r="A397" i="11"/>
  <c r="C399" i="1"/>
  <c r="C400" i="1"/>
  <c r="C401" i="1"/>
  <c r="C402" i="1"/>
  <c r="C403" i="1"/>
  <c r="C398" i="1"/>
  <c r="E266" i="1" l="1"/>
  <c r="E223" i="1"/>
  <c r="E180" i="1"/>
  <c r="E139" i="1"/>
  <c r="E98" i="1"/>
  <c r="E265" i="11"/>
  <c r="K266" i="11" s="1"/>
  <c r="E222" i="11"/>
  <c r="K223" i="11" s="1"/>
  <c r="E179" i="11"/>
  <c r="K180" i="11" s="1"/>
  <c r="E138" i="11"/>
  <c r="K139" i="11" s="1"/>
  <c r="E97" i="11"/>
  <c r="K98" i="11" s="1"/>
  <c r="A267" i="11"/>
  <c r="C250" i="11"/>
  <c r="A224" i="11"/>
  <c r="C207" i="11"/>
  <c r="A181" i="11"/>
  <c r="C164" i="11"/>
  <c r="A140" i="11"/>
  <c r="C123" i="11"/>
  <c r="A99" i="11"/>
  <c r="C82" i="11"/>
  <c r="A58" i="11"/>
  <c r="E56" i="11"/>
  <c r="K57" i="11" s="1"/>
  <c r="A56" i="11"/>
  <c r="C41" i="11"/>
  <c r="E57" i="1" l="1"/>
  <c r="K58" i="1" s="1"/>
  <c r="A59" i="1" s="1"/>
  <c r="A57" i="1"/>
  <c r="C251" i="1"/>
  <c r="C208" i="1"/>
  <c r="C165" i="1"/>
  <c r="C124" i="1"/>
  <c r="C83" i="1"/>
  <c r="A1085" i="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K267" i="1"/>
  <c r="A268" i="1" s="1"/>
  <c r="K224" i="1"/>
  <c r="A225" i="1" s="1"/>
  <c r="K181" i="1"/>
  <c r="A182" i="1" s="1"/>
  <c r="K140" i="1"/>
  <c r="A141" i="1" s="1"/>
  <c r="K99" i="1"/>
  <c r="A100" i="1" s="1"/>
  <c r="A399" i="1"/>
  <c r="A400" i="1"/>
  <c r="A401" i="1"/>
  <c r="A402" i="1"/>
  <c r="A403" i="1"/>
</calcChain>
</file>

<file path=xl/sharedStrings.xml><?xml version="1.0" encoding="utf-8"?>
<sst xmlns="http://schemas.openxmlformats.org/spreadsheetml/2006/main" count="4805" uniqueCount="2072">
  <si>
    <t>TOURNAMENT APPLICATION FORM</t>
  </si>
  <si>
    <t>Application Deadline:</t>
  </si>
  <si>
    <r>
      <t xml:space="preserve">M15 ($15,000) / M25 ($25,000) ITF WORLD TENNIS TOUR TOURNAMENTS - 
</t>
    </r>
    <r>
      <rPr>
        <b/>
        <sz val="12"/>
        <color indexed="10"/>
        <rFont val="Arial"/>
        <family val="2"/>
      </rPr>
      <t>seventeen (17) weeks/(4 months)</t>
    </r>
    <r>
      <rPr>
        <b/>
        <sz val="12"/>
        <rFont val="Arial"/>
        <family val="2"/>
      </rPr>
      <t xml:space="preserve"> prior to the tournament start date</t>
    </r>
  </si>
  <si>
    <r>
      <t xml:space="preserve">APPLICATION FORMS </t>
    </r>
    <r>
      <rPr>
        <b/>
        <u/>
        <sz val="12"/>
        <rFont val="Arial"/>
        <family val="2"/>
      </rPr>
      <t>MUST BE COMPLETED ELECTRONICALLY</t>
    </r>
    <r>
      <rPr>
        <b/>
        <sz val="12"/>
        <rFont val="Arial"/>
        <family val="2"/>
      </rPr>
      <t xml:space="preserve"> AND RETURNED,</t>
    </r>
  </si>
  <si>
    <r>
      <t xml:space="preserve">ACCOMPANIED BY A </t>
    </r>
    <r>
      <rPr>
        <b/>
        <u/>
        <sz val="12"/>
        <rFont val="Arial"/>
        <family val="2"/>
      </rPr>
      <t>SIGNED COPY OF THE TERMS AND CONDITIONS</t>
    </r>
    <r>
      <rPr>
        <b/>
        <sz val="12"/>
        <rFont val="Arial"/>
        <family val="2"/>
      </rPr>
      <t xml:space="preserve"> TO:</t>
    </r>
  </si>
  <si>
    <t>For Europe:</t>
  </si>
  <si>
    <t>For the rest of the world:</t>
  </si>
  <si>
    <t>For USA:</t>
  </si>
  <si>
    <t>TENNIS EUROPE</t>
  </si>
  <si>
    <t>ITF</t>
  </si>
  <si>
    <t>USTA</t>
  </si>
  <si>
    <t>martinaa@tenniseurope.org</t>
  </si>
  <si>
    <t>proapplications@itftennis.com</t>
  </si>
  <si>
    <t>procircuit@usta.com</t>
  </si>
  <si>
    <t>For enquiries tel : +41 61 3359046</t>
  </si>
  <si>
    <t>For enquiries tel : +44 20 88786464</t>
  </si>
  <si>
    <t>For enquiries tel : +1 407 675 2500</t>
  </si>
  <si>
    <t xml:space="preserve">Please note that fields coloured </t>
  </si>
  <si>
    <t xml:space="preserve"> must be selected from the drop down menu that appears to the right of the cell.</t>
  </si>
  <si>
    <t>A. NATIONAL ASSOCIATION INFORMATION</t>
  </si>
  <si>
    <t>National Association
Address
City, Country</t>
  </si>
  <si>
    <t>Phone:</t>
  </si>
  <si>
    <t>Fax:</t>
  </si>
  <si>
    <t>Website:</t>
  </si>
  <si>
    <t>National Association Contact</t>
  </si>
  <si>
    <t>Name</t>
  </si>
  <si>
    <t>Tel (incl intl code)</t>
  </si>
  <si>
    <t>Email address</t>
  </si>
  <si>
    <r>
      <t xml:space="preserve">Contact for visa information:   
</t>
    </r>
    <r>
      <rPr>
        <sz val="7"/>
        <rFont val="Arial"/>
        <family val="2"/>
      </rPr>
      <t>(if different from above)</t>
    </r>
  </si>
  <si>
    <t>B. TOURNAMENT SUMMARY (COMPLETE THIS SECTION FIRST)</t>
  </si>
  <si>
    <t>CITY/TOWN</t>
  </si>
  <si>
    <t>PRIZE MONEY</t>
  </si>
  <si>
    <t>+H*</t>
  </si>
  <si>
    <t>START DATE (MONDAY) ***</t>
  </si>
  <si>
    <t>SURFACE</t>
  </si>
  <si>
    <t>INDOOR/ OUTDOOR</t>
  </si>
  <si>
    <t>COMBINED**</t>
  </si>
  <si>
    <t>1st TOURNAMENT</t>
  </si>
  <si>
    <t>2nd TOURNAMENT</t>
  </si>
  <si>
    <t>3rd TOURNAMENT</t>
  </si>
  <si>
    <t>4th TOURNAMENT</t>
  </si>
  <si>
    <t>5th TOURNAMENT</t>
  </si>
  <si>
    <t>6th TOURNAMENT</t>
  </si>
  <si>
    <t>C. TOURNAMENT INFORMATION</t>
  </si>
  <si>
    <t>1st Tournament (City):</t>
  </si>
  <si>
    <t>Standard Time Zone:</t>
  </si>
  <si>
    <t xml:space="preserve">Club/Venue: </t>
  </si>
  <si>
    <t>Promotional Tournament Name:</t>
  </si>
  <si>
    <t>Tournament Site Address:</t>
  </si>
  <si>
    <t>Venue Type:</t>
  </si>
  <si>
    <t>Public (e.g. public park)</t>
  </si>
  <si>
    <t>Zip code:</t>
  </si>
  <si>
    <t>City:</t>
  </si>
  <si>
    <t>Country</t>
  </si>
  <si>
    <r>
      <t>Tel</t>
    </r>
    <r>
      <rPr>
        <sz val="10"/>
        <rFont val="Arial"/>
        <family val="2"/>
      </rPr>
      <t xml:space="preserve"> </t>
    </r>
    <r>
      <rPr>
        <sz val="6"/>
        <rFont val="Arial"/>
        <family val="2"/>
      </rPr>
      <t>(incl intl code):</t>
    </r>
  </si>
  <si>
    <t>Website</t>
  </si>
  <si>
    <t>Tournament Director:</t>
  </si>
  <si>
    <r>
      <t xml:space="preserve">Tel </t>
    </r>
    <r>
      <rPr>
        <sz val="6"/>
        <rFont val="Arial"/>
        <family val="2"/>
      </rPr>
      <t>(incl intl code):</t>
    </r>
  </si>
  <si>
    <t>Mobile:</t>
  </si>
  <si>
    <t>Email address:</t>
  </si>
  <si>
    <t xml:space="preserve">COVID-19 </t>
  </si>
  <si>
    <r>
      <rPr>
        <b/>
        <sz val="8"/>
        <rFont val="Arial"/>
        <family val="2"/>
      </rPr>
      <t>New event? Y or N</t>
    </r>
    <r>
      <rPr>
        <sz val="9"/>
        <rFont val="Arial"/>
        <family val="2"/>
      </rPr>
      <t xml:space="preserve">
</t>
    </r>
    <r>
      <rPr>
        <sz val="7"/>
        <rFont val="Arial"/>
        <family val="2"/>
      </rPr>
      <t>New events must send pictures and court measurements</t>
    </r>
  </si>
  <si>
    <t>Condition of the club / venue:</t>
  </si>
  <si>
    <t>ALL INCLUSIVE RESORT? (T &amp; C MUST be approved by the ITF in advance before the Fact Sheet being published.)</t>
  </si>
  <si>
    <r>
      <t xml:space="preserve">SINGLES QUALIFYING
</t>
    </r>
    <r>
      <rPr>
        <b/>
        <sz val="6"/>
        <rFont val="Arial"/>
        <family val="2"/>
      </rPr>
      <t>(48 &amp; 64Q Tournaments played over 8 days)</t>
    </r>
  </si>
  <si>
    <t>Draw size</t>
  </si>
  <si>
    <r>
      <t>From</t>
    </r>
    <r>
      <rPr>
        <sz val="6"/>
        <rFont val="Arial"/>
        <family val="2"/>
      </rPr>
      <t xml:space="preserve"> </t>
    </r>
  </si>
  <si>
    <t xml:space="preserve">To </t>
  </si>
  <si>
    <t>No of Days</t>
  </si>
  <si>
    <t>Sign-in (Date)</t>
  </si>
  <si>
    <t>Will Live Streaming (live video online) be provided?</t>
  </si>
  <si>
    <t>32</t>
  </si>
  <si>
    <t>SINGLES MAIN DRAW</t>
  </si>
  <si>
    <t>From</t>
  </si>
  <si>
    <t>To</t>
  </si>
  <si>
    <r>
      <t xml:space="preserve">DOUBLES MAIN DRAW
</t>
    </r>
    <r>
      <rPr>
        <b/>
        <sz val="6.5"/>
        <rFont val="Arial"/>
        <family val="2"/>
      </rPr>
      <t>(Doubles starts on Tuesday)</t>
    </r>
  </si>
  <si>
    <t>Start Date *</t>
  </si>
  <si>
    <t>Final Date *</t>
  </si>
  <si>
    <t xml:space="preserve">Friday or Saturday Doubles Final Required </t>
  </si>
  <si>
    <t>Surface Category</t>
  </si>
  <si>
    <t>Surface Type</t>
  </si>
  <si>
    <t>Indoor/Outdoor</t>
  </si>
  <si>
    <t>Floodlights (500 lux)?</t>
  </si>
  <si>
    <t>Number of Courts with Floodlights?</t>
  </si>
  <si>
    <t>If no floodlights, approx number of playing (daylight) hours?</t>
  </si>
  <si>
    <t>No. of Match Courts</t>
  </si>
  <si>
    <t>No. of Practice Courts</t>
  </si>
  <si>
    <t>Official Ball (Type, Brand Name)</t>
  </si>
  <si>
    <t xml:space="preserve">Prize money paid in </t>
  </si>
  <si>
    <t xml:space="preserve">For Combined Events Only: </t>
  </si>
  <si>
    <t>With which event?</t>
  </si>
  <si>
    <t xml:space="preserve">Total number of match courts </t>
  </si>
  <si>
    <t>Total number of practice courts</t>
  </si>
  <si>
    <t>In addition to Match crts</t>
  </si>
  <si>
    <t>ADDITIONAL TOURNAMENT SITE</t>
  </si>
  <si>
    <t xml:space="preserve">Reason for applying for an additional tournament site: </t>
  </si>
  <si>
    <t>New arrangement?</t>
  </si>
  <si>
    <t>2nd Club/Venue:</t>
  </si>
  <si>
    <t>Address:</t>
  </si>
  <si>
    <t>No. of match courts to be used</t>
  </si>
  <si>
    <t>Round(s) to be played?</t>
  </si>
  <si>
    <t>No. of practice courts to be used</t>
  </si>
  <si>
    <t>Distance from the main site:</t>
  </si>
  <si>
    <t>KM</t>
  </si>
  <si>
    <t>Free transport must be provided between the two sites.  Can you provide Transport?</t>
  </si>
  <si>
    <t>COURT MEASUREMENTS</t>
  </si>
  <si>
    <t>All match courts must have the minimum distances between the outside lines of the court and any backstops, sidestops, and sidelines of any adjacent courts, as stated in Appendix IX of the Rules of Tennis.  New Applications must include the court size of each match court (Appendix 1) of this document.</t>
  </si>
  <si>
    <r>
      <t xml:space="preserve">Please state below the distance between the relevant line and backstop/sidestop/adjacent court for </t>
    </r>
    <r>
      <rPr>
        <b/>
        <sz val="8"/>
        <rFont val="Arial"/>
        <family val="2"/>
      </rPr>
      <t>each match court</t>
    </r>
    <r>
      <rPr>
        <sz val="8"/>
        <rFont val="Arial"/>
        <family val="2"/>
      </rPr>
      <t>.  Please give all measurements in metres (e.g. 6.4m, 4.66m)</t>
    </r>
  </si>
  <si>
    <t>Court</t>
  </si>
  <si>
    <t>Distance from sideline to sideline on next court</t>
  </si>
  <si>
    <t>Distance from sideline to sidestop</t>
  </si>
  <si>
    <t>Distance from baseline and backstop</t>
  </si>
  <si>
    <t>2nd Tournament (City):</t>
  </si>
  <si>
    <t>Promotional Tournament Title:</t>
  </si>
  <si>
    <t>3rd Tournament (City):</t>
  </si>
  <si>
    <t>#</t>
  </si>
  <si>
    <t>Tournaments will need to collect medical data from all players, support team personnel, tournament staff, and officials; and send that data to the ITF. Who will have responsibility and oversight for this:
Box 1: National Association
Box 2: Tournament Organiser
Box 3: National Association and Tournament Organiser</t>
  </si>
  <si>
    <t>4th Tournament (City):</t>
  </si>
  <si>
    <t xml:space="preserve">Start Date </t>
  </si>
  <si>
    <t xml:space="preserve">*Friday or Saturday Doubles Final Required </t>
  </si>
  <si>
    <t>5th Tournament (City):</t>
  </si>
  <si>
    <t>Free transport will be provided between the two sites?</t>
  </si>
  <si>
    <t>6th Tournament (City):</t>
  </si>
  <si>
    <r>
      <t xml:space="preserve">Please state below the distance between the relevant line and backstop/sidestop/adjacent court for </t>
    </r>
    <r>
      <rPr>
        <b/>
        <sz val="8"/>
        <rFont val="Arial"/>
        <family val="2"/>
      </rPr>
      <t>each match court</t>
    </r>
    <r>
      <rPr>
        <sz val="8"/>
        <rFont val="Arial"/>
        <family val="2"/>
      </rPr>
      <t>.  Please give all measurements in metres (e.g. 6.4m, 3.66m)</t>
    </r>
  </si>
  <si>
    <t>D. OFFICIATING REQUIREMENTS (Please refer to the Minimum Officiating Requirements)</t>
  </si>
  <si>
    <t>Would you like the ITF’s assistance in selecting Officials? And if so, for which Tournaments?</t>
  </si>
  <si>
    <t>E. FINANCE</t>
  </si>
  <si>
    <t>Will state taxes be deducted from prize money?</t>
  </si>
  <si>
    <t>If yes, how much? (%)</t>
  </si>
  <si>
    <t>Are you applying for a grant from GSDF and if so, for which Tournament(s)?                                                             
(If yes, please complete Appendix 5 GSDF Grant Application Form)</t>
  </si>
  <si>
    <r>
      <t xml:space="preserve">F. SECURITY AND CREDENTIAL REQUIREMENTS </t>
    </r>
    <r>
      <rPr>
        <b/>
        <i/>
        <sz val="8"/>
        <color indexed="8"/>
        <rFont val="Arial"/>
        <family val="2"/>
      </rPr>
      <t>***Must be signed by an authorised signatory.  Authorised signatories include the President, the General Secretary of the National Association and any other named personnel on the Authorised Signatories Form submitted to the ITF.  The Form is available upon request.</t>
    </r>
  </si>
  <si>
    <r>
      <t xml:space="preserve">Each tournament is required to provide credentials for all players, player support personnel (coaches) and where applicable , media.    
</t>
    </r>
    <r>
      <rPr>
        <b/>
        <i/>
        <u/>
        <sz val="10"/>
        <color indexed="10"/>
        <rFont val="Arial"/>
        <family val="2"/>
      </rPr>
      <t>Please sign</t>
    </r>
    <r>
      <rPr>
        <i/>
        <sz val="10"/>
        <color indexed="10"/>
        <rFont val="Arial"/>
        <family val="2"/>
      </rPr>
      <t xml:space="preserve"> to confirm that each tournament will comply with this requirement.</t>
    </r>
  </si>
  <si>
    <t>G. DECLARATIONS</t>
  </si>
  <si>
    <t xml:space="preserve">1) Court Measurements: The distance between the baselines and the backstops is at least 21 feet (6.40 meters) and between the sidelines and the sidestops is at least 12 feet (3.66 meters). </t>
  </si>
  <si>
    <t xml:space="preserve">2) The appointed ITF Supervisor will have wireless internet access, which should be a dedicated and stable WIFI connection with direct login, i.e. password only required, no log-in via a website, with recommended minimum upload speed of 5-10 Mbps; </t>
  </si>
  <si>
    <t>3) The appointed ITF Supervisor will have international phone and fax lines on-site.</t>
  </si>
  <si>
    <t>4) A separate computer with internet access will be provided for players on-site or at the official hotel, preferably free of charge or at a reduced cost.</t>
  </si>
  <si>
    <t>5) Free transportation from the official hotel to the tournament site will be provided for players on a regular basis throughout the tournament (Main Draw &amp; Qualifying).</t>
  </si>
  <si>
    <t>6) An English speaking Sports Physiotherapist will be available on-site and free of charge during play. Please see Guide to Recommended Health Care Standards for Tennis (Available on the ITF website)</t>
  </si>
  <si>
    <t>7) Accreditation/credentials will be issued to all competitors, staff and coaches.  Tournaments must provide adequate player-only areas/facilities (player lounge, locker rooms etc. Access to these areas must be prohibited from non-credentialed persons</t>
  </si>
  <si>
    <t xml:space="preserve">9) Adequate safety and security arrangements will be designed, implemented and managed during the tournament to ensure a safe and secure environment.  </t>
  </si>
  <si>
    <t xml:space="preserve">10) Each Tournament must designate an on-site safeguarding officer for each tournament  who will be on-site (which extends to the tournament hotel) for the duration of the tournament and adminsiter the ITF Welfare policy in accordance with local laws, regulations and the statutory authority for safeguarding.   </t>
  </si>
  <si>
    <t>1st Tournament</t>
  </si>
  <si>
    <t>2nd Tournament</t>
  </si>
  <si>
    <t>3rd Tournament</t>
  </si>
  <si>
    <t>4th Tournament</t>
  </si>
  <si>
    <t>5th Tournament</t>
  </si>
  <si>
    <t>6th Tournament</t>
  </si>
  <si>
    <t>H. OTHER INFORMATION</t>
  </si>
  <si>
    <r>
      <t xml:space="preserve">TOURNAMENT ORGANISER BENEFITS </t>
    </r>
    <r>
      <rPr>
        <b/>
        <sz val="8"/>
        <rFont val="Calibri"/>
        <family val="2"/>
        <scheme val="minor"/>
      </rPr>
      <t xml:space="preserve">***EXCLUSIVE BENEFITS FOR TOURNAMENT ORGANISERS RUNNING ITF WORLD TENNIS TOUR EVENTS.   </t>
    </r>
  </si>
  <si>
    <r>
      <rPr>
        <b/>
        <sz val="10"/>
        <color theme="1"/>
        <rFont val="Calibri"/>
        <family val="2"/>
        <scheme val="minor"/>
      </rPr>
      <t>Tennis-Point</t>
    </r>
    <r>
      <rPr>
        <sz val="10"/>
        <color theme="1"/>
        <rFont val="Calibri"/>
        <family val="2"/>
        <scheme val="minor"/>
      </rPr>
      <t xml:space="preserve"> are our Official Global Tennis Equipment Online Retail Partner 
and have exclusive offers available for ITF Tournament Organizers. ​​
Once your tournament is confirmed, create an account (link below) and head over to the 
ITF x Tennis-Point Shop to browse all offers and discounts available across a wide product range.​​
</t>
    </r>
  </si>
  <si>
    <t>www.itf-tennis-point.com</t>
  </si>
  <si>
    <t>TERMS AND CONDITIONS</t>
  </si>
  <si>
    <t xml:space="preserve">FOR NATIONAL ASSOCIATION: </t>
  </si>
  <si>
    <t>***Terms &amp; Conditions must be signed by 2 authorised signatories.  Authorised signatories include the President, the General Secretary of the National Association and any other named personnel on the Authorised Signatories Form submitted to the ITF (Appendix 2).</t>
  </si>
  <si>
    <t>Signatory 1</t>
  </si>
  <si>
    <t xml:space="preserve">NAME: </t>
  </si>
  <si>
    <t>SIGNATURE:</t>
  </si>
  <si>
    <t>POSITION:</t>
  </si>
  <si>
    <t>DATE:</t>
  </si>
  <si>
    <t>Signatory 2</t>
  </si>
  <si>
    <t>NATIONAL ASSOCIATION STAMP:</t>
  </si>
  <si>
    <t>TOURNAMENT ORGANISER(S):</t>
  </si>
  <si>
    <t>START DATE</t>
  </si>
  <si>
    <t>NAME</t>
  </si>
  <si>
    <t>SIGNATURE</t>
  </si>
  <si>
    <t>DATE</t>
  </si>
  <si>
    <t>Prize Money</t>
  </si>
  <si>
    <t>Yes, first time with an additional site</t>
  </si>
  <si>
    <t>1</t>
  </si>
  <si>
    <t>Outdoor</t>
  </si>
  <si>
    <t>YES</t>
  </si>
  <si>
    <t>Carpet - Actionweave</t>
  </si>
  <si>
    <t xml:space="preserve">USD; US Dollar </t>
  </si>
  <si>
    <t>No, this is the same as in previous year(s)</t>
  </si>
  <si>
    <t>2</t>
  </si>
  <si>
    <t>Indoor</t>
  </si>
  <si>
    <t>NO</t>
  </si>
  <si>
    <t>Carpet - Art. Grass</t>
  </si>
  <si>
    <t xml:space="preserve">EUR; Euro </t>
  </si>
  <si>
    <t>3</t>
  </si>
  <si>
    <t>Not applicable</t>
  </si>
  <si>
    <t>Carpet - Bolltex</t>
  </si>
  <si>
    <t xml:space="preserve">GBP; Pound Sterling </t>
  </si>
  <si>
    <t>All of Qualifying</t>
  </si>
  <si>
    <t>4</t>
  </si>
  <si>
    <t>Carpet</t>
  </si>
  <si>
    <t>Carpet - Bolltex Elite Slow</t>
  </si>
  <si>
    <t xml:space="preserve">CAD; Canadian Dollar </t>
  </si>
  <si>
    <t>1st round of Qualifying</t>
  </si>
  <si>
    <t>5</t>
  </si>
  <si>
    <t>Clay</t>
  </si>
  <si>
    <t>Carpet - Borg Turf</t>
  </si>
  <si>
    <t xml:space="preserve">AUD; Australian Dollar </t>
  </si>
  <si>
    <t>1st &amp; 2nd rounds of Qualifying</t>
  </si>
  <si>
    <t>6</t>
  </si>
  <si>
    <t>Grass</t>
  </si>
  <si>
    <t>WTA Tour</t>
  </si>
  <si>
    <t>Carpet - Bross</t>
  </si>
  <si>
    <t xml:space="preserve">BRL; Brazilian Real </t>
  </si>
  <si>
    <t>Used for practice courts only, no matches</t>
  </si>
  <si>
    <t>7</t>
  </si>
  <si>
    <t>Hard</t>
  </si>
  <si>
    <t>Womens ITF World Tennis Tour</t>
  </si>
  <si>
    <t xml:space="preserve">Carpet - Bross Slide (Indoor Court) </t>
  </si>
  <si>
    <t xml:space="preserve">ARS; Argentine Peso </t>
  </si>
  <si>
    <t>Finals only</t>
  </si>
  <si>
    <t>8</t>
  </si>
  <si>
    <t>Carpet - Carpet</t>
  </si>
  <si>
    <t xml:space="preserve">JPY; Japanese yen </t>
  </si>
  <si>
    <t>Other</t>
  </si>
  <si>
    <t>9</t>
  </si>
  <si>
    <t>Draw Size</t>
  </si>
  <si>
    <t>2 days</t>
  </si>
  <si>
    <t>3 days</t>
  </si>
  <si>
    <t>Carpet - Champward CW-301 System</t>
  </si>
  <si>
    <t xml:space="preserve">AED; United Arab Emirates dirham </t>
  </si>
  <si>
    <t>No</t>
  </si>
  <si>
    <t>10</t>
  </si>
  <si>
    <t>Min 3 courts required</t>
  </si>
  <si>
    <t>Carpet - Classic-Clay (sand dressed)</t>
  </si>
  <si>
    <t xml:space="preserve">AFN; Afghani </t>
  </si>
  <si>
    <t>ITF Women's</t>
  </si>
  <si>
    <t>11</t>
  </si>
  <si>
    <t>Min 5 courts required</t>
  </si>
  <si>
    <t xml:space="preserve">ALL; Leke </t>
  </si>
  <si>
    <t>WTA</t>
  </si>
  <si>
    <t>12</t>
  </si>
  <si>
    <t>Min 6 courts required</t>
  </si>
  <si>
    <t>Carpet - Cobraturf</t>
  </si>
  <si>
    <t xml:space="preserve">AMD; Armenian Dram </t>
  </si>
  <si>
    <t>13</t>
  </si>
  <si>
    <t>Min 10 courts required</t>
  </si>
  <si>
    <t>Min 8 courts required</t>
  </si>
  <si>
    <t>Carpet - Courtsol</t>
  </si>
  <si>
    <t xml:space="preserve">ANG; Netherlands Antillian Guilder </t>
  </si>
  <si>
    <t>14</t>
  </si>
  <si>
    <t>Carpet - Edel Elite LSR 20</t>
  </si>
  <si>
    <t xml:space="preserve">AOA; Kwanza </t>
  </si>
  <si>
    <t>15</t>
  </si>
  <si>
    <t>Brand new or recently built</t>
  </si>
  <si>
    <t>Carpet - Edel Elite Soft</t>
  </si>
  <si>
    <t xml:space="preserve">AWG; Aruban Guilder </t>
  </si>
  <si>
    <t>16</t>
  </si>
  <si>
    <t>Old, less than 10 years</t>
  </si>
  <si>
    <t>Carpet - Fast-Tile</t>
  </si>
  <si>
    <t xml:space="preserve">AZN; Azerbaijanian Manat </t>
  </si>
  <si>
    <t>More</t>
  </si>
  <si>
    <t>Old, more than 10 years</t>
  </si>
  <si>
    <t>Carpet - FieldTurf Tarkett Basic XT-20</t>
  </si>
  <si>
    <t xml:space="preserve">BAM; Convertible Marks </t>
  </si>
  <si>
    <t>Not sure yet</t>
  </si>
  <si>
    <t>Recently renovated</t>
  </si>
  <si>
    <t>Carpet - FieldTurf Tarkett Grand Prix</t>
  </si>
  <si>
    <t xml:space="preserve">BBD; Barbados Dollar </t>
  </si>
  <si>
    <t>-11:00</t>
  </si>
  <si>
    <t>Currently under renovation</t>
  </si>
  <si>
    <t>Carpet - FieldTurf Tarkett Olympus</t>
  </si>
  <si>
    <t xml:space="preserve">BDT; Bangladeshi Taka </t>
  </si>
  <si>
    <t>-10:00</t>
  </si>
  <si>
    <t>Currently under construction</t>
  </si>
  <si>
    <t>Carpet - FieldTurf Tarkett ProTour</t>
  </si>
  <si>
    <t xml:space="preserve">BGN; Bulgarian Lev </t>
  </si>
  <si>
    <t>Non-Public (e.g. private club/venue)</t>
  </si>
  <si>
    <t>-9:30</t>
  </si>
  <si>
    <t>Carpet - Flexitap</t>
  </si>
  <si>
    <t xml:space="preserve">BHD; Bahraini Dinar </t>
  </si>
  <si>
    <t>-9:00</t>
  </si>
  <si>
    <t>Carpet - Forbo Inter-Court</t>
  </si>
  <si>
    <t xml:space="preserve">BIF; Burundian Franc </t>
  </si>
  <si>
    <t>-8:00</t>
  </si>
  <si>
    <t>24</t>
  </si>
  <si>
    <t>Carpet - Grand Slam Prestige</t>
  </si>
  <si>
    <t xml:space="preserve">BMD; Bermudian Dollar </t>
  </si>
  <si>
    <t>-7:00</t>
  </si>
  <si>
    <t>Carpet - Granulat</t>
  </si>
  <si>
    <t xml:space="preserve">BND; Brunei Dollar </t>
  </si>
  <si>
    <t>-6:00</t>
  </si>
  <si>
    <t xml:space="preserve">48 </t>
  </si>
  <si>
    <t>Carpet - Greenset</t>
  </si>
  <si>
    <t xml:space="preserve">BOB; Boliviano </t>
  </si>
  <si>
    <t>-5:00</t>
  </si>
  <si>
    <t>64</t>
  </si>
  <si>
    <t>Carpet - Greenset Trophy</t>
  </si>
  <si>
    <t xml:space="preserve">BSD; Bahamian Dollar </t>
  </si>
  <si>
    <t>-4:00</t>
  </si>
  <si>
    <t>Carpet - Mateflex</t>
  </si>
  <si>
    <t xml:space="preserve">BTN; Ngultrum </t>
  </si>
  <si>
    <t>-3:30</t>
  </si>
  <si>
    <t>Carpet - Mondo Sportflex</t>
  </si>
  <si>
    <t xml:space="preserve">BWP; Pula </t>
  </si>
  <si>
    <t>-3:00</t>
  </si>
  <si>
    <t>Carpet - Mondocourt 4mm</t>
  </si>
  <si>
    <t xml:space="preserve">BYR; Belarussian Ruble </t>
  </si>
  <si>
    <t>-2:30</t>
  </si>
  <si>
    <t>Carpet - Moquette</t>
  </si>
  <si>
    <t xml:space="preserve">BZD; Belize Dollar </t>
  </si>
  <si>
    <t>-2:00</t>
  </si>
  <si>
    <t>Carpet - Nagase</t>
  </si>
  <si>
    <t xml:space="preserve">CDF; Franc Congolais </t>
  </si>
  <si>
    <t>-1:00</t>
  </si>
  <si>
    <t>Carpet - NewGrass Red Clay (sand-dressed)</t>
  </si>
  <si>
    <t xml:space="preserve">CHF; Swiss Franc </t>
  </si>
  <si>
    <t>0:00</t>
  </si>
  <si>
    <t>Carpet - NewGrass T6 15</t>
  </si>
  <si>
    <t xml:space="preserve">CLP; Chilean Peso </t>
  </si>
  <si>
    <t>+1:00</t>
  </si>
  <si>
    <t>Carpet - NewGrass T6 20</t>
  </si>
  <si>
    <t xml:space="preserve">CNY; Yuan Renminbi </t>
  </si>
  <si>
    <t>M15</t>
  </si>
  <si>
    <t>+2:00</t>
  </si>
  <si>
    <t>Carpet - NewGrass T6 9</t>
  </si>
  <si>
    <t xml:space="preserve">COP; Colombian Peso </t>
  </si>
  <si>
    <t>M25</t>
  </si>
  <si>
    <t>+3:00</t>
  </si>
  <si>
    <t>Carpet - Novol Outdoor Sports Surface</t>
  </si>
  <si>
    <t xml:space="preserve">CRC; Costa Rican Colon </t>
  </si>
  <si>
    <t>W15</t>
  </si>
  <si>
    <t>+3:30</t>
  </si>
  <si>
    <t>Carpet - Nuhide</t>
  </si>
  <si>
    <t xml:space="preserve">CUP; Cuban Peso </t>
  </si>
  <si>
    <t>W25</t>
  </si>
  <si>
    <t>+4:00</t>
  </si>
  <si>
    <t>Carpet - OPTICOURT-M</t>
  </si>
  <si>
    <t xml:space="preserve">CVE; Cape Verde Escudo </t>
  </si>
  <si>
    <t>W60</t>
  </si>
  <si>
    <t>+4:30</t>
  </si>
  <si>
    <t>Carpet - Pavitex Tennis</t>
  </si>
  <si>
    <t xml:space="preserve">CYP; Cyprus Pound </t>
  </si>
  <si>
    <t>W80</t>
  </si>
  <si>
    <t>+5:00</t>
  </si>
  <si>
    <t>Carpet - Pavitex Tennis RK</t>
  </si>
  <si>
    <t xml:space="preserve">CZK; Czech Koruna </t>
  </si>
  <si>
    <t>W100</t>
  </si>
  <si>
    <t>+5:30</t>
  </si>
  <si>
    <t>Carpet - Pavitex Tennis Velour</t>
  </si>
  <si>
    <t xml:space="preserve">DJF; Djibouti Franc </t>
  </si>
  <si>
    <t>+6:00</t>
  </si>
  <si>
    <t>Carpet - Pegulan</t>
  </si>
  <si>
    <t xml:space="preserve">DKK; Danish Krone </t>
  </si>
  <si>
    <t>+6:30</t>
  </si>
  <si>
    <t>Carpet - Play It</t>
  </si>
  <si>
    <t xml:space="preserve">DOP; Dominican Peso </t>
  </si>
  <si>
    <t>+7:00</t>
  </si>
  <si>
    <t>Carpet - Play Turf</t>
  </si>
  <si>
    <t xml:space="preserve">DZD; Algerian Dinar </t>
  </si>
  <si>
    <t>+8:00</t>
  </si>
  <si>
    <t>Carpet - Play-flex</t>
  </si>
  <si>
    <t xml:space="preserve">EEK; Kroon </t>
  </si>
  <si>
    <t>+9:00</t>
  </si>
  <si>
    <t>Carpet - Polygras</t>
  </si>
  <si>
    <t xml:space="preserve">EGP; Egyptian Pound </t>
  </si>
  <si>
    <t>+9:30</t>
  </si>
  <si>
    <t>Carpet - Premier</t>
  </si>
  <si>
    <t xml:space="preserve">ERN; Nakfa </t>
  </si>
  <si>
    <t>+10:00</t>
  </si>
  <si>
    <t>Carpet - Rubberdek</t>
  </si>
  <si>
    <t xml:space="preserve">ETB; Ethiopian Birr </t>
  </si>
  <si>
    <t>+10:30</t>
  </si>
  <si>
    <t>Carpet - RuKort Ace</t>
  </si>
  <si>
    <t xml:space="preserve">FJD; Fiji Dollar </t>
  </si>
  <si>
    <t>+11:00</t>
  </si>
  <si>
    <t>Carpet - RuKortCup</t>
  </si>
  <si>
    <t xml:space="preserve">FKP; Falkland Islands Pound </t>
  </si>
  <si>
    <t>+11:30</t>
  </si>
  <si>
    <t>Carpet - RuKortPro</t>
  </si>
  <si>
    <t xml:space="preserve">GEL; Lari </t>
  </si>
  <si>
    <t>+12:00</t>
  </si>
  <si>
    <t>Carpet - RuKortRTT</t>
  </si>
  <si>
    <t xml:space="preserve">GHS; Cedi </t>
  </si>
  <si>
    <t xml:space="preserve">Carpet - Schöpp-Allround </t>
  </si>
  <si>
    <t xml:space="preserve">GIP; Gibraltar pound </t>
  </si>
  <si>
    <t>Carpet - Schöpp-Challenge</t>
  </si>
  <si>
    <t xml:space="preserve">GMD; Dalasi </t>
  </si>
  <si>
    <t>Outdoor 24</t>
  </si>
  <si>
    <t>Min 3 or 4 courts required</t>
  </si>
  <si>
    <t>N/A</t>
  </si>
  <si>
    <t xml:space="preserve">Carpet - Schöpp-Classic </t>
  </si>
  <si>
    <t xml:space="preserve">GNF; Guinea Franc </t>
  </si>
  <si>
    <t>Outdoor48</t>
  </si>
  <si>
    <t xml:space="preserve">Carpet - Schöpp-Slide </t>
  </si>
  <si>
    <t xml:space="preserve">GTQ; Quetzal </t>
  </si>
  <si>
    <t>Outdoor 64</t>
  </si>
  <si>
    <t>Carpet - Sport Turf</t>
  </si>
  <si>
    <t xml:space="preserve">GYD; Guyana Dollar </t>
  </si>
  <si>
    <t>Outdoor 128</t>
  </si>
  <si>
    <t>Carpet - Sporteze</t>
  </si>
  <si>
    <t xml:space="preserve">HKD; Hong Kong Dollar </t>
  </si>
  <si>
    <t>Indoor24</t>
  </si>
  <si>
    <t>Min 2 courts required</t>
  </si>
  <si>
    <t>Carpet - Sportflex</t>
  </si>
  <si>
    <t xml:space="preserve">HNL; Lempira </t>
  </si>
  <si>
    <t>Indoor48</t>
  </si>
  <si>
    <t xml:space="preserve">HRK; Croatian Kuna </t>
  </si>
  <si>
    <t>Indoor64</t>
  </si>
  <si>
    <t>Min 4 courts required</t>
  </si>
  <si>
    <t>Carpet - SportGame</t>
  </si>
  <si>
    <t xml:space="preserve">HTG; Haiti Gourde </t>
  </si>
  <si>
    <t>Indoor128</t>
  </si>
  <si>
    <t>Min 9 courts required</t>
  </si>
  <si>
    <t xml:space="preserve">Carpet - Sportisca T-Floor T7 Pro </t>
  </si>
  <si>
    <t xml:space="preserve">HUF; Forint </t>
  </si>
  <si>
    <t>Carpet - Spuckturf</t>
  </si>
  <si>
    <t xml:space="preserve">IDR; Rupiah </t>
  </si>
  <si>
    <t>Men's ITF World Tennis Tour</t>
  </si>
  <si>
    <t>Carpet - Super Grass</t>
  </si>
  <si>
    <t xml:space="preserve">ILS; New Israeli Shekel </t>
  </si>
  <si>
    <t>Carpet - Supreme</t>
  </si>
  <si>
    <t xml:space="preserve">INR; Indian Rupee </t>
  </si>
  <si>
    <t>Carpet - T &amp; F Material Supercourt</t>
  </si>
  <si>
    <t xml:space="preserve">IQD; Iraqi Dinar </t>
  </si>
  <si>
    <t>Carpet - T.E.A.M. Sports Grandprix</t>
  </si>
  <si>
    <t xml:space="preserve">IRR; Iranian Rial </t>
  </si>
  <si>
    <t>Carpet - T.E.A.M. Sports Tiebreak</t>
  </si>
  <si>
    <t xml:space="preserve">ISK; Iceland Krona </t>
  </si>
  <si>
    <t>Carpet - Taraflex</t>
  </si>
  <si>
    <t xml:space="preserve">JMD; Jamaican Dollar </t>
  </si>
  <si>
    <t>Carpet - Taraflex Tennis</t>
  </si>
  <si>
    <t xml:space="preserve">JOD; Jordanian Dinar </t>
  </si>
  <si>
    <t>TBD</t>
  </si>
  <si>
    <t>Carpet - Taraflex Tennis ATP</t>
  </si>
  <si>
    <t xml:space="preserve">KES; Kenyan Shilling </t>
  </si>
  <si>
    <t>Artengo TB 530-Type 2</t>
  </si>
  <si>
    <t xml:space="preserve">Carpet - Taraflex Tennis Tournoi </t>
  </si>
  <si>
    <t xml:space="preserve">KGS; Som </t>
  </si>
  <si>
    <t>Artengo TB 920-Type 2</t>
  </si>
  <si>
    <t>Carpet - TigerTurf Crown</t>
  </si>
  <si>
    <t xml:space="preserve">KHR; Riel </t>
  </si>
  <si>
    <t>Artengo TB 930-Type 2</t>
  </si>
  <si>
    <t>Carpet - TigerTurf Elite</t>
  </si>
  <si>
    <t xml:space="preserve">KMF; Comoro Franc </t>
  </si>
  <si>
    <t>Babolat Championship Pressureless-Type 2</t>
  </si>
  <si>
    <t>Carpet - TigerTurf Grand Prix</t>
  </si>
  <si>
    <t xml:space="preserve">KPW; North Korean Won </t>
  </si>
  <si>
    <t>Babolat Gold Academy (pressureless)-Type 2</t>
  </si>
  <si>
    <t>Carpet - TigerTurf Grand Slam</t>
  </si>
  <si>
    <t xml:space="preserve">KRW; South Korean Won </t>
  </si>
  <si>
    <t>Babolat Gold All Court-Type 2</t>
  </si>
  <si>
    <t>Carpet - TigerTurf TG15</t>
  </si>
  <si>
    <t xml:space="preserve">KWD; Kuwaiti Dinar </t>
  </si>
  <si>
    <t>Babolat Gold Championship-Type 2</t>
  </si>
  <si>
    <t>Carpet - TigerTurf Tournament</t>
  </si>
  <si>
    <t xml:space="preserve">KYD; Cayman Islands Dollar </t>
  </si>
  <si>
    <t>Babolat Gold High Altitude-High Altitude</t>
  </si>
  <si>
    <t xml:space="preserve">Carpet - Top Slide </t>
  </si>
  <si>
    <t xml:space="preserve">KZT; Tenge </t>
  </si>
  <si>
    <t>Babolat Team-Type 2</t>
  </si>
  <si>
    <t>Carpet - Top Sport</t>
  </si>
  <si>
    <t xml:space="preserve">LAK; Kip </t>
  </si>
  <si>
    <t>Babolat Team All Court-Type 2</t>
  </si>
  <si>
    <t xml:space="preserve">Carpet - Triomphe </t>
  </si>
  <si>
    <t xml:space="preserve">LBP; Lebanese Pound </t>
  </si>
  <si>
    <t>Babolat Team Clay-Type 1</t>
  </si>
  <si>
    <t>Carpet - Trucourt</t>
  </si>
  <si>
    <t xml:space="preserve">LKR; Sri Lanka Rupee </t>
  </si>
  <si>
    <t>Balls Unlimited Code Black-Type 2</t>
  </si>
  <si>
    <t xml:space="preserve">Carpet - Trucourt Competition </t>
  </si>
  <si>
    <t xml:space="preserve">LRD; Liberian Dollar </t>
  </si>
  <si>
    <t>Balls Unlimited Code Red-Type 2</t>
  </si>
  <si>
    <t>Carpet - Uniturf</t>
  </si>
  <si>
    <t xml:space="preserve">LSL; Loti </t>
  </si>
  <si>
    <t>Bridgestone NX1-Type 2</t>
  </si>
  <si>
    <t>Carpet - Velour</t>
  </si>
  <si>
    <t xml:space="preserve">LTL; Lithuanian Litas </t>
  </si>
  <si>
    <t>Bridgestone XT8-Type 2</t>
  </si>
  <si>
    <t>Carpet - Vinyl</t>
  </si>
  <si>
    <t xml:space="preserve">LVL; Latvian Lats </t>
  </si>
  <si>
    <t>Bridgestone XT8 (PET)-Type 2</t>
  </si>
  <si>
    <t>Carpet - Wood</t>
  </si>
  <si>
    <t xml:space="preserve">LYD; Libyan Dinar </t>
  </si>
  <si>
    <t>Cosco Championship-Type 2</t>
  </si>
  <si>
    <t>Carpet - XL Turf Tennis 1.0</t>
  </si>
  <si>
    <t xml:space="preserve">MAD; Moroccan Dirham </t>
  </si>
  <si>
    <t>Diadem Premier-Type 2</t>
  </si>
  <si>
    <t>Clay - Art. Clay</t>
  </si>
  <si>
    <t xml:space="preserve">MDL; Moldovan Leu </t>
  </si>
  <si>
    <t>Diadem Premier Extra Duty-Type 2</t>
  </si>
  <si>
    <t>Clay - Bross Clay (clay-dressed)</t>
  </si>
  <si>
    <t xml:space="preserve">MGA; Malagasy Ariary </t>
  </si>
  <si>
    <t>Dunlop Ace All Court-Type 2</t>
  </si>
  <si>
    <t>Clay - Classic Clay</t>
  </si>
  <si>
    <t xml:space="preserve">MKD; Denar </t>
  </si>
  <si>
    <t>Dunlop ATP-Type 2</t>
  </si>
  <si>
    <t>Clay - Clay</t>
  </si>
  <si>
    <t xml:space="preserve">MMK; Kyat </t>
  </si>
  <si>
    <t xml:space="preserve">Clay - Clayrite 13 (sand-dressed) </t>
  </si>
  <si>
    <t xml:space="preserve">MNT; Tugrik </t>
  </si>
  <si>
    <t>Dunlop ATP Championship-Type 2</t>
  </si>
  <si>
    <t>Clay - ClayTech</t>
  </si>
  <si>
    <t xml:space="preserve">MOP; Pataca </t>
  </si>
  <si>
    <t>Dunlop ATP Championship Extra Duty-Type 2</t>
  </si>
  <si>
    <t>Clay - ClayTech (clay-dressed)</t>
  </si>
  <si>
    <t xml:space="preserve">MRO; Ouguiya </t>
  </si>
  <si>
    <t>Dunlop ATP Championship Regular Duty-Type 2</t>
  </si>
  <si>
    <t xml:space="preserve">MTL; Maltese Lira </t>
  </si>
  <si>
    <t>Dunlop ATP Extra Duty-Type 2</t>
  </si>
  <si>
    <t>Clay - Duraflex</t>
  </si>
  <si>
    <t xml:space="preserve">MUR; Mauritius Rupee </t>
  </si>
  <si>
    <t>Dunlop ATP Extra Duty High Altitude-High Altitude</t>
  </si>
  <si>
    <t>Clay - Easiclay (rubber-dressed)</t>
  </si>
  <si>
    <t xml:space="preserve">MVR; Rufiyaa </t>
  </si>
  <si>
    <t>Dunlop ATP Regular Duty-Type 2</t>
  </si>
  <si>
    <t>Clay - Edel Advantage Red Court (sand-dressed)</t>
  </si>
  <si>
    <t xml:space="preserve">MWK; Kwacha </t>
  </si>
  <si>
    <t>Dunlop Australian Open-Type 2</t>
  </si>
  <si>
    <t>Clay - En-tout-cas</t>
  </si>
  <si>
    <t xml:space="preserve">MXN; Mexican Peso </t>
  </si>
  <si>
    <t>Dunlop Australian Open (2-ball)-Type 2</t>
  </si>
  <si>
    <t>Clay - FieldTurf Tarkett ClayTech (clay-dressed)</t>
  </si>
  <si>
    <t xml:space="preserve">MYR; Malaysian Ringgit </t>
  </si>
  <si>
    <t>Dunlop Australian Open (Metal can)-Type 2</t>
  </si>
  <si>
    <t xml:space="preserve">Clay - G-Clay (sand-dressed) </t>
  </si>
  <si>
    <t xml:space="preserve">MZN; Metical </t>
  </si>
  <si>
    <t>Dunlop Australian Open (PET)-Type 2</t>
  </si>
  <si>
    <t>Clay - Grand Clay 12 (sand-dressed)</t>
  </si>
  <si>
    <t xml:space="preserve">NAD; Namibian Dollar </t>
  </si>
  <si>
    <t>Clay - Green Clay</t>
  </si>
  <si>
    <t xml:space="preserve">NGN; Naira </t>
  </si>
  <si>
    <t>Dunlop BTV 1.0-Type 2</t>
  </si>
  <si>
    <t>Clay - Har-Tru</t>
  </si>
  <si>
    <t xml:space="preserve">NIO; Cordoba Oro </t>
  </si>
  <si>
    <t>Dunlop Championship All Surface-Type 2</t>
  </si>
  <si>
    <t>Clay - Loam</t>
  </si>
  <si>
    <t xml:space="preserve">NOK; Norwegian Krone </t>
  </si>
  <si>
    <t>Dunlop Championship Hard Court-Type 2</t>
  </si>
  <si>
    <t xml:space="preserve">Clay - Policlay (sand-dressed) </t>
  </si>
  <si>
    <t xml:space="preserve">NPR; Nepalese Rupee </t>
  </si>
  <si>
    <t>Dunlop Championship Hard Court High Altitude-High Altitude</t>
  </si>
  <si>
    <t>Clay - Red Clay</t>
  </si>
  <si>
    <t xml:space="preserve">NZD; New Zealand Dollar </t>
  </si>
  <si>
    <t>Dunlop Club All Court -Type 2</t>
  </si>
  <si>
    <t>Clay - Red Plus</t>
  </si>
  <si>
    <t xml:space="preserve">OMR; Rial Omani </t>
  </si>
  <si>
    <t>Dunlop Extra Life (pressureless)-Type 2</t>
  </si>
  <si>
    <t>Clay - RoyalClay Pro (clay-dressed)</t>
  </si>
  <si>
    <t xml:space="preserve">PAB; Balboa </t>
  </si>
  <si>
    <t>Dunlop Fort-Type 2</t>
  </si>
  <si>
    <t>Clay - Sand</t>
  </si>
  <si>
    <t xml:space="preserve">PEN; Nuevo Sol </t>
  </si>
  <si>
    <t>Dunlop Fort (4-ball)-Type 2</t>
  </si>
  <si>
    <t>Clay - Shale</t>
  </si>
  <si>
    <t xml:space="preserve">PGK; Kina </t>
  </si>
  <si>
    <t>Dunlop Fort (PET)-Type 2</t>
  </si>
  <si>
    <t>Clay - Sit-In Sport Cepiemme Red Brick 15 (clay-dressed)</t>
  </si>
  <si>
    <t xml:space="preserve">PHP; Philippine Peso </t>
  </si>
  <si>
    <t>Dunlop Fort All Court Tournament Select-Type 2</t>
  </si>
  <si>
    <t xml:space="preserve">Clay - SmashCourt - mi (sand-dressed) </t>
  </si>
  <si>
    <t xml:space="preserve">PKR; Pakistan Rupee </t>
  </si>
  <si>
    <t>Clay - Sportfloor Clay (clay-dressed)</t>
  </si>
  <si>
    <t xml:space="preserve">PLN; Zloty </t>
  </si>
  <si>
    <t>Dunlop Fort All Court Tournament Select High Altitude-High Altitude</t>
  </si>
  <si>
    <t xml:space="preserve">Clay - Tennis Force </t>
  </si>
  <si>
    <t xml:space="preserve">PYG; Guarani </t>
  </si>
  <si>
    <t>Dunlop Fort All Court Tournament Select Swiss-Type 2</t>
  </si>
  <si>
    <t>Clay - Tennis Force</t>
  </si>
  <si>
    <t xml:space="preserve">QAR; Qatari Rial </t>
  </si>
  <si>
    <t>Dunlop Fort Clay Court-Type 2</t>
  </si>
  <si>
    <t xml:space="preserve">Clay - TigerTurf Rally (sand-dressed) </t>
  </si>
  <si>
    <t xml:space="preserve">RON; Romanian New Leu </t>
  </si>
  <si>
    <t>Dunlop Fort Elite-Type 2</t>
  </si>
  <si>
    <t>Clay - Top Ace (sand-filled)</t>
  </si>
  <si>
    <t xml:space="preserve">RSD; Serbian Dinar </t>
  </si>
  <si>
    <t>Dunlop Fort Max TP (KNLTB)-Type 2</t>
  </si>
  <si>
    <t xml:space="preserve">Clay - Top Clay (clay-dressed) </t>
  </si>
  <si>
    <t xml:space="preserve">RUB; Russian Ruble </t>
  </si>
  <si>
    <t>Dunlop Fort Tournament -Type 2</t>
  </si>
  <si>
    <t xml:space="preserve">RWF; Rwanda Franc </t>
  </si>
  <si>
    <t>Dunlop Grand Prix Extra Duty-Type 2</t>
  </si>
  <si>
    <t xml:space="preserve">Grass - 12 TS Match Point </t>
  </si>
  <si>
    <t xml:space="preserve">SAR; Saudi Riyal </t>
  </si>
  <si>
    <t>Dunlop Grand Prix Regular Duty-Type 2</t>
  </si>
  <si>
    <t xml:space="preserve">Grass - 120 Tennis Clay </t>
  </si>
  <si>
    <t xml:space="preserve">SBD; Solomon Islands Dollar </t>
  </si>
  <si>
    <t>Dunlop Match -Type 2</t>
  </si>
  <si>
    <t xml:space="preserve">Grass - 170 Grip </t>
  </si>
  <si>
    <t xml:space="preserve">SCR; Seychelles Rupee </t>
  </si>
  <si>
    <t>Dunlop Pro Coach-Type 2</t>
  </si>
  <si>
    <t xml:space="preserve">Grass - ASI - Court Tournament XP Pro </t>
  </si>
  <si>
    <t xml:space="preserve">SDG; Sudanese Pound </t>
  </si>
  <si>
    <t>Dunlop Tour Brilliance-Type 2</t>
  </si>
  <si>
    <t xml:space="preserve">Grass - Desso Crown Tennis </t>
  </si>
  <si>
    <t xml:space="preserve">SEK; Swedish Krona </t>
  </si>
  <si>
    <t>Dunlop Tour Performance -Type 2</t>
  </si>
  <si>
    <t xml:space="preserve">Grass - Desso Forte Tennis </t>
  </si>
  <si>
    <t xml:space="preserve">SGD; Singapore Dollar </t>
  </si>
  <si>
    <t>Head Championship-Type 2</t>
  </si>
  <si>
    <t xml:space="preserve">Grass - Desso Grand Slam </t>
  </si>
  <si>
    <t xml:space="preserve">SHP; Saint Helena Pound </t>
  </si>
  <si>
    <t>Head Championship (2-ball)-Type 2</t>
  </si>
  <si>
    <t>Grass - Desso Grand Slam+</t>
  </si>
  <si>
    <t xml:space="preserve">SLL; Leone </t>
  </si>
  <si>
    <t>Head Davis Cup-Type 2</t>
  </si>
  <si>
    <t>Grass - Edel Elite Supersoft</t>
  </si>
  <si>
    <t xml:space="preserve">SOS; Somali Shilling </t>
  </si>
  <si>
    <t>Head Instinct -Type 2</t>
  </si>
  <si>
    <t xml:space="preserve">Grass - Fast Track 10 </t>
  </si>
  <si>
    <t xml:space="preserve">SRD; Surinam Dollar </t>
  </si>
  <si>
    <t>Head Marathon (pressureless)-Type 2</t>
  </si>
  <si>
    <t xml:space="preserve">Grass - Fast Track 15 </t>
  </si>
  <si>
    <t xml:space="preserve">STD; Dobra </t>
  </si>
  <si>
    <t>Head Master -Type 2</t>
  </si>
  <si>
    <t>Grass - FieldTurf Tarkett Melbourne</t>
  </si>
  <si>
    <t xml:space="preserve">SYP; Syrian Pound </t>
  </si>
  <si>
    <t>Head No.1-Type 2</t>
  </si>
  <si>
    <t>Grass - Fieldturf Tarkett Optimal XT 23</t>
  </si>
  <si>
    <t xml:space="preserve">SZL; Lilangeni </t>
  </si>
  <si>
    <t>Head Pro-Type 2</t>
  </si>
  <si>
    <t>Grass - Grand Slam 10</t>
  </si>
  <si>
    <t xml:space="preserve">THB; Baht </t>
  </si>
  <si>
    <t>Head Radical -Type 2</t>
  </si>
  <si>
    <t>Grass - Grass</t>
  </si>
  <si>
    <t xml:space="preserve">TJS; Somoni </t>
  </si>
  <si>
    <t>Head Team -Type 2</t>
  </si>
  <si>
    <t xml:space="preserve">Grass - Konygreen CL1900 </t>
  </si>
  <si>
    <t xml:space="preserve">TMM; Manat </t>
  </si>
  <si>
    <t>Head Tour-Type 2</t>
  </si>
  <si>
    <t xml:space="preserve">Grass - Konygreen TN1500H </t>
  </si>
  <si>
    <t xml:space="preserve">TND; Tunisian Dinar </t>
  </si>
  <si>
    <t>Head Tour High Altitude-High Altitude</t>
  </si>
  <si>
    <t>Grass - Konygreen TN1500M</t>
  </si>
  <si>
    <t xml:space="preserve">TOP; Pa'anga </t>
  </si>
  <si>
    <t>Head Tour XT-Type 2</t>
  </si>
  <si>
    <t>Grass - Konygreen TN1900</t>
  </si>
  <si>
    <t xml:space="preserve">TRY; New Turkish Lira </t>
  </si>
  <si>
    <t>HTV Official-Type 2</t>
  </si>
  <si>
    <t xml:space="preserve">Grass - Mondoturf NSF 66 11 R </t>
  </si>
  <si>
    <t xml:space="preserve">TTD; Trinidad and Tobago Dollar </t>
  </si>
  <si>
    <t>INNI MASTER-Type 2</t>
  </si>
  <si>
    <t>Grass - Mondoturf NSF 66 15</t>
  </si>
  <si>
    <t xml:space="preserve">TWD; New Taiwan Dollar </t>
  </si>
  <si>
    <t>INNI TOURNAMENT-Type 2</t>
  </si>
  <si>
    <t>Grass - Olympus</t>
  </si>
  <si>
    <t xml:space="preserve">TZS; Tanzanian Shilling </t>
  </si>
  <si>
    <t>Karakal Ace -Type 2</t>
  </si>
  <si>
    <t>Grass - OmniCourt ProCourt</t>
  </si>
  <si>
    <t xml:space="preserve">UAH; Hryvnia </t>
  </si>
  <si>
    <t>Maax Force-Type 2</t>
  </si>
  <si>
    <t>Grass - Omnicourt XP</t>
  </si>
  <si>
    <t xml:space="preserve">UGX; Uganda Shilling </t>
  </si>
  <si>
    <t>Maxed Elite-Type 2</t>
  </si>
  <si>
    <t>Grass - Pe-Ba Champion Tennis</t>
  </si>
  <si>
    <t xml:space="preserve">UYU; Peso Uruguayo </t>
  </si>
  <si>
    <t>Meister Platinum-Type 2</t>
  </si>
  <si>
    <t>Grass - Pe-Ba Premium Tennis</t>
  </si>
  <si>
    <t xml:space="preserve">UZS; Uzbekistan Som </t>
  </si>
  <si>
    <t>Nassau Championship-Type 2</t>
  </si>
  <si>
    <t>Grass - Procourt</t>
  </si>
  <si>
    <t xml:space="preserve">VEB; Venezuelan bolívar </t>
  </si>
  <si>
    <t>Nassau Championship Pro-Type 2</t>
  </si>
  <si>
    <t xml:space="preserve">Grass - Sit-In Sport Smash 10 </t>
  </si>
  <si>
    <t xml:space="preserve">VND; Vietnamese dong </t>
  </si>
  <si>
    <t>Nassau Czar Plus -Type 2</t>
  </si>
  <si>
    <t>Grass - Sit-In Sport Tennis 12</t>
  </si>
  <si>
    <t xml:space="preserve">VUV; Vatu </t>
  </si>
  <si>
    <t>Nassau Czar Tour-Type 2</t>
  </si>
  <si>
    <t>Grass - Sit-In Sport Tennis 15 S</t>
  </si>
  <si>
    <t xml:space="preserve">WST; Samoan Tala </t>
  </si>
  <si>
    <t>Nassau Patriot-Type 2</t>
  </si>
  <si>
    <t>Grass - T.E.A.M.Sports Masters SL</t>
  </si>
  <si>
    <t xml:space="preserve">XAF; CFA Franc BEAC </t>
  </si>
  <si>
    <t>Nassau Smash-Type 2</t>
  </si>
  <si>
    <t>Grass - TigerTurf Advantage</t>
  </si>
  <si>
    <t xml:space="preserve">XOF; CFA Franc BCEAO </t>
  </si>
  <si>
    <t>Nassau Smash Clay court-Type 2</t>
  </si>
  <si>
    <t>Grass - TigerTurf Clay Turf Europe (sand-dressed)</t>
  </si>
  <si>
    <t xml:space="preserve">XPF; CFP franc </t>
  </si>
  <si>
    <t>Nassau Tournament -Type 2</t>
  </si>
  <si>
    <t>Grass - TigerTurf ClayTurf (sand-dressed)</t>
  </si>
  <si>
    <t xml:space="preserve">YER; Yemeni Rial </t>
  </si>
  <si>
    <t>ODEA HONOR-Type 2</t>
  </si>
  <si>
    <t>Grass - TigerTurf Commercial Grand Prix</t>
  </si>
  <si>
    <t xml:space="preserve">ZAR; South African Rand </t>
  </si>
  <si>
    <t>ODEA PASSION-Type 2</t>
  </si>
  <si>
    <t>Grass - TigerTurf Elite</t>
  </si>
  <si>
    <t xml:space="preserve">ZMK; Kwacha </t>
  </si>
  <si>
    <t>ODEA SPEED-Type 2</t>
  </si>
  <si>
    <t xml:space="preserve">Grass - TigerTurf Evolution </t>
  </si>
  <si>
    <t xml:space="preserve">ZWD; Zimbabwe Dollar </t>
  </si>
  <si>
    <t>Penn Championship Extra Duty -Type 2</t>
  </si>
  <si>
    <t xml:space="preserve">Grass - TigerTurf Grand Prix </t>
  </si>
  <si>
    <t>Penn Championship Extra Duty High Altitude -High Altitude</t>
  </si>
  <si>
    <t>Grass - TigerTurf Tournament</t>
  </si>
  <si>
    <t>Penn Championship Regular Duty -Type 2</t>
  </si>
  <si>
    <t>Grass - TigerTurf Tournament 1000</t>
  </si>
  <si>
    <t>Penn Tour Extra Duty-Type 2</t>
  </si>
  <si>
    <t>Grass - TigerTurf Volley</t>
  </si>
  <si>
    <t>Penn Tour Extra Duty High Altitude-High Altitude</t>
  </si>
  <si>
    <t>Grass - TigetTurf Crown</t>
  </si>
  <si>
    <t>Penn Tour Regular Duty-Type 2</t>
  </si>
  <si>
    <t>Grass - Tournement LSR 12</t>
  </si>
  <si>
    <t>Prince -Type 2</t>
  </si>
  <si>
    <t>Grass - VHAF NottsSward TS</t>
  </si>
  <si>
    <t>Pro Kennex Championship-Type 2</t>
  </si>
  <si>
    <t xml:space="preserve">Hard - AC Hi-Court </t>
  </si>
  <si>
    <t>Pro Kennex Premium-Type 2</t>
  </si>
  <si>
    <t>Hard - AC Play Cushion System</t>
  </si>
  <si>
    <t>Pro Kennex Premium High Altitude-High Altitude</t>
  </si>
  <si>
    <t>Hard - Acryflex T Cushion</t>
  </si>
  <si>
    <t>Pro Penn Marathon Extra Duty-Type 2</t>
  </si>
  <si>
    <t>Hard - Acryflex T Cushion Plus</t>
  </si>
  <si>
    <t>Pro Penn Marathon Extra Duty High Altitude-High Altitude</t>
  </si>
  <si>
    <t>Hard - Acryflex T Standart</t>
  </si>
  <si>
    <t>Pro Penn Marathon Regular Duty-Type 2</t>
  </si>
  <si>
    <t>Hard - Acrylic</t>
  </si>
  <si>
    <t>RS All Court Black Edition-Type 2</t>
  </si>
  <si>
    <t>Hard - Action Pave Acrylic Color Coating System</t>
  </si>
  <si>
    <t>RS Black Edition High Altitude-High Altitude</t>
  </si>
  <si>
    <t>Hard - Action Pave Finish</t>
  </si>
  <si>
    <t>RS Club Edition-Type 2</t>
  </si>
  <si>
    <t>Hard - Advantage II</t>
  </si>
  <si>
    <t>RS Tour Edition-Type 2</t>
  </si>
  <si>
    <t>Hard - Advantage III</t>
  </si>
  <si>
    <t>Slazenger Advantage Hardcourt-Type 2</t>
  </si>
  <si>
    <t>Hard - Advantage IV</t>
  </si>
  <si>
    <t>Slazenger Championship-Type 2</t>
  </si>
  <si>
    <t xml:space="preserve">Hard - Advantage V </t>
  </si>
  <si>
    <t>Slazenger Championship Hydroguard-Type 2</t>
  </si>
  <si>
    <t xml:space="preserve">Hard - AllSport </t>
  </si>
  <si>
    <t>Slazenger Club All Court-Type 2</t>
  </si>
  <si>
    <t xml:space="preserve">Hard - Apron Acrylic System </t>
  </si>
  <si>
    <t>Slazenger Open-Type 2</t>
  </si>
  <si>
    <t>Hard - Apron Cushion EX</t>
  </si>
  <si>
    <t>Slazenger Tie Break-Type 2</t>
  </si>
  <si>
    <t>Hard - Apron Cushion SD</t>
  </si>
  <si>
    <t>Slazenger Tournament -Type 2</t>
  </si>
  <si>
    <t xml:space="preserve">Hard - APU Hi-Court </t>
  </si>
  <si>
    <t>Slazenger Wimbledon-Type 2</t>
  </si>
  <si>
    <t xml:space="preserve">Hard - Aries Multipurpose Resilience Sport (2009) </t>
  </si>
  <si>
    <t>Slazenger Wimbledon Swiss-Type 2</t>
  </si>
  <si>
    <t>Hard - Asphalt (bitumen-bound aggregate)</t>
  </si>
  <si>
    <t>Slazenger Wimbledon Ultra Vis High Altitude-High Altitude</t>
  </si>
  <si>
    <t>Hard - Barracourt</t>
  </si>
  <si>
    <t>Snauwaert All Court-Type 2</t>
  </si>
  <si>
    <t>Hard - Basic Tennislife</t>
  </si>
  <si>
    <t>Solinco Apex-Type 2</t>
  </si>
  <si>
    <t>Hard - Bergo Tennis</t>
  </si>
  <si>
    <t>Srixon-Type 2</t>
  </si>
  <si>
    <t>Hard - Blutime</t>
  </si>
  <si>
    <t>Srixon HD-Type 1</t>
  </si>
  <si>
    <t xml:space="preserve">Hard - BounceBack Athletic Surfacing </t>
  </si>
  <si>
    <t>STAR Major Tour-Type 2</t>
  </si>
  <si>
    <t>Hard - Cement</t>
  </si>
  <si>
    <t>Tecnifibre Champion-Type 2</t>
  </si>
  <si>
    <t>Hard - Centrecourt Pro Supreme Court</t>
  </si>
  <si>
    <t>Tecnifibre Club-Type 2</t>
  </si>
  <si>
    <t>Hard - Champward CA-101 System</t>
  </si>
  <si>
    <t>Tecnifibre Court-Type 2</t>
  </si>
  <si>
    <t xml:space="preserve">Hard - Champward CA-102 System </t>
  </si>
  <si>
    <t>Tecnifibre XLD (pressureless)-Type 2</t>
  </si>
  <si>
    <t>Hard - Changhe SPU-Cushion Polyurethane System 5</t>
  </si>
  <si>
    <t>Tecnifibre X-One-Type 2</t>
  </si>
  <si>
    <t xml:space="preserve">Hard - Chaoda Tennis Court </t>
  </si>
  <si>
    <t>Tecnifibre X-One High Altitude-High Altitude</t>
  </si>
  <si>
    <t>Hard - Classic Turf System</t>
  </si>
  <si>
    <t>Teloon Lux Q1-Type 2</t>
  </si>
  <si>
    <t xml:space="preserve">Hard - Co-Tech Cushion System </t>
  </si>
  <si>
    <t>Teloon Pound-Type 2</t>
  </si>
  <si>
    <t>Hard - Co-Tech System</t>
  </si>
  <si>
    <t>Teloon Pound Tour -Type 2</t>
  </si>
  <si>
    <t>Hard - ColorPlus Pro 2</t>
  </si>
  <si>
    <t>Teloon Tour Pound-Type 2</t>
  </si>
  <si>
    <t>Hard - Composan Cushion</t>
  </si>
  <si>
    <t>Teloon X-Tour-Type 2</t>
  </si>
  <si>
    <t>Hard - Composport Cushion</t>
  </si>
  <si>
    <t>Tennis Point Premium-Type 2</t>
  </si>
  <si>
    <t>Hard - Composport Tenis Cushion</t>
  </si>
  <si>
    <t>Toalson Championship-Type 2</t>
  </si>
  <si>
    <t xml:space="preserve">Hard - Composport Tennis </t>
  </si>
  <si>
    <t>Torneo-Type 2</t>
  </si>
  <si>
    <t>Hard - Composport Tennis Fast</t>
  </si>
  <si>
    <t>Tretorn Micro X (see note)-Type 2</t>
  </si>
  <si>
    <t>Hard - Composport Tennis Medium</t>
  </si>
  <si>
    <t>Tretorn Plus (pressureless)-Type 2</t>
  </si>
  <si>
    <t>Hard - Composport Tennis Slow</t>
  </si>
  <si>
    <t>Tretorn Pro Control (pressureless)-Type 2</t>
  </si>
  <si>
    <t>Hard - Courtsol Comfort</t>
  </si>
  <si>
    <t>Tretorn Pro Court-Type 2</t>
  </si>
  <si>
    <t>Hard - Courtsol Pro</t>
  </si>
  <si>
    <t>Tretorn Serie+-Type 2</t>
  </si>
  <si>
    <t xml:space="preserve">Hard - Courtsol Pro Plus </t>
  </si>
  <si>
    <t>Tretorn Serie+ Control -Type 2</t>
  </si>
  <si>
    <t>Hard - Courtsol Standing</t>
  </si>
  <si>
    <t>Tretorn Swedish Open-Type 2</t>
  </si>
  <si>
    <t xml:space="preserve">Hard - Courtsol Tournament </t>
  </si>
  <si>
    <t>Tretorn Tournament-Type 2</t>
  </si>
  <si>
    <t xml:space="preserve">Hard - CushionMaster Pro - 5 </t>
  </si>
  <si>
    <t>Ultra Shine-Type 2</t>
  </si>
  <si>
    <t>Hard - CushionMaster Pro 1</t>
  </si>
  <si>
    <t>Wilson Championship (pressureless)-Type 2</t>
  </si>
  <si>
    <t>Hard - CushionMaster Pro 3</t>
  </si>
  <si>
    <t>Wilson Championship Extra Duty-Type 2</t>
  </si>
  <si>
    <t>Hard - CushionMaster Pro-2</t>
  </si>
  <si>
    <t>Wilson Championship Extra Duty (2 ball)-Type 2</t>
  </si>
  <si>
    <t>Hard - CushionMaster Pro-3</t>
  </si>
  <si>
    <t>Wilson Championship High Altitude-High Altitude</t>
  </si>
  <si>
    <t>Hard - Deco Turf II</t>
  </si>
  <si>
    <t>Wilson Championship Regular Duty-Type 2</t>
  </si>
  <si>
    <t>Hard - DecoColor</t>
  </si>
  <si>
    <t>Wilson DTB TOUR 2.0-Type 2</t>
  </si>
  <si>
    <t>Hard - Decoflex Softcourt 3mm</t>
  </si>
  <si>
    <t>Wilson Prime All Court-Type 2</t>
  </si>
  <si>
    <t>Hard - Decoflex Softcourt 5mm</t>
  </si>
  <si>
    <t>Wilson RF Legacy-Type 2</t>
  </si>
  <si>
    <t>Hard - Decoflex Softcourt 7mm</t>
  </si>
  <si>
    <t>Wilson Roland Garros All Court-Type 2</t>
  </si>
  <si>
    <t>Hard - Decoflex Softcourt 9mm</t>
  </si>
  <si>
    <t>Wilson Roland Garros Clay ASA-Type 2</t>
  </si>
  <si>
    <t>Hard - Decoflex Softcourt D6</t>
  </si>
  <si>
    <t>Wilson Roland Garros Clay Court-Type 2</t>
  </si>
  <si>
    <t>Hard - Decoflex Softcourt D8</t>
  </si>
  <si>
    <t>Wilson Roland Garros Event-Type 2</t>
  </si>
  <si>
    <t>Hard - Decoflex Universal TX 9mm</t>
  </si>
  <si>
    <t>Wilson Roland Garros Tournament-Type 2</t>
  </si>
  <si>
    <t>Hard - Decomaster</t>
  </si>
  <si>
    <t>Wilson Team Practice -Type 2</t>
  </si>
  <si>
    <t>Hard - Decoralt</t>
  </si>
  <si>
    <t>Wilson Titanium-Type 2</t>
  </si>
  <si>
    <t>Hard - Decoturf</t>
  </si>
  <si>
    <t>Wilson TNB Tour 2.0-Type 2</t>
  </si>
  <si>
    <t>Hard - DecoTurf</t>
  </si>
  <si>
    <t>Wilson Tour All Court-Type 2</t>
  </si>
  <si>
    <t xml:space="preserve">Hard - DuraCourt Athletic Surfacing </t>
  </si>
  <si>
    <t>Wilson Tour Clay-Type 2</t>
  </si>
  <si>
    <t>Hard - Durflex® 200 sp</t>
  </si>
  <si>
    <t>Wilson Tour Germany-Type 2</t>
  </si>
  <si>
    <t>Hard - Durflex® 200 sp cushion</t>
  </si>
  <si>
    <t>Wilson Tour Premier-Type 2</t>
  </si>
  <si>
    <t>Hard - Dynaturf</t>
  </si>
  <si>
    <t>Wilson Tour Premier All Court-Type 2</t>
  </si>
  <si>
    <t>Hard - Elastosport plus Elastoturf</t>
  </si>
  <si>
    <t>Wilson Tour Premier All Court LA-Type 2</t>
  </si>
  <si>
    <t>Hard - En-tout-cas</t>
  </si>
  <si>
    <t>Wilson Tour Premier Clay (pressureless)-Type 2</t>
  </si>
  <si>
    <t xml:space="preserve">Hard - Epufloor Basic </t>
  </si>
  <si>
    <t>Wilson Tour Premier Clay Court-Type 2</t>
  </si>
  <si>
    <t xml:space="preserve">Hard - Epufloor Comfort </t>
  </si>
  <si>
    <t>Wilson Tour Premier Grass Court-Type 2</t>
  </si>
  <si>
    <t xml:space="preserve">Hard - Epufloor Comfort IS Plus </t>
  </si>
  <si>
    <t>Wilson Tour Slam-Type 2</t>
  </si>
  <si>
    <t>Hard - Eurocourt</t>
  </si>
  <si>
    <t>Wilson Tour Standard-Type 2</t>
  </si>
  <si>
    <t>Hard - Fast-Dri</t>
  </si>
  <si>
    <t>Wilson Triniti-Type 2</t>
  </si>
  <si>
    <t>Hard - FieldTurf Tarkett ProTour Cushion</t>
  </si>
  <si>
    <t>Wilson Ultra All Court-Type 2</t>
  </si>
  <si>
    <t>Hard - FieldTurf Tarkett ProTour Plus</t>
  </si>
  <si>
    <t>Wilson Ultra All Court High Altitude-High Altitude</t>
  </si>
  <si>
    <t>Hard - Flexibility Sport 8MM GH Pro</t>
  </si>
  <si>
    <t>Wilson Ultra Club All Court-Type 2</t>
  </si>
  <si>
    <t>Hard - Flexibility Sport GH 100</t>
  </si>
  <si>
    <t>Wilson Ultra Prime-Type 2</t>
  </si>
  <si>
    <t>Hard - Flexibility Sport GH M100 Plus</t>
  </si>
  <si>
    <t>Wilson US Open Extra Duty-Type 2</t>
  </si>
  <si>
    <t>Hard - Floorgum PROfessional System</t>
  </si>
  <si>
    <t>Wilson US Open Extra Duty (2 ball)-Type 2</t>
  </si>
  <si>
    <t>Hard - Forbo</t>
  </si>
  <si>
    <t>Wilson US Open Extra Duty CTS-Type 2</t>
  </si>
  <si>
    <t>Hard - Gerflor Masters 1000</t>
  </si>
  <si>
    <t>Wilson US Open Extra Duty Swiss Tennis-Type 2</t>
  </si>
  <si>
    <t>Hard - Grand Prix</t>
  </si>
  <si>
    <t>Wilson US Open High Altitude-High Altitude</t>
  </si>
  <si>
    <t>Hard - Grand Slam Resilience Sport Flooring - GS200i</t>
  </si>
  <si>
    <t>Wilson US Open Regular Duty-Type 2</t>
  </si>
  <si>
    <t xml:space="preserve">Hard - Grand Slam Resilience Sport Flooring - GS200i (2009) </t>
  </si>
  <si>
    <t>Wilson WTV Tour 2.0 -Type 2</t>
  </si>
  <si>
    <t>Hard - Grand Slam Resilience Sport Flooring - GS400i</t>
  </si>
  <si>
    <t>Yonex Game-Type 2</t>
  </si>
  <si>
    <t>Hard - Grand Slam Resilience Sport Flooring - GS600i</t>
  </si>
  <si>
    <t>Yonex Muscle Power Tournament-Type 2</t>
  </si>
  <si>
    <t>Hard - Gravel</t>
  </si>
  <si>
    <t>Yonex Tour -Type 2</t>
  </si>
  <si>
    <t>Hard - Greenset</t>
  </si>
  <si>
    <t>Hard - Greenset Confort</t>
  </si>
  <si>
    <t>Hard - Greenset Grand Prix</t>
  </si>
  <si>
    <t>Hard - Greenset Grand Prix Cushion</t>
  </si>
  <si>
    <t>Hard - Ground Master</t>
  </si>
  <si>
    <t>Hard - Ground Sky</t>
  </si>
  <si>
    <t>Hard - Ground Sky III</t>
  </si>
  <si>
    <t>Hard - Hamonice</t>
  </si>
  <si>
    <t>Hard - Hard</t>
  </si>
  <si>
    <t xml:space="preserve">Hard - Herculan TC Court Pro </t>
  </si>
  <si>
    <t xml:space="preserve">Hard - Kushion Kourt </t>
  </si>
  <si>
    <t>Hard - Latex-ite</t>
  </si>
  <si>
    <t>Hard - Latex-ite Fast</t>
  </si>
  <si>
    <t>Hard - Latex-ite Medium-Slow</t>
  </si>
  <si>
    <t>Hard - Latex-ite Medium/Medium Fast</t>
  </si>
  <si>
    <t>Hard - Latex-ite Slow</t>
  </si>
  <si>
    <t>Hard - Latex-ite Standard</t>
  </si>
  <si>
    <t xml:space="preserve">Hard - Laticpave </t>
  </si>
  <si>
    <t>Hard - LaxWay LW-Color</t>
  </si>
  <si>
    <t>Hard - LaxWay LW-Cushion</t>
  </si>
  <si>
    <t>Hard - Laykold</t>
  </si>
  <si>
    <t>Hard - Laykold Colorcoat Concentrate</t>
  </si>
  <si>
    <t>Hard - Laykold Cushion Plus System</t>
  </si>
  <si>
    <t>Hard - Laykold Cushion-Plus System</t>
  </si>
  <si>
    <t>Hard - Lisonda</t>
  </si>
  <si>
    <t>Hard - Magic Cushion Roll Sheet Acrylic Surface</t>
  </si>
  <si>
    <t>Hard - Mantoflex Cushion Comfort</t>
  </si>
  <si>
    <t>Hard - Matchplay Cushion</t>
  </si>
  <si>
    <t>Hard - Matchplay Flex</t>
  </si>
  <si>
    <t>Hard - Matchplay Pro</t>
  </si>
  <si>
    <t>Hard - Mateco</t>
  </si>
  <si>
    <t>Hard - Neodex</t>
  </si>
  <si>
    <t>Hard - Nova</t>
  </si>
  <si>
    <t>Hard - Nova Ultracushion Surface System (2006)</t>
  </si>
  <si>
    <t>Hard - Novacrylic Combination Surface</t>
  </si>
  <si>
    <t xml:space="preserve">Hard - Novacrylic Combination Surface </t>
  </si>
  <si>
    <t>Hard - Novacrylic Combination Surface 2</t>
  </si>
  <si>
    <t>Hard - Novacrylic Fast-Pace Acrylic Color System</t>
  </si>
  <si>
    <t>Hard - Novacrylic Novacushion Surface System</t>
  </si>
  <si>
    <t xml:space="preserve">Hard - Novacrylic Novacushion System </t>
  </si>
  <si>
    <t xml:space="preserve">Hard - Novacrylic Ultracushion System </t>
  </si>
  <si>
    <t>Hard - Novacushion System</t>
  </si>
  <si>
    <t>Hard - Opticourt</t>
  </si>
  <si>
    <t>Hard - OwenCourt</t>
  </si>
  <si>
    <t xml:space="preserve">Hard - Perfect K Court </t>
  </si>
  <si>
    <t>Hard - Plastic</t>
  </si>
  <si>
    <t>Hard - Play-Ace Cushion I</t>
  </si>
  <si>
    <t>Hard - Play-Ace Cushion II</t>
  </si>
  <si>
    <t>Hard - Play-Ace Pro</t>
  </si>
  <si>
    <t xml:space="preserve">Hard - Play-It </t>
  </si>
  <si>
    <t>Hard - Playcote</t>
  </si>
  <si>
    <t>Hard - Playpave</t>
  </si>
  <si>
    <t>Hard - PlayPave</t>
  </si>
  <si>
    <t>Hard - Plexicushion</t>
  </si>
  <si>
    <t>Hard - Plexicushion Prestige</t>
  </si>
  <si>
    <t xml:space="preserve">Hard - Plexicushion Prestige AO </t>
  </si>
  <si>
    <t>Hard - Plexicushion Prestige HU</t>
  </si>
  <si>
    <t>Hard - Plexicushion Prestige HU (2006)</t>
  </si>
  <si>
    <t>Hard - Plexicushion Prestige IW</t>
  </si>
  <si>
    <t>Hard - Plexicushion Prestige IW (2004)</t>
  </si>
  <si>
    <t>Hard - Plexipave</t>
  </si>
  <si>
    <t>Hard - Plexipave (2006)</t>
  </si>
  <si>
    <t>Hard - Plexipave HU</t>
  </si>
  <si>
    <t>Hard - Plexipave IW</t>
  </si>
  <si>
    <t>Hard - Plexipave IW (2006)</t>
  </si>
  <si>
    <t xml:space="preserve">Hard - Polywin Acrylic Cushion System </t>
  </si>
  <si>
    <t>Hard - Poraflex</t>
  </si>
  <si>
    <t>Hard - Porofan</t>
  </si>
  <si>
    <t>Hard - Potene Colorplus Acrylic System</t>
  </si>
  <si>
    <t>Hard - Potene Cushion Acrylic System</t>
  </si>
  <si>
    <t>Hard - PowerGame TM</t>
  </si>
  <si>
    <t>Hard - Premier</t>
  </si>
  <si>
    <t>Hard - Pro DecoTurf</t>
  </si>
  <si>
    <t xml:space="preserve">Hard - Pro Vantage </t>
  </si>
  <si>
    <t>Hard - Probounce HP</t>
  </si>
  <si>
    <t>Hard - Proflex</t>
  </si>
  <si>
    <t>Hard - Proflex Hardcourt</t>
  </si>
  <si>
    <t>Hard - Proflex Situ Cushion</t>
  </si>
  <si>
    <t>Hard - ReActive TM</t>
  </si>
  <si>
    <t>Hard - Rebound Ace</t>
  </si>
  <si>
    <t>Hard - Rebound Ace (Fast Topcoat)</t>
  </si>
  <si>
    <t>Hard - Rebound Ace Grand Slam</t>
  </si>
  <si>
    <t xml:space="preserve">Hard - Rebound Ace Grand Slam </t>
  </si>
  <si>
    <t>Hard - Rebound Ace HSA Club "MF"</t>
  </si>
  <si>
    <t xml:space="preserve">Hard - Rebound Ace HSA Club "S" </t>
  </si>
  <si>
    <t>Hard - Rebound Ace Pro</t>
  </si>
  <si>
    <t>Hard - Rebound Ace Pro International "MF"</t>
  </si>
  <si>
    <t xml:space="preserve">Hard - Rebound Ace Pro International "S" </t>
  </si>
  <si>
    <t>Hard - Rebound Ace Synpave</t>
  </si>
  <si>
    <t>Hard - Rebound Synpave</t>
  </si>
  <si>
    <t>Hard - Resin</t>
  </si>
  <si>
    <t>Hard - Résisoft® C</t>
  </si>
  <si>
    <t>Hard - RuKortHard</t>
  </si>
  <si>
    <t xml:space="preserve">Hard - RuKortHardTournament F </t>
  </si>
  <si>
    <t>Hard - RuKortHardTournament MF</t>
  </si>
  <si>
    <t>Hard - RuKortTour</t>
  </si>
  <si>
    <t>Hard - Shell</t>
  </si>
  <si>
    <t>Hard - Shell Flintkote BUR 4</t>
  </si>
  <si>
    <t>Hard - Spinflex</t>
  </si>
  <si>
    <t xml:space="preserve">Hard - Sport Ing. Flex </t>
  </si>
  <si>
    <t>Hard - Sport Paint</t>
  </si>
  <si>
    <t>Hard - SportDeck TM</t>
  </si>
  <si>
    <t xml:space="preserve">Hard - SportGame TM </t>
  </si>
  <si>
    <t xml:space="preserve">Hard - SportMaster Pro - 5 </t>
  </si>
  <si>
    <t>Hard - SportMaster Pro 1</t>
  </si>
  <si>
    <t>Hard - SportMaster Pro 2</t>
  </si>
  <si>
    <t>Hard - SportMaster Pro 3</t>
  </si>
  <si>
    <t>Hard - Supersoft Doppio</t>
  </si>
  <si>
    <t xml:space="preserve">Hard - Supersoft ProTurf </t>
  </si>
  <si>
    <t>Hard - Supersoft W.S</t>
  </si>
  <si>
    <t>Hard - Supersoft W.S.</t>
  </si>
  <si>
    <t xml:space="preserve">Hard - Supersport SL Tennis 6mm </t>
  </si>
  <si>
    <t>Hard - Supertennis</t>
  </si>
  <si>
    <t>Hard - Supertennis Cushion</t>
  </si>
  <si>
    <t>Hard - Surface Evolution</t>
  </si>
  <si>
    <t xml:space="preserve">Hard - Swiss-Flex Elite </t>
  </si>
  <si>
    <t>Hard - Synpave</t>
  </si>
  <si>
    <t>Hard - Taraflex</t>
  </si>
  <si>
    <t>Hard - Tarmac</t>
  </si>
  <si>
    <t>Hard - TechTennis Cushion Fast Pace</t>
  </si>
  <si>
    <t>Hard - TechTennis Cushion Medium Pace</t>
  </si>
  <si>
    <t xml:space="preserve">Hard - TechTennis Fast Cushion </t>
  </si>
  <si>
    <t>Hard - TechTennis Medium Cushion</t>
  </si>
  <si>
    <t>Hard - Techtone</t>
  </si>
  <si>
    <t>Hard - Tenniflex</t>
  </si>
  <si>
    <t>Hard - Tennis Incorporated ProTour 3</t>
  </si>
  <si>
    <t>Hard - Tennislife</t>
  </si>
  <si>
    <t>Hard - Tennislife Cushion 4 Coats</t>
  </si>
  <si>
    <t>Hard - Tennislife Cushion 8 Coats</t>
  </si>
  <si>
    <t>Hard - Tennislife Fast Cushion</t>
  </si>
  <si>
    <t>Hard - Tennislife Fast Non Cushion</t>
  </si>
  <si>
    <t>Hard - Tennislife Fast Non-Cushion</t>
  </si>
  <si>
    <t>Hard - Tennislife Medium Cushion</t>
  </si>
  <si>
    <t>Hard - Tennislife Medium Non Cushion</t>
  </si>
  <si>
    <t>Hard - Tennislife Medium Non-Cushion</t>
  </si>
  <si>
    <t>Hard - Tennislife Slow Cushion</t>
  </si>
  <si>
    <t>Hard - Tennislife Slow Non Cushion</t>
  </si>
  <si>
    <t>Hard - Tesport Plus</t>
  </si>
  <si>
    <t xml:space="preserve">Hard - Tiger Cushion </t>
  </si>
  <si>
    <t xml:space="preserve">Hard - TigerPave </t>
  </si>
  <si>
    <t>Hard - Topflex</t>
  </si>
  <si>
    <t>Hard - Toplus Colorplus System</t>
  </si>
  <si>
    <t>Hard - Toplus Cushion System</t>
  </si>
  <si>
    <t xml:space="preserve">Hard - Truflex Acrylic </t>
  </si>
  <si>
    <t xml:space="preserve">Hard - Truflex Cushion </t>
  </si>
  <si>
    <t xml:space="preserve">Hard - Truflex MultiSport </t>
  </si>
  <si>
    <t xml:space="preserve">Hard - Truflex Ultra Cushion </t>
  </si>
  <si>
    <t>Hard - Uniturf</t>
  </si>
  <si>
    <t xml:space="preserve">Hard - VersaCourt Elite </t>
  </si>
  <si>
    <t>Hard - Yoguli</t>
  </si>
  <si>
    <t>Afghanistan Tennis Federation
c/o Ahmad Shaheer
British Embassy
_x0002_Kabul_x0002__x0002_Afghanistan</t>
  </si>
  <si>
    <t>Afghanistan Tennis Federation</t>
  </si>
  <si>
    <t>Afghanistan</t>
  </si>
  <si>
    <t>AFG</t>
  </si>
  <si>
    <t>Albanian Tennis Federation
National Sport Park
Rr. Siri Kodra
Ish Uzina Dinamo e Re_x0002_Tirane_x0002__x0002_Albania</t>
  </si>
  <si>
    <t>Albanian Tennis Federation</t>
  </si>
  <si>
    <t>Albania</t>
  </si>
  <si>
    <t>ALB</t>
  </si>
  <si>
    <t>All India Tennis Association
R K Khanna Tennis Stadium
Africa Avenue
_x0002_New Delhi_x0002_110029_x0002_India</t>
  </si>
  <si>
    <t>All India Tennis Association</t>
  </si>
  <si>
    <t>Algeria</t>
  </si>
  <si>
    <t>ALG</t>
  </si>
  <si>
    <t>American Samoa Tennis Association
PO Box 6308
_x0002_Pago Pago_x0002_AS 96799_x0002_American Samoa</t>
  </si>
  <si>
    <t>American Samoa Tennis Association</t>
  </si>
  <si>
    <t>American Samoa</t>
  </si>
  <si>
    <t>ASA</t>
  </si>
  <si>
    <t>Anguilla National Tennis Association
PO BOX 328
_x0002_The Valley_x0002__x0002_Anguilla</t>
  </si>
  <si>
    <t>Anguilla National Tennis Association</t>
  </si>
  <si>
    <t>Andorra</t>
  </si>
  <si>
    <t>AND</t>
  </si>
  <si>
    <t>Antigua &amp; Barbuda Tennis Association
PO Box 2758
_x0002_St John's_x0002__x0002_Antigua &amp; Barbuda</t>
  </si>
  <si>
    <t>Antigua &amp; Barbuda Tennis Association</t>
  </si>
  <si>
    <t>Angola</t>
  </si>
  <si>
    <t>ANG</t>
  </si>
  <si>
    <t>Armenian Tennis Federation
7/1 Tsitsernakaberd Highway
_x0002_Yerevan_x0002_0082_x0002_Armenia</t>
  </si>
  <si>
    <t>Armenian Tennis Federation</t>
  </si>
  <si>
    <t>Antigua &amp; Barbuda</t>
  </si>
  <si>
    <t>ANT</t>
  </si>
  <si>
    <t>Aruba Lawn Tennis Bond
PO Box 1151
_x0002_Oranjestad_x0002__x0002_Aruba</t>
  </si>
  <si>
    <t>Aruba Lawn Tennis Bond</t>
  </si>
  <si>
    <t>Argentina</t>
  </si>
  <si>
    <t>ARG</t>
  </si>
  <si>
    <t>Asociacion Argentina de Tenis
Maipu 471 - 3° piso
1006 Capital Federal
_x0002_Buenos Aires_x0002__x0002_Argentina</t>
  </si>
  <si>
    <t>Asociacion Argentina de Tenis</t>
  </si>
  <si>
    <t>Armenia</t>
  </si>
  <si>
    <t>ARM</t>
  </si>
  <si>
    <t>Asociacion de Tenis de Puerto Rico
PO Box 190607
_x0002_San Juan_x0002_PR 00919_x0002_Puerto Rico</t>
  </si>
  <si>
    <t>Asociacion de Tenis de Puerto Rico</t>
  </si>
  <si>
    <t>Aruba</t>
  </si>
  <si>
    <t>ARU</t>
  </si>
  <si>
    <t>Asociacion Paraguaya de Tenis
Centro Nacional de Tenis
Avda Eusebio Ayala km 4.5 y
R.I. 6 Boquerón_x0002_Asunción_x0002__x0002_Paraguay</t>
  </si>
  <si>
    <t>Asociacion Paraguaya de Tenis</t>
  </si>
  <si>
    <t>Australia</t>
  </si>
  <si>
    <t>AUS</t>
  </si>
  <si>
    <t>Asociacion Uruguaya de Tenis
Galicia 1392 esquina Ejido-
_x0002_Barra de Carrasco_x0002__x0002_Uruguay</t>
  </si>
  <si>
    <t>Asociacion Uruguaya de Tenis</t>
  </si>
  <si>
    <t>Austria</t>
  </si>
  <si>
    <t>AUT</t>
  </si>
  <si>
    <t>Azerbaijan Tennis Federation
Binagadi Region, 8th Micro-District
3158/3156, Ibrahimpasha Dadashov str.
_x0002_Baku_x0002_AZ1130_x0002_Azerbaijan</t>
  </si>
  <si>
    <t>Azerbaijan Tennis Federation</t>
  </si>
  <si>
    <t>Azerbaijan</t>
  </si>
  <si>
    <t>AZE</t>
  </si>
  <si>
    <t>Bahrain Tennis Federation
PO Box 26985
_x0002_Manama_x0002__x0002_Bahrain</t>
  </si>
  <si>
    <t>Bahrain Tennis Federation</t>
  </si>
  <si>
    <t>Bahamas</t>
  </si>
  <si>
    <t>BAH</t>
  </si>
  <si>
    <t>Bangladesh Tennis Federation
National Tennis Complex
Ramna Green
_x0002_Dhaka_x0002_1000_x0002_Bangladesh</t>
  </si>
  <si>
    <t>Bangladesh Tennis Federation</t>
  </si>
  <si>
    <t>Bahrain</t>
  </si>
  <si>
    <t>BRN</t>
  </si>
  <si>
    <t>Barbados Tennis Association Inc.
C/o Barbados Olympic Association Inc
Olympic Centre
Gary Sobers Sports Complex_x0002_Wildey_x0002_St MichaelBB 15094_x0002_Barbados</t>
  </si>
  <si>
    <t>Barbados Tennis Association Inc.</t>
  </si>
  <si>
    <t>Bangladesh</t>
  </si>
  <si>
    <t>BAN</t>
  </si>
  <si>
    <t>Belarus Tennis Federation
2a Gertsena Str.,
_x0002_Minsk_x0002_220030_x0002_Belarus</t>
  </si>
  <si>
    <t>Belarus Tennis Federation</t>
  </si>
  <si>
    <t>Barbados</t>
  </si>
  <si>
    <t>BAR</t>
  </si>
  <si>
    <t>Belize Tennis Association
P O Box 365
_x0002_Belize City C.A._x0002__x0002_Belize</t>
  </si>
  <si>
    <t>Belize Tennis Association</t>
  </si>
  <si>
    <t>Belarus</t>
  </si>
  <si>
    <t>BLR</t>
  </si>
  <si>
    <t>Bermuda Lawn Tennis Association
PO Box HM 341
_x0002_Hamilton_x0002_HM BX_x0002_Bermuda</t>
  </si>
  <si>
    <t>Bermuda Lawn Tennis Association</t>
  </si>
  <si>
    <t>Belgium</t>
  </si>
  <si>
    <t>BEL</t>
  </si>
  <si>
    <t>Bhutan Tennis Federation
National Tennis Center
PO Box  838
_x0002_Thimphu_x0002__x0002_Bhutan</t>
  </si>
  <si>
    <t>Bhutan Tennis Federation</t>
  </si>
  <si>
    <t>Belize</t>
  </si>
  <si>
    <t>BIZ</t>
  </si>
  <si>
    <t>Botswana Tennis Association
PO Box 1174
_x0002_Gaborone_x0002__x0002_Botswana</t>
  </si>
  <si>
    <t>Botswana Tennis Association</t>
  </si>
  <si>
    <t>Benin</t>
  </si>
  <si>
    <t>BEN</t>
  </si>
  <si>
    <t>Brunei Darussalam Tennis Association
Hassanal Bolkiah Sports Complex
PO Box 859, Gadong Post Office
Bandar Seri Begawan_x0002_Negara_x0002_BE 3978_x0002_Brunei</t>
  </si>
  <si>
    <t>Brunei Darussalam Tennis Association</t>
  </si>
  <si>
    <t>Bermuda</t>
  </si>
  <si>
    <t>BER</t>
  </si>
  <si>
    <t>Bulgarian Tennis Federation
Bulgarian National Tennis Centre
3-5 Nezabravka Str.
_x0002_Sofia_x0002_1113_x0002_Bulgaria</t>
  </si>
  <si>
    <t>Bulgarian Tennis Federation</t>
  </si>
  <si>
    <t>Bhutan</t>
  </si>
  <si>
    <t>BHU</t>
  </si>
  <si>
    <t>BVI Tennis Association
PMB# 120, PO Box 3169
Road Town_x0002_Tortola_x0002_VG1110_x0002_British Virgin Islands</t>
  </si>
  <si>
    <t>BVI Tennis Association</t>
  </si>
  <si>
    <t>Bolivia</t>
  </si>
  <si>
    <t>BOL</t>
  </si>
  <si>
    <t>Chinese Taipei Tennis Association
Room 705, 7th Floor
No. 20, Chu-Lun Street
_x0002_Taiwan_x0002_104_x0002_Chinese Taipei</t>
  </si>
  <si>
    <t>Chinese Taipei Tennis Association</t>
  </si>
  <si>
    <t>Bosnia Herzegovina</t>
  </si>
  <si>
    <t>BIH</t>
  </si>
  <si>
    <t>Chinese Tennis Association
9 Tiyuguan Road
_x0002_Beijing_x0002_100763_x0002_China, P.R.</t>
  </si>
  <si>
    <t>Chinese Tennis Association</t>
  </si>
  <si>
    <t>Botswana</t>
  </si>
  <si>
    <t>BOT</t>
  </si>
  <si>
    <t>Confederacao Brasileira de Tenis
Av. Governador Irineu Bornhausen, s/n
Agronômica
_x0002_Florianópolis_x0002_88025-200_x0002_Brazil</t>
  </si>
  <si>
    <t>Confederacao Brasileira de Tenis</t>
  </si>
  <si>
    <t>Brazil</t>
  </si>
  <si>
    <t>BRA</t>
  </si>
  <si>
    <t>Croatian Tennis Association
Gunduliceva 3
_x0002_Zagreb_x0002_10 000_x0002_Croatia</t>
  </si>
  <si>
    <t>Croatian Tennis Association</t>
  </si>
  <si>
    <t>British Virgin Islands</t>
  </si>
  <si>
    <t>IVB</t>
  </si>
  <si>
    <t>Cyprus Tennis Federation
Olympic House - A203
21, Amfipoleos Street
_x0002_Nicosia_x0002_2025_x0002_Cyprus</t>
  </si>
  <si>
    <t>Cyprus Tennis Federation</t>
  </si>
  <si>
    <t>Brunei</t>
  </si>
  <si>
    <t>BRU</t>
  </si>
  <si>
    <t>Czech Tenisova Asociace
Stvanice 38
_x0002_Prague_x0002_17000_x0002_Czech Republic</t>
  </si>
  <si>
    <t>Czech Tenisova Asociace</t>
  </si>
  <si>
    <t>Bulgaria</t>
  </si>
  <si>
    <t>BUL</t>
  </si>
  <si>
    <t>Dansk Tennis Forbund
Idraettens Hus
Broendby Stadion 20
_x0002_Broendby_x0002_DK-2605_x0002_Denmark</t>
  </si>
  <si>
    <t>Dansk Tennis Forbund</t>
  </si>
  <si>
    <t>Burkina Faso</t>
  </si>
  <si>
    <t>BUR</t>
  </si>
  <si>
    <t>Deutscher Tennis Bund EV
Hallerstrasse 89
_x0002_Hamburg_x0002_20149_x0002_Germany</t>
  </si>
  <si>
    <t>Deutscher Tennis Bund EV</t>
  </si>
  <si>
    <t>Burundi</t>
  </si>
  <si>
    <t>BDI</t>
  </si>
  <si>
    <t>Dominica Lawn Tennis Association
PO Box 138
_x0002_Roseau_x0002__x0002_Dominica</t>
  </si>
  <si>
    <t>Dominica Lawn Tennis Association</t>
  </si>
  <si>
    <t>Cambodia</t>
  </si>
  <si>
    <t>CAM</t>
  </si>
  <si>
    <t>Egyptian Tennis Federation
Rue El Estade El Bahary – Nasr City
El Etahadat Al Riadiah – New Building
Second floor – flat 8_x0002_Cairo_x0002__x0002_Egypt</t>
  </si>
  <si>
    <t>Egyptian Tennis Federation</t>
  </si>
  <si>
    <t>Cameroon</t>
  </si>
  <si>
    <t>CMR</t>
  </si>
  <si>
    <t>Eritrean Tennis Federation
C/o Eritrean Olympic Committee
PO Box 3665
_x0002_Asmara_x0002__x0002_Eritrea</t>
  </si>
  <si>
    <t>Eritrean Tennis Federation</t>
  </si>
  <si>
    <t>Canada</t>
  </si>
  <si>
    <t>CAN</t>
  </si>
  <si>
    <t>Estonian Tennis Association
Osmussaare 7
_x0002_Tallinn_x0002_13619_x0002_Estonia</t>
  </si>
  <si>
    <t>Estonian Tennis Association</t>
  </si>
  <si>
    <t>Cape Verde Islands</t>
  </si>
  <si>
    <t>CPV</t>
  </si>
  <si>
    <t>Eswatini National Tennis Association
PO Box 2397
_x0002_Manzini_x0002__x0002_Eswatini</t>
  </si>
  <si>
    <t>Eswatini National Tennis Association</t>
  </si>
  <si>
    <t>Cayman Islands</t>
  </si>
  <si>
    <t>CAY</t>
  </si>
  <si>
    <t>Ethiopian Tennis Federation
PO Box 3241
_x0002_Addis Ababa_x0002__x0002_Ethiopia</t>
  </si>
  <si>
    <t>Ethiopian Tennis Federation</t>
  </si>
  <si>
    <t>Central African Republic</t>
  </si>
  <si>
    <t>CAF</t>
  </si>
  <si>
    <t>Fed. Nacional de Tenis de Guatemala
Section 1551
PO Box 02-5339
_x0002_Miami_x0002_33102-5339_x0002_United States</t>
  </si>
  <si>
    <t>Fed. Nacional de Tenis de Guatemala</t>
  </si>
  <si>
    <t>Chad</t>
  </si>
  <si>
    <t>CHA</t>
  </si>
  <si>
    <t>Federacao Angolana de Tenis
Cidadela Desportiva
PO Box 6533
_x0002_Luanda_x0002__x0002_Angola</t>
  </si>
  <si>
    <t>Federacao Angolana de Tenis</t>
  </si>
  <si>
    <t>Chile</t>
  </si>
  <si>
    <t>CHI</t>
  </si>
  <si>
    <t>Federacão Cabo Verdiana de Ténis
Pavilhão Desportivo Váva Duarte
Chã de Areia - B.P. 584
_x0002_Praia_x0002__x0002_Cape Verde</t>
  </si>
  <si>
    <t>Federacão Cabo Verdiana de Ténis</t>
  </si>
  <si>
    <t>China, P. R.</t>
  </si>
  <si>
    <t>CHN</t>
  </si>
  <si>
    <t>Federaçâo de Tenis da Guiné-Bissau
Caixa Postal 387
_x0002_Bissau_x0002__x0002_Guinea-Bissau</t>
  </si>
  <si>
    <t>Federaçâo de Tenis da Guiné-Bissau</t>
  </si>
  <si>
    <t>Chinese Taipei</t>
  </si>
  <si>
    <t>TPE</t>
  </si>
  <si>
    <t>Federacao Mocambicana de Tenis
Caixa Postal 4351
Av Samora Mahel No. 11
Porta 38_x0002_Maputo_x0002__x0002_Mozambique</t>
  </si>
  <si>
    <t>Federacao Mocambicana de Tenis</t>
  </si>
  <si>
    <t>Colombia</t>
  </si>
  <si>
    <t>COL</t>
  </si>
  <si>
    <t>Federacao Portuguesa de Tenis
Rua Actor Chaby Pinheiro, 7A
_x0002_Linda-a-Velha_x0002_2795-060_x0002_Portugal</t>
  </si>
  <si>
    <t>Federacao Portuguesa de Tenis</t>
  </si>
  <si>
    <t>Comoros</t>
  </si>
  <si>
    <t>COM</t>
  </si>
  <si>
    <t>Federació Andorrana de Tennis
Casal de l'Esport
Baixada del Moli. 31-35
_x0002_Andorra La Vella_x0002_AD500_x0002_Andorra</t>
  </si>
  <si>
    <t>Federació Andorrana de Tennis</t>
  </si>
  <si>
    <t>Congo</t>
  </si>
  <si>
    <t>CGO</t>
  </si>
  <si>
    <t>Federación Boliviana de Tenis
Street 22 
Building “Luz Sideral” of. 502 Calacoto
_x0002_La Paz City_x0002_Santa Cruz de la Sierra7810 _x0002_Bolivia</t>
  </si>
  <si>
    <t>Federación Boliviana de Tenis</t>
  </si>
  <si>
    <t>Congo, Dem. Rep. (Zaire)</t>
  </si>
  <si>
    <t>COD</t>
  </si>
  <si>
    <t>Federación Colombiana de Tenis
Diagonal 35 Bis # 19-31
_x0002_Bogotá D.C._x0002__x0002_Colombia</t>
  </si>
  <si>
    <t>Federación Colombiana de Tenis</t>
  </si>
  <si>
    <t>Cook Islands</t>
  </si>
  <si>
    <t>COK</t>
  </si>
  <si>
    <t>Federación Costarricense de Tenis
Apartado 575
_x0002_San José_x0002_1000_x0002_Costa Rica</t>
  </si>
  <si>
    <t>Federación Costarricense de Tenis</t>
  </si>
  <si>
    <t>Costa Rica</t>
  </si>
  <si>
    <t>CRC</t>
  </si>
  <si>
    <t>Federacion Cubana de Tenis de Campo
Escuela Nacional de Tenis
Complejo Deportivo Panamericano, ave. Monumental KM5,
Habana del Este_x0002_C. Habana_x0002_C. Habana_x0002_Cuba</t>
  </si>
  <si>
    <t>Federacion Cubana de Tenis de Campo</t>
  </si>
  <si>
    <t>Cote d'Ivoire</t>
  </si>
  <si>
    <t>CIV</t>
  </si>
  <si>
    <t>Federacion de Tenis de Chile
Cerro Colorado 4661
Las Condes
_x0002_Santiago_x0002__x0002_Chile</t>
  </si>
  <si>
    <t>Federacion de Tenis de Chile</t>
  </si>
  <si>
    <t>Croatia</t>
  </si>
  <si>
    <t>CRO</t>
  </si>
  <si>
    <t>Federacion Deportiva Peruana de Tenis
Cercado s/n - Campo de Marte - Jesus Maria
_x0002_Lima_x0002_11_x0002_Peru</t>
  </si>
  <si>
    <t>Federacion Deportiva Peruana de Tenis</t>
  </si>
  <si>
    <t>Cuba</t>
  </si>
  <si>
    <t>CUB</t>
  </si>
  <si>
    <t>Federacion Dominicana de Tenis
Avenida Boulevard del Faro
Padellion del Tennis Parque del Este
_x0002_Santo Domingo_x0002__x0002_Dominican Republic</t>
  </si>
  <si>
    <t>Federacion Dominicana de Tenis</t>
  </si>
  <si>
    <t>Cyprus</t>
  </si>
  <si>
    <t>CYP</t>
  </si>
  <si>
    <t>Federación Ecuatoguineana de Tenis
PO Box 980 
_x0002_Malabo_x0002__x0002_Equatorial Guinea</t>
  </si>
  <si>
    <t>Federación Ecuatoguineana de Tenis</t>
  </si>
  <si>
    <t>Czech Republic</t>
  </si>
  <si>
    <t>CZE</t>
  </si>
  <si>
    <t>Federacion Ecuatoriana de Tenis
Edificio de la FET
Lomas de Urdesa
Tres Cerritos_x0002_Guayaquil_x0002__x0002_Ecuador</t>
  </si>
  <si>
    <t>Federacion Ecuatoriana de Tenis</t>
  </si>
  <si>
    <t>Denmark</t>
  </si>
  <si>
    <t>DEN</t>
  </si>
  <si>
    <t>Federacion Hondurena de Tenis
P.O. Box 30152
Toncontin
_x0002_Tegucigalpa MDC_x0002__x0002_Honduras</t>
  </si>
  <si>
    <t>Federacion Hondurena de Tenis</t>
  </si>
  <si>
    <t>Djibouti</t>
  </si>
  <si>
    <t>DJI</t>
  </si>
  <si>
    <t>Federacion Mexicana de Tenis
Miguel Angel de Quevedo #953
Col. El Rosedal
_x0002_Mexico City_x0002_04330 DF_x0002_Mexico</t>
  </si>
  <si>
    <t>Federacion Mexicana de Tenis</t>
  </si>
  <si>
    <t>Dominica</t>
  </si>
  <si>
    <t>DMA</t>
  </si>
  <si>
    <t>Federacion Nicaraguense de Tenis
Planes de Altamira 3ra etapa
Hospital Monte España,
1cNorte-1cEste-1/2cSur_x0002_Managua_x0002__x0002_Nicaragua</t>
  </si>
  <si>
    <t>Federacion Nicaraguense de Tenis</t>
  </si>
  <si>
    <t>Dominican Republic</t>
  </si>
  <si>
    <t>DOM</t>
  </si>
  <si>
    <t>Federacion Panameña de Tenis
Ap´do. Postal 0815-01611
_x0002_Panama City_x0002__x0002_Panama</t>
  </si>
  <si>
    <t>Federacion Panameña de Tenis</t>
  </si>
  <si>
    <t>Ecuador</t>
  </si>
  <si>
    <t>ECU</t>
  </si>
  <si>
    <t>Federacion Salvadorena de Tenis
Apartado Postal (01) 110
_x0002_San Salvador_x0002__x0002_El Salvador</t>
  </si>
  <si>
    <t>Federacion Salvadorena de Tenis</t>
  </si>
  <si>
    <t>Egypt</t>
  </si>
  <si>
    <t>EGY</t>
  </si>
  <si>
    <t>Federacion Venezolana de Tenis
Complejo Nacional de Tenis
Calle A - Apartado 70539
Urb Santa Rosa de Lima_x0002_Caracas_x0002_1070-A_x0002_Venezuela</t>
  </si>
  <si>
    <t>Federacion Venezolana de Tenis</t>
  </si>
  <si>
    <t>El Salvador</t>
  </si>
  <si>
    <t>ESA</t>
  </si>
  <si>
    <t>Federated States of Micronesia Lawn Tennis Association
PO Box PS319
Paliker
_x0002_Pohnpei_x0002_FM 96941_x0002_Federated States of Micronesia</t>
  </si>
  <si>
    <t>Federated States of Micronesia Lawn Tennis Association</t>
  </si>
  <si>
    <t>Equatorial Guinea</t>
  </si>
  <si>
    <t>GEQ</t>
  </si>
  <si>
    <t>Federatia Romana de Tennis
Str. Vasile Conta nr 16
Sector 2
_x0002_Bucharest_x0002__x0002_Romania</t>
  </si>
  <si>
    <t>Federatia Romana de Tennis</t>
  </si>
  <si>
    <t>Eritrea</t>
  </si>
  <si>
    <t>ERI</t>
  </si>
  <si>
    <t>Fédération Algerienne de Tennis
CNOSAOS
Rue Ahmed Ouaked
BP 61 Bis Dely-Ibrahim_x0002_Alger_x0002__x0002_Algeria</t>
  </si>
  <si>
    <t>Fédération Algerienne de Tennis</t>
  </si>
  <si>
    <t>Estonia</t>
  </si>
  <si>
    <t>EST</t>
  </si>
  <si>
    <t>Fédération Beninoise de Lawn Tennis
Comité National Olympique et Sportif Béninois (CNOSB)
03 BP 2767
_x0002_Cotonou_x0002__x0002_Benin</t>
  </si>
  <si>
    <t>Fédération Beninoise de Lawn Tennis</t>
  </si>
  <si>
    <t>Ethiopia</t>
  </si>
  <si>
    <t>ETH</t>
  </si>
  <si>
    <t>Fédération Burkinabe De Tennis
01 BP 3925
Stade Du 4 Aout - Porte N°13
_x0002_Ouagadougou_x0002_01_x0002_Burkina Faso</t>
  </si>
  <si>
    <t>Fédération Burkinabe De Tennis</t>
  </si>
  <si>
    <t>Fiji</t>
  </si>
  <si>
    <t>FIJ</t>
  </si>
  <si>
    <t>Fédération Camerounaise de Tennis
BP 1121
_x0002_Yaounde_x0002__x0002_Cameroon</t>
  </si>
  <si>
    <t>Fédération Camerounaise de Tennis</t>
  </si>
  <si>
    <t>Finland</t>
  </si>
  <si>
    <t>FIN</t>
  </si>
  <si>
    <t>Fédération Centrafricaine de Tennis
S/c Dameca
B P 804
_x0002_Bangui_x0002__x0002_Central African Republic</t>
  </si>
  <si>
    <t>Fédération Centrafricaine de Tennis</t>
  </si>
  <si>
    <t>France</t>
  </si>
  <si>
    <t>FRA</t>
  </si>
  <si>
    <t>Federation Comorienne de Tennis
Rue du General de Gaulle
BP 6005
_x0002_Moroni_x0002__x0002_Comoros</t>
  </si>
  <si>
    <t>Federation Comorienne de Tennis</t>
  </si>
  <si>
    <t>Gabon</t>
  </si>
  <si>
    <t>GAB</t>
  </si>
  <si>
    <t>Federation Congolaise de Lawn Tennis
BP 550
_x0002_Brazzaville_x0002__x0002_Congo</t>
  </si>
  <si>
    <t>Federation Congolaise de Lawn Tennis</t>
  </si>
  <si>
    <t>Gambia</t>
  </si>
  <si>
    <t>GAM</t>
  </si>
  <si>
    <t>Fédération Congolaise Démocratique de Lawn Tennis
Stade de Martyrs Entrée 19 Local 18-07
_x0002_Kinshasa_x0002__x0002_Congo, Dem. Rep.</t>
  </si>
  <si>
    <t>Fédération Congolaise Démocratique de Lawn Tennis</t>
  </si>
  <si>
    <t>Georgia</t>
  </si>
  <si>
    <t>GEO</t>
  </si>
  <si>
    <t>Fédération de Tennis de Vanuatu
B P 563
_x0002_Port Vila_x0002__x0002_Vanuatu</t>
  </si>
  <si>
    <t>Fédération de Tennis de Vanuatu</t>
  </si>
  <si>
    <t>Germany</t>
  </si>
  <si>
    <t>GER</t>
  </si>
  <si>
    <t>Federation de Tennis du Burundi
BP 2221
_x0002_Bujumbura_x0002__x0002_Burundi</t>
  </si>
  <si>
    <t>Federation de Tennis du Burundi</t>
  </si>
  <si>
    <t>Ghana</t>
  </si>
  <si>
    <t>GHA</t>
  </si>
  <si>
    <t>Fédération Djiboutienne de Tennis
BP 728
_x0002_Djibouti_x0002__x0002_Djibouti</t>
  </si>
  <si>
    <t>Fédération Djiboutienne de Tennis</t>
  </si>
  <si>
    <t>Great Britain</t>
  </si>
  <si>
    <t>GBR</t>
  </si>
  <si>
    <t>Fédération Française de Tennis
Stade Roland Garros
2 Avenue Gordon Bennett
_x0002_Paris_x0002_75016_x0002_France</t>
  </si>
  <si>
    <t>Fédération Française de Tennis</t>
  </si>
  <si>
    <t>Greece</t>
  </si>
  <si>
    <t>GRE</t>
  </si>
  <si>
    <t>Fédération Gabonaise de Tennis
PO Box 4241
_x0002_Libreville_x0002__x0002_Gabon</t>
  </si>
  <si>
    <t>Fédération Gabonaise de Tennis</t>
  </si>
  <si>
    <t>Grenada</t>
  </si>
  <si>
    <t>GRN</t>
  </si>
  <si>
    <t>Fédération Guineenne de Tennis
Ruelle Beaucamp 2bte2
_x0002_Grez-Doiceau_x0002_1390_x0002_Belgium</t>
  </si>
  <si>
    <t>Fédération Guineenne de Tennis</t>
  </si>
  <si>
    <t>Guam</t>
  </si>
  <si>
    <t>GUM</t>
  </si>
  <si>
    <t>Fédération Haitienne de Tennis
PO Box 1442
_x0002_Port Au Prince_x0002__x0002_Haiti</t>
  </si>
  <si>
    <t>Fédération Haitienne de Tennis</t>
  </si>
  <si>
    <t>Guatemala</t>
  </si>
  <si>
    <t>GUA</t>
  </si>
  <si>
    <t>Fédération Ivoirienne de Tennis
01 BPV 273
_x0002_Abidjan_x0002_01_x0002_Cote D'Ivoire</t>
  </si>
  <si>
    <t>Fédération Ivoirienne de Tennis</t>
  </si>
  <si>
    <t>Guinee-Bissau</t>
  </si>
  <si>
    <t>GBS</t>
  </si>
  <si>
    <t>Fédération Libanaise de Tennis
Rymco Building. - 2nd floor
Dbayeh Highway
_x0002_Beirut_x0002__x0002_Lebanon</t>
  </si>
  <si>
    <t>Fédération Libanaise de Tennis</t>
  </si>
  <si>
    <t>Guinee Conakry</t>
  </si>
  <si>
    <t>GUI</t>
  </si>
  <si>
    <t>Fédération Luxembourgeoise de Tennis
3, route d'Arlon
_x0002_Strassen_x0002_L-8009_x0002_Luxembourg</t>
  </si>
  <si>
    <t>Fédération Luxembourgeoise de Tennis</t>
  </si>
  <si>
    <t>Guyana</t>
  </si>
  <si>
    <t>GUY</t>
  </si>
  <si>
    <t>Fédération Malagasy de Tennis
Enceinte Multiplex Androhibe
_x0002_Antananarivo_x0002_101_x0002_Madagascar</t>
  </si>
  <si>
    <t>Fédération Malagasy de Tennis</t>
  </si>
  <si>
    <t>Haiti</t>
  </si>
  <si>
    <t>HAI</t>
  </si>
  <si>
    <t>Fédération Malienne de Tennis
IFA-BACO
425, Avenue de L'Yser
Quartier du Fleuve_x0002_Bamako_x0002__x0002_Mali</t>
  </si>
  <si>
    <t>Fédération Malienne de Tennis</t>
  </si>
  <si>
    <t>Honduras</t>
  </si>
  <si>
    <t>HON</t>
  </si>
  <si>
    <t>Fédération Mauritanienne de Tennis
Avenue gemal abdel nasser
immeuble BMCI - appt No 206
_x0002__x0002_1629_x0002_Mauritania</t>
  </si>
  <si>
    <t>Fédération Mauritanienne de Tennis</t>
  </si>
  <si>
    <t>Hong Kong</t>
  </si>
  <si>
    <t>HKG</t>
  </si>
  <si>
    <t>Fédération Monegasque de Lawn Tennis
BP No 253
_x0002_Monaco Cedex_x0002_98005_x0002_Monaco</t>
  </si>
  <si>
    <t>Fédération Monegasque de Lawn Tennis</t>
  </si>
  <si>
    <t>Hungary</t>
  </si>
  <si>
    <t>HUN</t>
  </si>
  <si>
    <t>Fédération Nigerienne de Tennis
Stade du 29 juillet 1991
Avenue du Zarmaganda
BP 10 788_x0002_Niamey_x0002__x0002_Niger</t>
  </si>
  <si>
    <t>Fédération Nigerienne de Tennis</t>
  </si>
  <si>
    <t>Iceland</t>
  </si>
  <si>
    <t>ISL</t>
  </si>
  <si>
    <t>Fédération Royale Belge de Tennis
Galerie de la Porte Louise 203 / 3
_x0002_Bruxelles_x0002_1050_x0002_Belgium</t>
  </si>
  <si>
    <t>Fédération Royale Belge de Tennis</t>
  </si>
  <si>
    <t>India</t>
  </si>
  <si>
    <t>IND</t>
  </si>
  <si>
    <t>Fédération Royale Marocaine de Tennis
BP 50171
Casa Ghandi
_x0002_Casablanca_x0002_20007_x0002_Morocco</t>
  </si>
  <si>
    <t>Fédération Royale Marocaine de Tennis</t>
  </si>
  <si>
    <t>Indonesia</t>
  </si>
  <si>
    <t>INA</t>
  </si>
  <si>
    <t>Fédération Senegalaise de Tennis
km 7,5 Boulevard du Centenaire
de la Commune
BP 510_x0002_Dakar_x0002__x0002_Senegal</t>
  </si>
  <si>
    <t>Fédération Senegalaise de Tennis</t>
  </si>
  <si>
    <t>Iran</t>
  </si>
  <si>
    <t>IRI</t>
  </si>
  <si>
    <t>Fédération Tahitienne de Tennis
PO Box 50356
_x0002_Pirae-Tahiti_x0002_98716_x0002_Tahiti</t>
  </si>
  <si>
    <t>Fédération Tahitienne de Tennis</t>
  </si>
  <si>
    <t>Iraq</t>
  </si>
  <si>
    <t>IRQ</t>
  </si>
  <si>
    <t>Fédération Tchadienne de Tennis
BP 5736
_x0002_Ndjamena_x0002__x0002_Chad</t>
  </si>
  <si>
    <t>Fédération Tchadienne de Tennis</t>
  </si>
  <si>
    <t>Ireland</t>
  </si>
  <si>
    <t>IRL</t>
  </si>
  <si>
    <t>Fédération Togolaise de Tennis
BP 12720
_x0002_Lomé_x0002__x0002_Togo</t>
  </si>
  <si>
    <t>Fédération Togolaise de Tennis</t>
  </si>
  <si>
    <t>Israel</t>
  </si>
  <si>
    <t>ISR</t>
  </si>
  <si>
    <t>Fédération Tunisienne de Tennis
B.P. 350
Cite Nationale Sportive
El Menzah_x0002_Tunis_x0002_1004_x0002_Tunisia</t>
  </si>
  <si>
    <t>Fédération Tunisienne de Tennis</t>
  </si>
  <si>
    <t>Italy</t>
  </si>
  <si>
    <t>ITA</t>
  </si>
  <si>
    <t>Federazione Italiana Tennis
Stadio Olimpico
Curva nord, ingresso 44, scala G
_x0002_Roma_x0002_00194_x0002_Italy</t>
  </si>
  <si>
    <t>Federazione Italiana Tennis</t>
  </si>
  <si>
    <t>Jamaica</t>
  </si>
  <si>
    <t>JAM</t>
  </si>
  <si>
    <t>Gambia Lawn Tennis Association
PMB 664
_x0002_Serrekunda_x0002__x0002_Gambia</t>
  </si>
  <si>
    <t>Gambia Lawn Tennis Association</t>
  </si>
  <si>
    <t>Japan</t>
  </si>
  <si>
    <t>JPN</t>
  </si>
  <si>
    <t>Georgian Tennis Federation
20 Ramishvili Street
_x0002_Tbilisi_x0002_0179_x0002_Georgia</t>
  </si>
  <si>
    <t>Georgian Tennis Federation</t>
  </si>
  <si>
    <t>Jordan</t>
  </si>
  <si>
    <t>JOR</t>
  </si>
  <si>
    <t>Ghana Tennis Association
PO Box SD
95 Stadium
_x0002_Accra_x0002__x0002_Ghana</t>
  </si>
  <si>
    <t>Ghana Tennis Association</t>
  </si>
  <si>
    <t>Kazakhstan</t>
  </si>
  <si>
    <t>KAZ</t>
  </si>
  <si>
    <t>Grenada Tennis Association
PO Box 1202
_x0002_St George's_x0002__x0002_Grenada</t>
  </si>
  <si>
    <t>Grenada Tennis Association</t>
  </si>
  <si>
    <t>Kenya</t>
  </si>
  <si>
    <t>KEN</t>
  </si>
  <si>
    <t>Guam National Tennis Federation
PO Box 2312
_x0002_Hagatna_x0002_96932_x0002_Guam</t>
  </si>
  <si>
    <t>Guam National Tennis Federation</t>
  </si>
  <si>
    <t>Kiribati</t>
  </si>
  <si>
    <t>KIR</t>
  </si>
  <si>
    <t>Guyana Lawn Tennis Association
Guyana Olympic House
Block XXX Liliendaal
East Coast Demerara_x0002__x0002__x0002_Guyana</t>
  </si>
  <si>
    <t>Guyana Lawn Tennis Association</t>
  </si>
  <si>
    <t>Korea, Dem. Peo. Rep.</t>
  </si>
  <si>
    <t>PRK</t>
  </si>
  <si>
    <t>Hellenic Tennis Federation
267 Imitou Street
11631 Pagrati
_x0002_Athens_x0002__x0002_Greece</t>
  </si>
  <si>
    <t>Hellenic Tennis Federation</t>
  </si>
  <si>
    <t>Korea, Rep.</t>
  </si>
  <si>
    <t>KOR</t>
  </si>
  <si>
    <t>Hong Kong Tennis Association Ltd
Room 1021, Olympic House
1 Stadium Path
So Kon Po, Causeway Bay_x0002__x0002__x0002_Hong Kong</t>
  </si>
  <si>
    <t>Hong Kong Tennis Association Ltd</t>
  </si>
  <si>
    <t>Kosovo</t>
  </si>
  <si>
    <t>KOS</t>
  </si>
  <si>
    <t>Icelandic Tennis Association
Engjavegi 6
_x0002_Reykjavík_x0002_104_x0002_Iceland</t>
  </si>
  <si>
    <t>Icelandic Tennis Association</t>
  </si>
  <si>
    <t>Kuwait</t>
  </si>
  <si>
    <t>KUW</t>
  </si>
  <si>
    <t>Indonesian Tennis Association
Stadion Tenis
Gelora Bung Karno
Senayan_x0002_Jakarta_x0002_12190_x0002_Indonesia</t>
  </si>
  <si>
    <t>Indonesian Tennis Association</t>
  </si>
  <si>
    <t>Kyrgyzstan</t>
  </si>
  <si>
    <t>KGZ</t>
  </si>
  <si>
    <t>Iraqi Tennis Federation
P O Box 440
_x0002_Baghdad_x0002__x0002_Iraq</t>
  </si>
  <si>
    <t>Iraqi Tennis Federation</t>
  </si>
  <si>
    <t>Laos</t>
  </si>
  <si>
    <t>LAO</t>
  </si>
  <si>
    <t>Israel Tennis Association
2 Shitrit Street
Hader Yosef
_x0002_Tel Aviv_x0002_69482_x0002_Israel</t>
  </si>
  <si>
    <t>Israel Tennis Association</t>
  </si>
  <si>
    <t>Latvia</t>
  </si>
  <si>
    <t>LAT</t>
  </si>
  <si>
    <t>Japan Tennis Association
C/o Kishi Memorial Hall
1-1-1 Jinnan, Shibuya-ku
_x0002_Tokyo_x0002_150-8050_x0002_Japan</t>
  </si>
  <si>
    <t>Japan Tennis Association</t>
  </si>
  <si>
    <t>Lebanon</t>
  </si>
  <si>
    <t>LIB</t>
  </si>
  <si>
    <t>Jordan Tennis Federation
Sport City /Gate 4 or 5
PO Box 961046
_x0002_Amman_x0002_11196_x0002_Jordan</t>
  </si>
  <si>
    <t>Jordan Tennis Federation</t>
  </si>
  <si>
    <t>Lesotho</t>
  </si>
  <si>
    <t>LES</t>
  </si>
  <si>
    <t>Kazakhstan Tennis Federation
14 Irchenko Street
_x0002_Astana City_x0002_010000_x0002_Kazakhstan</t>
  </si>
  <si>
    <t>Kazakhstan Tennis Federation</t>
  </si>
  <si>
    <t>Liberia</t>
  </si>
  <si>
    <t>LBR</t>
  </si>
  <si>
    <t>Kiribati Tennis Federation
PO Box 480
Bairiki
_x0002_Tarawa_x0002__x0002_Kiribati</t>
  </si>
  <si>
    <t>Kiribati Tennis Federation</t>
  </si>
  <si>
    <t>Libya</t>
  </si>
  <si>
    <t>LBA</t>
  </si>
  <si>
    <t>Koninklijke Nederlandse
Lawn Tennis Bond
Bovenkerkerweg 81
Amstelveen
1187 XC
Netherlands</t>
  </si>
  <si>
    <t>Koninklijke Nederlandse</t>
  </si>
  <si>
    <t>Liechtenstein</t>
  </si>
  <si>
    <t>LIE</t>
  </si>
  <si>
    <t>Korea Tennis Association
2F, Olympic Tennis Court
Olympic-ro 424
Songpa-gu_x0002_Seoul_x0002_05540_x0002_Korea, Rep.</t>
  </si>
  <si>
    <t>Korea Tennis Association</t>
  </si>
  <si>
    <t>Lithuania</t>
  </si>
  <si>
    <t>LTU</t>
  </si>
  <si>
    <t>Kosovo Tennis Federation
Agim Ramadani Street, House of Sports,
_x0002_Prishtina_x0002_10000_x0002_Kosovo</t>
  </si>
  <si>
    <t>Kosovo Tennis Federation</t>
  </si>
  <si>
    <t>Luxembourg</t>
  </si>
  <si>
    <t>LUX</t>
  </si>
  <si>
    <t>Kuwait Tennis Federation
PO Box 1462
_x0002_Hawalli_x0002_32015_x0002_Kuwait</t>
  </si>
  <si>
    <t>Kuwait Tennis Federation</t>
  </si>
  <si>
    <t>Macedonia, F.Y.R.</t>
  </si>
  <si>
    <t>MKD</t>
  </si>
  <si>
    <t>Kyrgyz Republic Tennis Federation
Mederov street 163/1
_x0002_Bishkek_x0002__x0002_Kyrgyzstan</t>
  </si>
  <si>
    <t>Kyrgyz Republic Tennis Federation</t>
  </si>
  <si>
    <t>Madagascar</t>
  </si>
  <si>
    <t>MAD</t>
  </si>
  <si>
    <t>Lao Tennis Federation
Manthaturath Road
_x0002_Vientiane Capital_x0002__x0002_Lao People's Democratic Republic</t>
  </si>
  <si>
    <t>Lao Tennis Federation</t>
  </si>
  <si>
    <t>Malawi</t>
  </si>
  <si>
    <t>MAW</t>
  </si>
  <si>
    <t>Latvian Tennis Union
O. Kalpaka Prospekts 16
_x0002_Jurmala_x0002_LV 2010_x0002_Latvia</t>
  </si>
  <si>
    <t>Latvian Tennis Union</t>
  </si>
  <si>
    <t>Malaysia</t>
  </si>
  <si>
    <t>MAS</t>
  </si>
  <si>
    <t>Lawn Tennis Association of Malawi
Malawi National Council of Sports HQ
Kamuzu Stadium Grounds
PO Box 1456_x0002_Blantyre_x0002__x0002_Malawi</t>
  </si>
  <si>
    <t>Lawn Tennis Association of Malawi</t>
  </si>
  <si>
    <t>Maldives</t>
  </si>
  <si>
    <t>MDV</t>
  </si>
  <si>
    <t>Lawn Tennis Association of Malaysia
National Tennis Centre
Jalan Duta
_x0002_Kuala Lumpur_x0002_50480_x0002_Malaysia</t>
  </si>
  <si>
    <t>Lawn Tennis Association of Malaysia</t>
  </si>
  <si>
    <t>Mali</t>
  </si>
  <si>
    <t>MLI</t>
  </si>
  <si>
    <t>Lawn Tennis Association of Thailand
100 Moo 9, Tambon Bangpood
Muang Thong Thani, Charng Wattana Road
_x0002_District Pak Kred_x0002_Nonthaburi 1112011120_x0002_Thailand</t>
  </si>
  <si>
    <t>Lawn Tennis Association of Thailand</t>
  </si>
  <si>
    <t>Malta</t>
  </si>
  <si>
    <t>MLT</t>
  </si>
  <si>
    <t>Lesotho Lawn Tennis Association
PO Box 156
_x0002_Maseru_x0002_100_x0002_Lesotho</t>
  </si>
  <si>
    <t>Lesotho Lawn Tennis Association</t>
  </si>
  <si>
    <t>Marshall Islands</t>
  </si>
  <si>
    <t>MHL</t>
  </si>
  <si>
    <t>Liberia Tennis Association
PO Box 1742
S. K. D. Sports Complex
_x0002_Paynesville City_x0002__x0002_Liberia</t>
  </si>
  <si>
    <t>Liberia Tennis Association</t>
  </si>
  <si>
    <t>Mauritania</t>
  </si>
  <si>
    <t>MTN</t>
  </si>
  <si>
    <t>Libyan Tennis Federation
Federation Complex
Sport City
_x0002_Tripoli_x0002__x0002_Libya</t>
  </si>
  <si>
    <t>Libyan Tennis Federation</t>
  </si>
  <si>
    <t>Mauritius</t>
  </si>
  <si>
    <t>MRI</t>
  </si>
  <si>
    <t>Liechtensteiner Tennisverband
Im Rossfeld 6
_x0002_Schaan_x0002_9494_x0002_Liechtenstein</t>
  </si>
  <si>
    <t>Liechtensteiner Tennisverband</t>
  </si>
  <si>
    <t>Mexico</t>
  </si>
  <si>
    <t>MEX</t>
  </si>
  <si>
    <t>Lithuanian Tennis Union
Azuolyno Str. 7
_x0002_Vilnius_x0002_07196_x0002_Lithuania</t>
  </si>
  <si>
    <t>Lithuanian Tennis Union</t>
  </si>
  <si>
    <t>Micronesia</t>
  </si>
  <si>
    <t>FSM</t>
  </si>
  <si>
    <t>Macau Tennis Association
Room B1.003
Complexo Desportivo Internacional
do Cotai_x0002__x0002__x0002_Macau</t>
  </si>
  <si>
    <t>Macau Tennis Association</t>
  </si>
  <si>
    <t>Moldova</t>
  </si>
  <si>
    <t>MDA</t>
  </si>
  <si>
    <t>Macedonia Tennis Federation
Ul. Mitropolit Teodosij Gologanov br. 149/2-local 3
_x0002_Skopje_x0002_1000_x0002_Republic of North Macedonia</t>
  </si>
  <si>
    <t>Macedonia Tennis Federation</t>
  </si>
  <si>
    <t>Monaco</t>
  </si>
  <si>
    <t>MON</t>
  </si>
  <si>
    <t>Magyar Tenisz Szovetseg
Mikoviny str. 6
_x0002_Budapest_x0002_H-1037_x0002_Hungary</t>
  </si>
  <si>
    <t>Magyar Tenisz Szovetseg</t>
  </si>
  <si>
    <t>Mongolia</t>
  </si>
  <si>
    <t>MGL</t>
  </si>
  <si>
    <t>Malta Tennis Federation
P O Box 50
_x0002_Sliema_x0002__x0002_Malta</t>
  </si>
  <si>
    <t>Malta Tennis Federation</t>
  </si>
  <si>
    <t>Montenegro</t>
  </si>
  <si>
    <t>MNE</t>
  </si>
  <si>
    <t>Marshall Islands Tennis Federation
PO Box 197
_x0002_Marjuro_x0002_MH96960_x0002_Marshall Islands</t>
  </si>
  <si>
    <t>Marshall Islands Tennis Federation</t>
  </si>
  <si>
    <t>Morocco</t>
  </si>
  <si>
    <t>MAR</t>
  </si>
  <si>
    <t>Mauritius Tennis Federation
National Tennis Center
Petit Camp
_x0002_Phoenix_x0002__x0002_Mauritius</t>
  </si>
  <si>
    <t>Mauritius Tennis Federation</t>
  </si>
  <si>
    <t>Mozambique</t>
  </si>
  <si>
    <t>MOZ</t>
  </si>
  <si>
    <t>Mongolian Tennis Association
Olympic House - 409
_x0002_Ulaanbaatar_x0002_44_x0002_Mongolia</t>
  </si>
  <si>
    <t>Mongolian Tennis Association</t>
  </si>
  <si>
    <t>Myanmar (Burma)</t>
  </si>
  <si>
    <t>MYA</t>
  </si>
  <si>
    <t>Montenegrin Tennis Association
19. Decembra No 5
_x0002_Podgorica_x0002__x0002_Montenegro</t>
  </si>
  <si>
    <t>Montenegrin Tennis Association</t>
  </si>
  <si>
    <t>Namibia</t>
  </si>
  <si>
    <t>NAM</t>
  </si>
  <si>
    <t>Myanmar Tennis Federation
Thien Byu Tennis Plaza
Mingalar Taung Nyunt
_x0002_Yangon_x0002__x0002_Myanmar</t>
  </si>
  <si>
    <t>Myanmar Tennis Federation</t>
  </si>
  <si>
    <t>Nauru</t>
  </si>
  <si>
    <t>NRU</t>
  </si>
  <si>
    <t>Namibia Tennis Association
PO Box 479
_x0002_Windhoek_x0002_9000_x0002_Namibia</t>
  </si>
  <si>
    <t>Namibia Tennis Association</t>
  </si>
  <si>
    <t>Nepal</t>
  </si>
  <si>
    <t>NEP</t>
  </si>
  <si>
    <t>National Tennis Federation of Moldova
str. Serghei Lazo 27, of.  2
_x0002_Chisinau_x0002_MD-2004_x0002_Moldova</t>
  </si>
  <si>
    <t>National Tennis Federation of Moldova</t>
  </si>
  <si>
    <t>Netherlands</t>
  </si>
  <si>
    <t>NED</t>
  </si>
  <si>
    <t>National Tennis Federation of Republic of Tajikistan
I.Somoni 45 A
_x0002_Dushanbe_x0002_734027_x0002_Tajikistan</t>
  </si>
  <si>
    <t>National Tennis Federation of Republic of Tajikistan</t>
  </si>
  <si>
    <t>Netherlands Antilles</t>
  </si>
  <si>
    <t>AHO</t>
  </si>
  <si>
    <t>Nauru Tennis Association
PO Box 274
Aiwo District
_x0002__x0002__x0002_Nauru</t>
  </si>
  <si>
    <t>Nauru Tennis Association</t>
  </si>
  <si>
    <t>New Zealand</t>
  </si>
  <si>
    <t>NZL</t>
  </si>
  <si>
    <t>Nepal Tennis Association
PO Box 19481
717 Satdobato Tennis Complex
Ward No. 17_x0002_Lalitpur_x0002__x0002_Nepal</t>
  </si>
  <si>
    <t>Nepal Tennis Association</t>
  </si>
  <si>
    <t>Nicaragua</t>
  </si>
  <si>
    <t>NCA</t>
  </si>
  <si>
    <t>Nigeria Tennis Federation
National Stadium Sports Complex
Package 'B'
City Gate_x0002_Abuja_x0002__x0002_Nigeria</t>
  </si>
  <si>
    <t>Nigeria Tennis Federation</t>
  </si>
  <si>
    <t>Niger</t>
  </si>
  <si>
    <t>NIG</t>
  </si>
  <si>
    <t>Norfolk Islands Tennis Association
Cheryl Tennis Club
P O Box 512
_x0002_Norfolk Island_x0002_2899_x0002_Norfolk Island</t>
  </si>
  <si>
    <t>Norfolk Islands Tennis Association</t>
  </si>
  <si>
    <t>Nigeria</t>
  </si>
  <si>
    <t>NGR</t>
  </si>
  <si>
    <t>Norges Tennisforbund
Haslevangen 33
PO Box 287 - Okern
_x0002_Oslo_x0002_0511_x0002_Norway</t>
  </si>
  <si>
    <t>Norges Tennisforbund</t>
  </si>
  <si>
    <t>Norfolk Islands</t>
  </si>
  <si>
    <t>NFK</t>
  </si>
  <si>
    <t>Northern Mariana Islands Tennis Assn.
P O Box 10,000
_x0002_Saipan_x0002_MP 96950-9504_x0002_Northern Mariana Islands</t>
  </si>
  <si>
    <t>Northern Mariana Islands Tennis Assn.</t>
  </si>
  <si>
    <t>Northern Mariana Islands</t>
  </si>
  <si>
    <t>NMI</t>
  </si>
  <si>
    <t>Oman Tennis Association
PO Box 2226
Ruwi
Postal Code 112_x0002_Muscat_x0002__x0002_Oman</t>
  </si>
  <si>
    <t>Oman Tennis Association</t>
  </si>
  <si>
    <t>Norway</t>
  </si>
  <si>
    <t>NOR</t>
  </si>
  <si>
    <t>Osterreichischer Tennisverband
Eisgrubengasse 2-6/2
_x0002_Vosendorf_x0002_2334_x0002_Austria</t>
  </si>
  <si>
    <t>Osterreichischer Tennisverband</t>
  </si>
  <si>
    <t>Oman</t>
  </si>
  <si>
    <t>OMA</t>
  </si>
  <si>
    <t>Pakistan Tennis Federation
S.Dilawar Abbas PTF Tennis Complex
Garden Avenue
Park Area_x0002_Islamabad_x0002_44000_x0002_Pakistan</t>
  </si>
  <si>
    <t>Pakistan Tennis Federation</t>
  </si>
  <si>
    <t>Pakistan</t>
  </si>
  <si>
    <t>PAK</t>
  </si>
  <si>
    <t>Palau Tennis Federation
PO Box 44
_x0002_Koror_x0002_96940_x0002_Palau</t>
  </si>
  <si>
    <t>Palau Tennis Federation</t>
  </si>
  <si>
    <t>Palau</t>
  </si>
  <si>
    <t>PLW</t>
  </si>
  <si>
    <t>Palestinian Tennis Association
Beit Sahour
PO Box 131
_x0002__x0002__x0002_Palestine</t>
  </si>
  <si>
    <t>Palestinian Tennis Association</t>
  </si>
  <si>
    <t>Palestine</t>
  </si>
  <si>
    <t>PLE</t>
  </si>
  <si>
    <t>Papua New Guinea Lawn Tennis Association
P O Box 1230
_x0002_Boroko, NCD_x0002__x0002_Papua New Guinea</t>
  </si>
  <si>
    <t>Papua New Guinea Lawn Tennis Association</t>
  </si>
  <si>
    <t>Panama</t>
  </si>
  <si>
    <t>PAN</t>
  </si>
  <si>
    <t>Philippine Tennis Association
Rizal Memorial Sports Complex
Pablo Ocampo Sr. Street
_x0002_Manila_x0002__x0002_Philippines</t>
  </si>
  <si>
    <t>Philippine Tennis Association</t>
  </si>
  <si>
    <t>Papua New Guinea</t>
  </si>
  <si>
    <t>PNG</t>
  </si>
  <si>
    <t>Polski Zwiazek Tenisowy
Ul. Konduktorska 4/10
_x0002_Warszawa_x0002_00-775_x0002_Poland</t>
  </si>
  <si>
    <t>Polski Zwiazek Tenisowy</t>
  </si>
  <si>
    <t>Paraguay</t>
  </si>
  <si>
    <t>PAR</t>
  </si>
  <si>
    <t>Qatar Tennis Federation
PO Box 4959
_x0002_Doha_x0002__x0002_Qatar</t>
  </si>
  <si>
    <t>Qatar Tennis Federation</t>
  </si>
  <si>
    <t>Peru</t>
  </si>
  <si>
    <t>PER</t>
  </si>
  <si>
    <t>Real Federacion Espanola de Tenis
Passeig Olimpic, 17-19 (Estadi Olimpic)
_x0002_Barcelona_x0002_08038_x0002_Spain</t>
  </si>
  <si>
    <t>Real Federacion Espanola de Tenis</t>
  </si>
  <si>
    <t>Philippines</t>
  </si>
  <si>
    <t>PHI</t>
  </si>
  <si>
    <t>Russian Tennis Federation
Lutzhnetskaya Nab 8
_x0002_Moscow_x0002_119871_x0002_Russia</t>
  </si>
  <si>
    <t>Russian Tennis Federation</t>
  </si>
  <si>
    <t>Poland</t>
  </si>
  <si>
    <t>POL</t>
  </si>
  <si>
    <t>Rwanda Tennis Federation
National Stadium Amahoro Remera
PO Box 2684
_x0002_Kigali_x0002__x0002_Rwanda</t>
  </si>
  <si>
    <t>Rwanda Tennis Federation</t>
  </si>
  <si>
    <t>Portugal</t>
  </si>
  <si>
    <t>POR</t>
  </si>
  <si>
    <t>San Marino Tennis Federation
Strada di Montecchio 15
_x0002_San Marino_x0002_47890_x0002_San Marino</t>
  </si>
  <si>
    <t>San Marino Tennis Federation</t>
  </si>
  <si>
    <t>Puerto Rico</t>
  </si>
  <si>
    <t>PUR</t>
  </si>
  <si>
    <t>Saudi Arabian Tennis Federation
Saudi Olympic Complex
PO Box 29454
_x0002_Riyadh_x0002_11457_x0002_Saudi Arabia</t>
  </si>
  <si>
    <t>Saudi Arabian Tennis Federation</t>
  </si>
  <si>
    <t>Qatar</t>
  </si>
  <si>
    <t>QAT</t>
  </si>
  <si>
    <t>Serbian Tennis Federation
Bulevar despota Stefana 62-64
_x0002_Belgrade_x0002_11000_x0002_Serbia</t>
  </si>
  <si>
    <t>Serbian Tennis Federation</t>
  </si>
  <si>
    <t>Romania</t>
  </si>
  <si>
    <t>ROU</t>
  </si>
  <si>
    <t>Seychelles Tennis Association
Roche Caiman
Mahe
_x0002__x0002__x0002_Seychelles</t>
  </si>
  <si>
    <t>Seychelles Tennis Association</t>
  </si>
  <si>
    <t>Russia</t>
  </si>
  <si>
    <t>RUS</t>
  </si>
  <si>
    <t>Sierra Leone Lawn Tennis Association
National Sports Council
National Stadium
PO Box 1181_x0002_Freetown_x0002__x0002_Sierra Leone</t>
  </si>
  <si>
    <t>Sierra Leone Lawn Tennis Association</t>
  </si>
  <si>
    <t>Rwanda</t>
  </si>
  <si>
    <t>RWA</t>
  </si>
  <si>
    <t>Singapore Lawn Tennis Association
100 Tyrwhitt Road #04-02
(Jalan Besar Swimming Complex)
_x0002_Singapore_x0002_207542_x0002_Singapore</t>
  </si>
  <si>
    <t>Singapore Lawn Tennis Association</t>
  </si>
  <si>
    <t>Saint Kitts &amp; Nevis</t>
  </si>
  <si>
    <t>SKN</t>
  </si>
  <si>
    <t>Slovak Tennis Association
Prikopova 6
_x0002_Bratislava_x0002_831 03_x0002_Slovakia</t>
  </si>
  <si>
    <t>Slovak Tennis Association</t>
  </si>
  <si>
    <t>Saint Lucia</t>
  </si>
  <si>
    <t>LCA</t>
  </si>
  <si>
    <t>Solomon Islands Tennis Association
c/o N.O.C.S.I.
PO Box 532
_x0002_Honiara_x0002__x0002_Solomon Islands</t>
  </si>
  <si>
    <t>Solomon Islands Tennis Association</t>
  </si>
  <si>
    <t>Saint Vincent &amp; Grenadines</t>
  </si>
  <si>
    <t>VIN</t>
  </si>
  <si>
    <t>Somali Tennis Federation
Headquarter Tennis
PO Box 630_x0002_Mogadishu_x0002__x0002_Somalia</t>
  </si>
  <si>
    <t>Somali Tennis Federation</t>
  </si>
  <si>
    <t>Samoa</t>
  </si>
  <si>
    <t>SAM</t>
  </si>
  <si>
    <t>Sri Lanka Tennis Association
45 Sir Marcus Fernando Mawatha
_x0002_Colombo_x0002_7_x0002_Sri Lanka</t>
  </si>
  <si>
    <t>Sri Lanka Tennis Association</t>
  </si>
  <si>
    <t>San Marino</t>
  </si>
  <si>
    <t>SMR</t>
  </si>
  <si>
    <t>St Kitts &amp; Nevis Tennis Association
PO Box 1610
Warner Park Complex
_x0002_Basseterre_x0002__x0002_St. Kitts &amp; Nevis</t>
  </si>
  <si>
    <t>St Kitts &amp; Nevis Tennis Association</t>
  </si>
  <si>
    <t>Sao Tome &amp; Principe</t>
  </si>
  <si>
    <t>STP</t>
  </si>
  <si>
    <t>St Lucia Lawn Tennis Association Inc.
PO Box GM 547
Gablewoods
_x0002_Castries_x0002__x0002_St. Lucia</t>
  </si>
  <si>
    <t>St Lucia Lawn Tennis Association Inc.</t>
  </si>
  <si>
    <t>Saudi Arabia</t>
  </si>
  <si>
    <t>KSA</t>
  </si>
  <si>
    <t>St Vincent &amp; The Grenadines LTA
PO Box 135
_x0002_Kingstown_x0002__x0002_St. Vincent &amp; the Grenadines</t>
  </si>
  <si>
    <t>St Vincent &amp; The Grenadines LTA</t>
  </si>
  <si>
    <t>Senegal</t>
  </si>
  <si>
    <t>SEN</t>
  </si>
  <si>
    <t>Sudan Tennis Association
PO Box 3792
Africa House
_x0002_Khartoum_x0002__x0002_Sudan</t>
  </si>
  <si>
    <t>Sudan Tennis Association</t>
  </si>
  <si>
    <t>Serbia</t>
  </si>
  <si>
    <t>SRB</t>
  </si>
  <si>
    <t>Suomen Tennisliitto
Valimotie 10
_x0002_Helsinki_x0002_00380_x0002_Finland</t>
  </si>
  <si>
    <t>Suomen Tennisliitto</t>
  </si>
  <si>
    <t>Seychelles</t>
  </si>
  <si>
    <t>SEY</t>
  </si>
  <si>
    <t>Surinaamse Tennisbond
Gonggrijpstraat 14
_x0002_Paramaribo - Centrum_x0002__x0002_Surinam</t>
  </si>
  <si>
    <t>Surinaamse Tennisbond</t>
  </si>
  <si>
    <t>Sierra Leone</t>
  </si>
  <si>
    <t>SLE</t>
  </si>
  <si>
    <t>Swiss Tennis
Roger-Federer-Allee 1
_x0002_Biel_x0002_2501_x0002_Switzerland</t>
  </si>
  <si>
    <t>Swiss Tennis</t>
  </si>
  <si>
    <t>Singapore</t>
  </si>
  <si>
    <t>SGP</t>
  </si>
  <si>
    <t>Syrian Arab Tennis Federation
Al Faihaa Sport City
Mazraa
_x0002_Damascus_x0002__x0002_Syria</t>
  </si>
  <si>
    <t>Syrian Arab Tennis Federation</t>
  </si>
  <si>
    <t>Slovak Rep.</t>
  </si>
  <si>
    <t>SVK</t>
  </si>
  <si>
    <t>Tanzania Tennis Association
P.O. Box 31564
_x0002_Dar Es Salaam_x0002__x0002_Tanzania</t>
  </si>
  <si>
    <t>Tanzania Tennis Association</t>
  </si>
  <si>
    <t>Slovenia</t>
  </si>
  <si>
    <t>SLO</t>
  </si>
  <si>
    <t>Tenis Slovenia
Smartinska Cesta 152
Dvorana 6/2
_x0002_Ljubljana_x0002_SI-1000_x0002_Slovenia</t>
  </si>
  <si>
    <t>Tenis Slovenia</t>
  </si>
  <si>
    <t>Solomon Islands</t>
  </si>
  <si>
    <t>SOL</t>
  </si>
  <si>
    <t>Tennis Assocation of DPR of Korea
Kumsong
Mangyongdae Dist
_x0002_Pyongyang_x0002__x0002_Korea, D.P.R.</t>
  </si>
  <si>
    <t>Tennis Assocation of DPR of Korea</t>
  </si>
  <si>
    <t>Somalia</t>
  </si>
  <si>
    <t>SOM</t>
  </si>
  <si>
    <t>Tennis Association of Bosnia and Herzegovina
Alipasina bb
(Olympic Hall Zetra)
_x0002_Sarajevo_x0002_71 000_x0002_Bosnia and Herzegovina</t>
  </si>
  <si>
    <t>Tennis Association of Bosnia and Herzegovina</t>
  </si>
  <si>
    <t>South Africa</t>
  </si>
  <si>
    <t>RSA</t>
  </si>
  <si>
    <t>Tennis Association of the Maldives
National Tennis Center
Boduthakurufaanu Magu
_x0002_Male_x0002__x0002_Maldives</t>
  </si>
  <si>
    <t>Tennis Association of the Maldives</t>
  </si>
  <si>
    <t>Spain</t>
  </si>
  <si>
    <t>ESP</t>
  </si>
  <si>
    <t>Tennis Australia
Private Bag 6060
Richmond South
_x0002__x0002_3121_x0002_Australia</t>
  </si>
  <si>
    <t>Tennis Australia</t>
  </si>
  <si>
    <t>Sri Lanka</t>
  </si>
  <si>
    <t>SRI</t>
  </si>
  <si>
    <t>Tennis Cambodia
No. 1, Poland Republic Boulevard (St. 163),
Khan 7 Makara_x0002_Phnom Penh_x0002_Khan 7 Makara12253_x0002_Cambodia</t>
  </si>
  <si>
    <t>Tennis Cambodia</t>
  </si>
  <si>
    <t>Sudan</t>
  </si>
  <si>
    <t>SUD</t>
  </si>
  <si>
    <t>Tennis Canada
1 Shoreham Drive, Suite 100
_x0002_Toronto_x0002_M3N 3A6_x0002_Canada</t>
  </si>
  <si>
    <t>Tennis Canada</t>
  </si>
  <si>
    <t>Surinam</t>
  </si>
  <si>
    <t>SUR</t>
  </si>
  <si>
    <t>Tennis Cook Islands
The Secretary
Box 881
_x0002__x0002__x0002_Cook Islands</t>
  </si>
  <si>
    <t>Tennis Cook Islands</t>
  </si>
  <si>
    <t>Swaziland</t>
  </si>
  <si>
    <t>SWZ</t>
  </si>
  <si>
    <t>Tennis Emirates
PO Box 22466
Dubai International Bowling Center, 2nd Floor
44th St, Al Mamzar Area_x0002_Dubai_x0002__x0002_United Arab Emirates</t>
  </si>
  <si>
    <t>Tennis Emirates</t>
  </si>
  <si>
    <t>Sweden</t>
  </si>
  <si>
    <t>SWE</t>
  </si>
  <si>
    <t>Tennis Fed. of Islamic Republic of Iran
Niayesh Highway / Valiasr Ave
Enghelab Sports Complex
_x0002_Tehran_x0002__x0002_Iran</t>
  </si>
  <si>
    <t>Tennis Fed. of Islamic Republic of Iran</t>
  </si>
  <si>
    <t>Switzerland</t>
  </si>
  <si>
    <t>SUI</t>
  </si>
  <si>
    <t>Tennis Fed. of the Cayman Islands
PO Box 1813
_x0002_George Town_x0002_KY1-1109_x0002_Cayman Islands</t>
  </si>
  <si>
    <t>Tennis Fed. of the Cayman Islands</t>
  </si>
  <si>
    <t>Syria</t>
  </si>
  <si>
    <t>SYR</t>
  </si>
  <si>
    <t>Tennis Federation Curaçao
PO Box 4837
_x0002__x0002__x0002_Curaçao</t>
  </si>
  <si>
    <t>Tennis Federation Curaçao</t>
  </si>
  <si>
    <t>Tajikistan</t>
  </si>
  <si>
    <t>TJK</t>
  </si>
  <si>
    <t>Tennis Fiji
PO Box 453
_x0002_Lautoka_x0002__x0002_Fiji</t>
  </si>
  <si>
    <t>Tennis Fiji</t>
  </si>
  <si>
    <t>Tanzania</t>
  </si>
  <si>
    <t>TAN</t>
  </si>
  <si>
    <t>Tennis Ireland
Dublin City University
Glasnevin
_x0002_Dublin 9_x0002__x0002_Ireland</t>
  </si>
  <si>
    <t>Tennis Ireland</t>
  </si>
  <si>
    <t>Thailand</t>
  </si>
  <si>
    <t>THA</t>
  </si>
  <si>
    <t>Tennis Jamaica
2A Piccadilly Road
_x0002_Kingston 5_x0002__x0002_Jamaica</t>
  </si>
  <si>
    <t>Tennis Jamaica</t>
  </si>
  <si>
    <t>Togo</t>
  </si>
  <si>
    <t>TOG</t>
  </si>
  <si>
    <t>Tennis Kenya
Tennis Pavillion, Nairobi Club
PO Box 43184-00100
_x0002_Nairobi_x0002__x0002_Kenya</t>
  </si>
  <si>
    <t>Tennis Kenya</t>
  </si>
  <si>
    <t>Tonga</t>
  </si>
  <si>
    <t>TGA</t>
  </si>
  <si>
    <t>Tennis New Zealand
Millennium Institute of Sport &amp; Health
PO Box 301346
Albany_x0002_Auckland_x0002_0752_x0002_New Zealand</t>
  </si>
  <si>
    <t>Tennis New Zealand</t>
  </si>
  <si>
    <t>Trinidad &amp; Tobago</t>
  </si>
  <si>
    <t>TTO</t>
  </si>
  <si>
    <t>Tennis Samoa Inc
P O Box 2894
_x0002_Apia_x0002__x0002_Samoa</t>
  </si>
  <si>
    <t>Tennis Samoa Inc</t>
  </si>
  <si>
    <t>Tunisia</t>
  </si>
  <si>
    <t>TUN</t>
  </si>
  <si>
    <t>Tennis South Africa
269 Von Willich Ave,
Corporate Park 66,
Block D, Ground floor,_x0002_Centurion_x0002_0163_x0002_South Africa</t>
  </si>
  <si>
    <t>Tennis South Africa</t>
  </si>
  <si>
    <t>Turkey</t>
  </si>
  <si>
    <t>TUR</t>
  </si>
  <si>
    <t>Tennis Zimbabwe
PO Box A575
Avondale
_x0002_Harare_x0002__x0002_Zimbabwe</t>
  </si>
  <si>
    <t>Tennis Zimbabwe</t>
  </si>
  <si>
    <t>Turkmenistan</t>
  </si>
  <si>
    <t>TKM</t>
  </si>
  <si>
    <t>TennisTT
The National Racquet Sports Centre
Orange Grove Road
Tacarigua_x0002__x0002__x0002_Trinidad &amp; Tobago</t>
  </si>
  <si>
    <t>TennisTT</t>
  </si>
  <si>
    <t>Uganda</t>
  </si>
  <si>
    <t>UGA</t>
  </si>
  <si>
    <t>The Bahamas Lawn Tennis Association
National Tennis Centre
Queens Elizabeth Sports Centre
PO Box N-10169_x0002_Nassau_x0002__x0002_Bahamas</t>
  </si>
  <si>
    <t>The Bahamas Lawn Tennis Association</t>
  </si>
  <si>
    <t>Ukraine</t>
  </si>
  <si>
    <t>UKR</t>
  </si>
  <si>
    <t>The Lawn Tennis Association
The National Tennis Centre
100 Priory Lane
Roehampton_x0002_London_x0002_SW15 5JQ_x0002_United Kingdom</t>
  </si>
  <si>
    <t>The Lawn Tennis Association</t>
  </si>
  <si>
    <t>United Arab Emirates</t>
  </si>
  <si>
    <t>UAE</t>
  </si>
  <si>
    <t>The Swedish Tennis Association
Lidingovagen 75
_x0002_Stockholm_x0002_SE-115 41_x0002_Sweden</t>
  </si>
  <si>
    <t>The Swedish Tennis Association</t>
  </si>
  <si>
    <t>United States</t>
  </si>
  <si>
    <t>USA</t>
  </si>
  <si>
    <t>Tonga Tennis Association
PO Box 807
Atele Indoor Stadium Tennis Courts
_x0002_Nuku'alofa_x0002__x0002_Tonga</t>
  </si>
  <si>
    <t>Tonga Tennis Association</t>
  </si>
  <si>
    <t>Uruguay</t>
  </si>
  <si>
    <t>URU</t>
  </si>
  <si>
    <t>Turkiye Tenis Federasyonu
Ulus Is Hani, A - Blok, Kat:7
Ulus
_x0002_Ankara_x0002_06050_x0002_Turkey</t>
  </si>
  <si>
    <t>Turkiye Tenis Federasyonu</t>
  </si>
  <si>
    <t>U.S. Virgin Islands</t>
  </si>
  <si>
    <t>ISV</t>
  </si>
  <si>
    <t>Turkmenistan Tennis Association
30 Microraion, 2 proesd, PO 20
_x0002_Ashgabat_x0002_744020_x0002_Turkmenistan</t>
  </si>
  <si>
    <t>Turkmenistan Tennis Association</t>
  </si>
  <si>
    <t>Uzbekistan</t>
  </si>
  <si>
    <t>UZB</t>
  </si>
  <si>
    <t>Turks &amp; Caicos Tennis Association
P O Box 205
_x0002_Providenciales_x0002__x0002_Turks &amp; Caicos Islands</t>
  </si>
  <si>
    <t>Turks &amp; Caicos Tennis Association</t>
  </si>
  <si>
    <t>Vanuatu</t>
  </si>
  <si>
    <t>VAN</t>
  </si>
  <si>
    <t>Tuvalu Tennis Association
Private Mail Bag
Vaiaku
_x0002_Funafuti_x0002__x0002_Tuvalu</t>
  </si>
  <si>
    <t>Tuvalu Tennis Association</t>
  </si>
  <si>
    <t>Venezuela</t>
  </si>
  <si>
    <t>VEN</t>
  </si>
  <si>
    <t>Uganda Tennis Association
Lugogo Tennis Complex
PO Box 35732
_x0002_Kampala_x0002__x0002_Uganda</t>
  </si>
  <si>
    <t>Uganda Tennis Association</t>
  </si>
  <si>
    <t>Vietnam</t>
  </si>
  <si>
    <t>VIE</t>
  </si>
  <si>
    <t>Ukrainian Tennis Federation
PO Box 377
Fizkultury Street, 1
_x0002_Kyiv_x0002_03150_x0002_Ukraine</t>
  </si>
  <si>
    <t>Ukrainian Tennis Federation</t>
  </si>
  <si>
    <t>Yemen</t>
  </si>
  <si>
    <t>YEM</t>
  </si>
  <si>
    <t>United States Tennis Association
USTA National Campus
10000 USTA Boulevard
Orlando_x0002_Florida_x0002_32827_x0002_United States</t>
  </si>
  <si>
    <t>United States Tennis Association</t>
  </si>
  <si>
    <t>Zambia</t>
  </si>
  <si>
    <t>ZAM</t>
  </si>
  <si>
    <t>Uzbekistan Tennis Federation
1 Assaka Pereulok
House 14
_x0002_Tashkent_x0002_700035_x0002_Uzbekistan</t>
  </si>
  <si>
    <t>Uzbekistan Tennis Federation</t>
  </si>
  <si>
    <t>Zimbabwe</t>
  </si>
  <si>
    <t>ZIM</t>
  </si>
  <si>
    <t>Vietnam Tennis Federation
115 Quan Thanh Street
Ba Dinh District
_x0002_Hanoi_x0002__x0002_Vietnam</t>
  </si>
  <si>
    <t>Vietnam Tennis Federation</t>
  </si>
  <si>
    <t>Virgin Islands Tennis Association
P.O. Box 308146
_x0002_St Thomas_x0002_USVI 00803_x0002_US Virgin Islands</t>
  </si>
  <si>
    <t>Virgin Islands Tennis Association</t>
  </si>
  <si>
    <t>Yemen Tennis Federation
P O Box 19816
_x0002_Sana'a_x0002__x0002_Yemen</t>
  </si>
  <si>
    <t>Yemen Tennis Federation</t>
  </si>
  <si>
    <t>Zambia Lawn Tennis Association
C/o Nkana Tennis Club Kitwe
_x0002_Ndola_x0002__x0002_Zambia</t>
  </si>
  <si>
    <t>Zambia Lawn Tennis Association</t>
  </si>
  <si>
    <t>Covid Officer</t>
  </si>
  <si>
    <t>Tournament Organiser</t>
  </si>
  <si>
    <t>Covid Officer and Tournament Organiser</t>
  </si>
  <si>
    <r>
      <t xml:space="preserve">W15 ($15,000) / W25 ($25,000) ITF WORLD TENNIS TOUR TOURNAMENTS - 
 </t>
    </r>
    <r>
      <rPr>
        <b/>
        <sz val="11"/>
        <color indexed="10"/>
        <rFont val="Arial"/>
        <family val="2"/>
      </rPr>
      <t>seventeen (17) weeks / (4 months)</t>
    </r>
    <r>
      <rPr>
        <b/>
        <sz val="11"/>
        <rFont val="Arial"/>
        <family val="2"/>
      </rPr>
      <t xml:space="preserve"> prior to the tournament start date</t>
    </r>
  </si>
  <si>
    <t>Tel (incl int code)</t>
  </si>
  <si>
    <t xml:space="preserve">Standard Time Zone: </t>
  </si>
  <si>
    <t>ALL INCLUSIVE RESORT? (T &amp; C MUST be approved by the ITF in advance before the Fact Sheet is published.)</t>
  </si>
  <si>
    <r>
      <t xml:space="preserve">SINGLES QUALIFYING
</t>
    </r>
    <r>
      <rPr>
        <b/>
        <sz val="6"/>
        <rFont val="Arial"/>
        <family val="2"/>
      </rPr>
      <t>(48Q Tournaments played over 8 days)</t>
    </r>
  </si>
  <si>
    <t>DOUBLES MAIN DRAW</t>
  </si>
  <si>
    <t>Friday or Saturday Doubles</t>
  </si>
  <si>
    <t>Final Required at 15K &amp; 25K</t>
  </si>
  <si>
    <t>ITF Men's</t>
  </si>
  <si>
    <t>ATP</t>
  </si>
  <si>
    <t>Women's ITF World Tennis Tour</t>
  </si>
  <si>
    <t>TOURNAMENT HOTEL QUESTIONNAIRE</t>
  </si>
  <si>
    <t>Tournaments</t>
  </si>
  <si>
    <t>Offering Hospitality ("+H")</t>
  </si>
  <si>
    <t>W15 / W25 ITF World Tennis Tour Tournaments</t>
  </si>
  <si>
    <t xml:space="preserve">Hospitality is defined as accommodation in a shared room with other players and breakfast provided for all Main Draw singles and Doubles players”.
Rooms are to be available to each singles player for a minimum of three (3) nights and a maximum of seven (7) nights.  Accommodation continues through to include the night she is eliminated or until her three (3) nights minimum has been provided, whichever is later. 
Successful Qualifiers must be afforded the same number of nights and same accommodations as Main Draw players. Nights spent in accommodation during Qualifying shall count towards the minimum number of nights to which Main Draw players are entitled. 
Rooms for doubles players must be available beginning the day of the sign in for a minimum of two (2) nights. Accommodation continues through to include the night of the player’s last match or until the two (2) nights minimum has been provided. Hospitality must be of the same standard for singles and doubles players.
Players 17 years of age and under may only share a room with another junior aged player.  If there are no shared rooms then a private room must be provided to the junior player.  </t>
  </si>
  <si>
    <t>W60 / W80 / W100 ITF World Tennis Tour Tournaments</t>
  </si>
  <si>
    <t>Hospitality is defined as one complimentary room for the use of each player accepted into the singles Main Draw and/or Doubles (single or double occupancy, to be decided by the Tournament) and one (1) guest (if applicable). Rooms are to be available to each singles player for a minimum of four (4) nights. Accommodation continues through to include the night that she plays her last match or until her four (4) night minimum has been provided, whichever is later. Hospitality must be of the same standard for singles and doubles players.
Rooms for doubles players must be available beginning the day of the sign in for a minimum of two (2) nights. Accommodation continues through to include the night of the player’s last match or until the two (2) nights minimum has been provided.
Successful Qualifiers must be afforded the same accommodations as Main Draw players. Nights spent in accommodation during Qualifying shall count towards the minimum number of nights to which Main Draw players are entitled.</t>
  </si>
  <si>
    <r>
      <t xml:space="preserve">THIS QUESTIONNAIRE </t>
    </r>
    <r>
      <rPr>
        <u/>
        <sz val="12"/>
        <rFont val="Arial"/>
        <family val="2"/>
      </rPr>
      <t>MUST BE COMPLETED ELECTRONICALLY, ATTACHED TO THE TOURNAMENT APPLICATION FORM</t>
    </r>
    <r>
      <rPr>
        <sz val="12"/>
        <rFont val="Arial"/>
        <family val="2"/>
      </rPr>
      <t xml:space="preserve"> AND RETURNED TO:  </t>
    </r>
  </si>
  <si>
    <t>Enquiries tel : +41 61 3359046</t>
  </si>
  <si>
    <t>Enquiries tel : +44 20 88786464</t>
  </si>
  <si>
    <t>Enquiries tel : +1 407 675 2500</t>
  </si>
  <si>
    <t>TOURNAMENT</t>
  </si>
  <si>
    <t>COUNTRY:</t>
  </si>
  <si>
    <t>CITY:</t>
  </si>
  <si>
    <t>PRIZE MONEY:</t>
  </si>
  <si>
    <t>+ HOSPITALITY ("+H")</t>
  </si>
  <si>
    <t>WEEK (Monday):</t>
  </si>
  <si>
    <t>1) HOTEL DETAILS</t>
  </si>
  <si>
    <t>Name of Official Hotel:</t>
  </si>
  <si>
    <t>Star:</t>
  </si>
  <si>
    <t>*</t>
  </si>
  <si>
    <t>**</t>
  </si>
  <si>
    <t>***</t>
  </si>
  <si>
    <t>****</t>
  </si>
  <si>
    <t>*****</t>
  </si>
  <si>
    <t xml:space="preserve">Contact Person: </t>
  </si>
  <si>
    <t xml:space="preserve">Address: </t>
  </si>
  <si>
    <t xml:space="preserve">Tel: </t>
  </si>
  <si>
    <t xml:space="preserve">Fax: </t>
  </si>
  <si>
    <t xml:space="preserve">Hotel Website: </t>
  </si>
  <si>
    <t>Email:</t>
  </si>
  <si>
    <t>2) HOTEL FACILITIES &amp; SERVICES</t>
  </si>
  <si>
    <t>a) Does the hotel staff understand and speak English?</t>
  </si>
  <si>
    <t>Yes</t>
  </si>
  <si>
    <t>b) Do they speak any other languages?</t>
  </si>
  <si>
    <r>
      <t>b)</t>
    </r>
    <r>
      <rPr>
        <sz val="11"/>
        <rFont val="Arial"/>
        <family val="2"/>
      </rPr>
      <t xml:space="preserve"> If "Yes", please state which other languages are spoken:</t>
    </r>
  </si>
  <si>
    <t>c) What facilities &amp; services does the hotel offer?  Tick all that apply.</t>
  </si>
  <si>
    <t>Restaurant</t>
  </si>
  <si>
    <t>24hr Reception Service</t>
  </si>
  <si>
    <r>
      <t xml:space="preserve">Internet Access </t>
    </r>
    <r>
      <rPr>
        <sz val="9"/>
        <rFont val="Arial"/>
        <family val="2"/>
      </rPr>
      <t>(see d) below)</t>
    </r>
  </si>
  <si>
    <t>Doctor/Medical Service</t>
  </si>
  <si>
    <t>Swimming Pool</t>
  </si>
  <si>
    <t>Fitness Centre</t>
  </si>
  <si>
    <t>Sauna</t>
  </si>
  <si>
    <t>Massage Service</t>
  </si>
  <si>
    <t>Gymnasium</t>
  </si>
  <si>
    <t>Tennis Court</t>
  </si>
  <si>
    <t>Function Room</t>
  </si>
  <si>
    <t>Bar</t>
  </si>
  <si>
    <t>Laundry Service</t>
  </si>
  <si>
    <t>Exchange of Currency</t>
  </si>
  <si>
    <t>Room Service</t>
  </si>
  <si>
    <t>Postal Service</t>
  </si>
  <si>
    <t>International Phone Line</t>
  </si>
  <si>
    <t>International Fax Service</t>
  </si>
  <si>
    <t>d) If Internet Access is provided, please indicate its location and the type of service. Tick all that apply.</t>
  </si>
  <si>
    <t>Hotel Room</t>
  </si>
  <si>
    <t>Hotel Lobby / Reception / Business Centre</t>
  </si>
  <si>
    <t>Wi-Fi / Wireless</t>
  </si>
  <si>
    <t>Broadband</t>
  </si>
  <si>
    <t>Dial-up / Telephone Connection</t>
  </si>
  <si>
    <t>Cable / TV</t>
  </si>
  <si>
    <t>3) HOTEL ROOM FACILITIES</t>
  </si>
  <si>
    <t>a) How many rooms are available?</t>
  </si>
  <si>
    <t>30-50</t>
  </si>
  <si>
    <t>50-100</t>
  </si>
  <si>
    <t>100-250</t>
  </si>
  <si>
    <t>250-500</t>
  </si>
  <si>
    <t>Over 500</t>
  </si>
  <si>
    <t>b) What types of rooms are offered?</t>
  </si>
  <si>
    <t>Single</t>
  </si>
  <si>
    <t xml:space="preserve">Double </t>
  </si>
  <si>
    <t>Triple</t>
  </si>
  <si>
    <t>Suite</t>
  </si>
  <si>
    <t>Self-Catering Apartment</t>
  </si>
  <si>
    <t xml:space="preserve">    Others (Please give details):</t>
  </si>
  <si>
    <t>c) What in-room facilities are available?  Tick all that apply.</t>
  </si>
  <si>
    <t>Separate Bathroom</t>
  </si>
  <si>
    <t>Bath Tub</t>
  </si>
  <si>
    <t>Shower</t>
  </si>
  <si>
    <t>Toilet</t>
  </si>
  <si>
    <t>Fridge / Mini-Bar</t>
  </si>
  <si>
    <t>Sink</t>
  </si>
  <si>
    <t>Telephone</t>
  </si>
  <si>
    <t>Air Conditioning</t>
  </si>
  <si>
    <t>Heating</t>
  </si>
  <si>
    <t>Safety Box</t>
  </si>
  <si>
    <t>Furniture (chair, desk, etc)</t>
  </si>
  <si>
    <t>TV</t>
  </si>
  <si>
    <t>4) RESTAURANT DETAILS</t>
  </si>
  <si>
    <t>a) How many restaurants are in the hotel?</t>
  </si>
  <si>
    <t>More than 3</t>
  </si>
  <si>
    <t>b) What are the opening hours of the restaurant(s)?</t>
  </si>
  <si>
    <t xml:space="preserve">    Breakfast</t>
  </si>
  <si>
    <t>From:</t>
  </si>
  <si>
    <t>To:</t>
  </si>
  <si>
    <t xml:space="preserve">    Lunch</t>
  </si>
  <si>
    <t xml:space="preserve">    Dinner</t>
  </si>
  <si>
    <t>4) RESTAURANT DETAILS (contd.)</t>
  </si>
  <si>
    <t>c) What types of food are available?* Tick all that apply.</t>
  </si>
  <si>
    <t>Local Specialities</t>
  </si>
  <si>
    <t>Vegetarian Food</t>
  </si>
  <si>
    <t>Snacks</t>
  </si>
  <si>
    <t>European Food</t>
  </si>
  <si>
    <t>Healthy/Low Fat Food</t>
  </si>
  <si>
    <t>Drinks</t>
  </si>
  <si>
    <t>Oriental Food</t>
  </si>
  <si>
    <t>Pasta/Rice</t>
  </si>
  <si>
    <t>5) PLAYER INFORMATION</t>
  </si>
  <si>
    <t>a) What is the rate for Qualifying players (in US Dollars)?</t>
  </si>
  <si>
    <t>Single:</t>
  </si>
  <si>
    <t>Double:</t>
  </si>
  <si>
    <t>Triple:</t>
  </si>
  <si>
    <t>b) What is the rate for accompanying persons (in US Dollars)?</t>
  </si>
  <si>
    <t>c) Are meals included in the rate?</t>
  </si>
  <si>
    <t>d) If Yes, which meal(s)?</t>
  </si>
  <si>
    <t>Breakfast</t>
  </si>
  <si>
    <t>Lunch</t>
  </si>
  <si>
    <t>Dinner</t>
  </si>
  <si>
    <t>e) Give name of airport closest to the hotel?</t>
  </si>
  <si>
    <t xml:space="preserve">     Nearest Major Airport:</t>
  </si>
  <si>
    <t xml:space="preserve">     Nearest Local Airport:</t>
  </si>
  <si>
    <t>f) Will the players be met at the airport on arrival?</t>
  </si>
  <si>
    <t>Yes, MD players only</t>
  </si>
  <si>
    <t>Yes, MD &amp; QD players</t>
  </si>
  <si>
    <t>g) How accessible is the Hotel from the Airport? Please state in time and cost of journey in US Dollars.</t>
  </si>
  <si>
    <t>By Taxi</t>
  </si>
  <si>
    <t>minutes</t>
  </si>
  <si>
    <t>USD</t>
  </si>
  <si>
    <t>By Bus</t>
  </si>
  <si>
    <t>By Train</t>
  </si>
  <si>
    <t>h) How accessible is the Hotel from the Train Station?  State in time and cost of journey in US Dollars.</t>
  </si>
  <si>
    <t xml:space="preserve">i) Will there be a shuttle bus service from Hotel to Tournament Site?** </t>
  </si>
  <si>
    <t>j) How often will it run?</t>
  </si>
  <si>
    <t>Once a day</t>
  </si>
  <si>
    <t>2-4 times a day</t>
  </si>
  <si>
    <t>5-10 times a day</t>
  </si>
  <si>
    <t>Whenever required</t>
  </si>
  <si>
    <t>CONTACT PERSON</t>
  </si>
  <si>
    <t>Name:</t>
  </si>
  <si>
    <t>Organisation:</t>
  </si>
  <si>
    <t xml:space="preserve">Mobile/Cell: </t>
  </si>
  <si>
    <t>*Please include a copy of the menu if available</t>
  </si>
  <si>
    <t>**Free transportation from the official hotel to the tournament site MUST be provided for players on a regular basis.</t>
  </si>
  <si>
    <t>$15,000</t>
  </si>
  <si>
    <t>$25,000</t>
  </si>
  <si>
    <t>COURT SIZE CERTIFICATE (metre)</t>
  </si>
  <si>
    <t>ITF World Tennis Tour</t>
  </si>
  <si>
    <t>Week of</t>
  </si>
  <si>
    <t>City, Country</t>
  </si>
  <si>
    <t>Tournament Key</t>
  </si>
  <si>
    <t>ITF Supervisor</t>
  </si>
  <si>
    <t>Venue</t>
  </si>
  <si>
    <t>Court No.</t>
  </si>
  <si>
    <t>All measurements in metre</t>
  </si>
  <si>
    <t>CU</t>
  </si>
  <si>
    <t>Name of Signatory &amp; Position at the National Association</t>
  </si>
  <si>
    <t>Wheelchair Tour</t>
  </si>
  <si>
    <t>Beach Tennis Tour</t>
  </si>
  <si>
    <t>Seniors Circuit</t>
  </si>
  <si>
    <r>
      <t xml:space="preserve">Maximum tournament prize money/category per signatory </t>
    </r>
    <r>
      <rPr>
        <sz val="10"/>
        <rFont val="MetaBook-Roman"/>
        <family val="2"/>
      </rPr>
      <t>(if applicable)</t>
    </r>
  </si>
  <si>
    <t>Mens</t>
  </si>
  <si>
    <t>Juniors</t>
  </si>
  <si>
    <t>Womens</t>
  </si>
  <si>
    <t>PRIZE MONEY CATEGORY</t>
  </si>
  <si>
    <t>MAXIMUM GRANT AVAILABLE</t>
  </si>
  <si>
    <t>MEN’S</t>
  </si>
  <si>
    <t>WOMEN’S</t>
  </si>
  <si>
    <t>US$15,000</t>
  </si>
  <si>
    <t>US$25,000</t>
  </si>
  <si>
    <t>US$60,000</t>
  </si>
  <si>
    <t>Table 1: Indicative guide to Eligible Tournaments &amp; Maximum Grants Available</t>
  </si>
  <si>
    <t>3. Tournament(s) Details:</t>
  </si>
  <si>
    <t>Date</t>
  </si>
  <si>
    <t>City</t>
  </si>
  <si>
    <t xml:space="preserve">Prize Money </t>
  </si>
  <si>
    <t>Grant Requested US$</t>
  </si>
  <si>
    <r>
      <rPr>
        <b/>
        <sz val="10"/>
        <rFont val="Arial"/>
        <family val="2"/>
      </rPr>
      <t>UP TO</t>
    </r>
    <r>
      <rPr>
        <sz val="10"/>
        <rFont val="Arial"/>
        <family val="2"/>
      </rPr>
      <t xml:space="preserve"> US$15,000</t>
    </r>
  </si>
  <si>
    <r>
      <rPr>
        <b/>
        <sz val="10"/>
        <rFont val="Arial"/>
        <family val="2"/>
      </rPr>
      <t>UP TO</t>
    </r>
    <r>
      <rPr>
        <sz val="10"/>
        <rFont val="Arial"/>
        <family val="2"/>
      </rPr>
      <t xml:space="preserve"> US$10,000</t>
    </r>
  </si>
  <si>
    <r>
      <rPr>
        <b/>
        <sz val="10"/>
        <rFont val="Arial"/>
        <family val="2"/>
      </rPr>
      <t xml:space="preserve">UP TO </t>
    </r>
    <r>
      <rPr>
        <sz val="10"/>
        <rFont val="Arial"/>
        <family val="2"/>
      </rPr>
      <t>US$10,000</t>
    </r>
  </si>
  <si>
    <r>
      <rPr>
        <b/>
        <sz val="10"/>
        <rFont val="Arial"/>
        <family val="2"/>
      </rPr>
      <t>UP TO</t>
    </r>
    <r>
      <rPr>
        <sz val="10"/>
        <rFont val="Arial"/>
        <family val="2"/>
      </rPr>
      <t xml:space="preserve"> US$15,000</t>
    </r>
  </si>
  <si>
    <r>
      <rPr>
        <b/>
        <sz val="10"/>
        <rFont val="Arial"/>
        <family val="2"/>
      </rPr>
      <t>UP TO</t>
    </r>
    <r>
      <rPr>
        <sz val="10"/>
        <rFont val="Arial"/>
        <family val="2"/>
      </rPr>
      <t xml:space="preserve"> US$20,000</t>
    </r>
  </si>
  <si>
    <t xml:space="preserve">Is your Application dependent on the grant from GSDF? </t>
  </si>
  <si>
    <t>2023 ITF WORLD TENNIS TOUR : WOMENS</t>
  </si>
  <si>
    <t>2023 ITF WORLD TENNIS TOUR : MEN'S</t>
  </si>
  <si>
    <r>
      <t xml:space="preserve">Any sanctioning National Association and the Tournament Organiser where separate (jointly the “Applicant”) awarded a one (1) year sanction on the Men’s ITF World Tennis Tour Calendar shall be subject to, and shall be bound by and comply with the ITF World Tennis Tour Regulations, the ITF Guide to Recommended Health Care Standards </t>
    </r>
    <r>
      <rPr>
        <sz val="11"/>
        <color rgb="FFFF0000"/>
        <rFont val="Arial"/>
        <family val="2"/>
      </rPr>
      <t>and the ITF Return to International Tennis Protocols</t>
    </r>
    <r>
      <rPr>
        <sz val="11"/>
        <rFont val="Arial"/>
        <family val="2"/>
      </rPr>
      <t>, each of which may be amended from time to time.  Applicants are advised that the documents entitled “2023 Organisational Requirements” and “Guide to Recommended Health Care Standards for Tennis” are essential reading prior to completion and submission of this Application.
The Applicant (defined as the sanctioning National Association and where applicable any third party agent (Tournament Organiser))  hereby applies for a sanction on the basis of the information contained in the above mentioned documents and the information and Terms and Conditions contained herein.  If the Application is accepted by the ITF World Tennis Tour Committee (the “Committee”) it shall constitute a binding and enforceable agreement between the ITF and the Applicant.
ITF will issue detailed invoices to the Applicant outlining any sums due (i.e. sanction fee, player fines etc), which must be settled by the deadline stated.</t>
    </r>
  </si>
  <si>
    <t>8) All 2023 Organisational Requirements will be complied with.</t>
  </si>
  <si>
    <t>If any tournament does not comply with any of the 2023 Organisational Requirements or if "No" is selected above, please provide us with further information below:</t>
  </si>
  <si>
    <t>2023 TOURNAMENT APPLICATION</t>
  </si>
  <si>
    <t>2023 ITF WORLD TENNIS TOUR : Women's</t>
  </si>
  <si>
    <t>*  Please refer to the 2023 ITF World Tennis Tour Regulations, 2023 Organisational Requirements, ITF Guide to Recommended Health Care Standards document for requirements, explanation and full details
**  Please indicate whether the tournament will be a combined event with ITF World Tennis Tour Women's tournament (application forms must be sent separately) or ATP/WTA Tour.
***  Tournaments will be played over 7 days only in 2023 and will run from Monday to Sunday, including qualifying, except $15K &amp; $25K may use a 48 or 64 Qualifying draw which must be played over 8 days.</t>
  </si>
  <si>
    <t>All 2023 Organisational Requirements are complied with?</t>
  </si>
  <si>
    <t>Any sanctioning National Association and the Tournament Organiser where separate (jointly the “Applicant”) awarded a one (1) year sanction on the Women’s ITF World Tennis Tour Calendar shall be subject to, and shall be bound by and comply with the ITF World Tennis Tour Regulations, the ITF Guide to Recommended Health Care Standards, and the ITF Return to International Tennis Protocols each of which may be amended from time to time.  Applicants are advised that the documents entitled “2023 Organisational Requirements” and “Guide to Recommended Health Care Standards for Tennis” are essential reading prior to completion and submission of this Application.
The Applicant (defined as the sanctioning National Association and where applicable any third party agent (Tournament Organiser))  hereby applies for a sanction on the basis of the information contained in the above mentioned documents and the information and Terms and Conditions contained herein.  If the Application is accepted by the ITF World Tennis Tour Committee (the “Committee”) it shall constitute a binding and enforceable agreement between the ITF and the Applicant.
ITF will issue detailed invoices to the Applicant outlining any sums due (i.e. sanction fee, player fines etc), which must be settled by the deadline stated.</t>
  </si>
  <si>
    <t>All tournaments SHOULD be held on ONE SITE ONLY.  In exceptional circumstances, the tournament may apply to be held on two sites, subject to approval.  This includes having practice courts located at a different site from match courts.  Refer to the 2023 Organisational Requirements for additional requirements of a second tournament site which MUST be adhered to.  Please send pictures of courts of the second site.</t>
  </si>
  <si>
    <t>2023 v1</t>
  </si>
  <si>
    <t>*  Please refer to the 2023 ITF World Tennis Tour regulations, 2023 Organisational Requirements, ITF Guide to Recommended Health Care Standards document for requirements, explanation and full details
**  Please indicate whether the tournament will be a combined event with ITF World Tennis Tour Women's tournament (application forms must be sent separately) or ATP/WTA Tour.
***  Tournaments will be played over 7 days only in 2023 and will run from Monday to Sunday, including qualifying, except $15K &amp; $25K may use a 48 or 64 Qualifying draw which must be played over 8 days.</t>
  </si>
  <si>
    <t>All tournaments SHOULD be held on ONE SITE ONLY.  In exceptional circumstances, the tournament may apply to be held on two sites, subject to approval.  This includes having practice courts located at a different site from match courts.  Refer to the 2023 Organisational Requirements for additional requirements of a second tournament site which MUST be adhered to. Please send photos of the courts and facility of the second site.</t>
  </si>
  <si>
    <t>Tournaments may need to ensure (in particular at indoor events) that all players, support team personnel, tournament staff, and officials are screened before entering the site. Who will have responsibility and oversight for this:</t>
  </si>
  <si>
    <t>Tournaments may need to ensure (in particular at indoor events) that all players, support team personnel, tournament staff, and officials are screened before entering the site. Who will have responsibility and oversight for this:
Box 1: National Association
Box 2: Tournament Organiser
Box 3: National Association and Tournament Organiser</t>
  </si>
  <si>
    <r>
      <t xml:space="preserve">The APPLICANT is responsible for managing all areas of safety and security at the tournament. This includes designing and implementing an Event Security Plan to mitigate security risk and ensure a safe and secure environment at the tournament. 
ITF Security Guidelines are available to the APPLICANT via the various Tours’ websites and should be referred to. Details and information contained in the Security Guidelines do not overrule local law, regulation and best practice as those laws, regulations and practices relate to tournament security.
</t>
    </r>
    <r>
      <rPr>
        <b/>
        <i/>
        <u/>
        <sz val="10"/>
        <color indexed="10"/>
        <rFont val="Arial"/>
        <family val="2"/>
      </rPr>
      <t>Please sign</t>
    </r>
    <r>
      <rPr>
        <i/>
        <sz val="10"/>
        <color indexed="10"/>
        <rFont val="Arial"/>
        <family val="2"/>
      </rPr>
      <t xml:space="preserve"> to acknowledge your responsibility for managing all areas of safety and security at the tournament; and, where specifically requested by the ITF, to submit security documentation applicable to tournament security.</t>
    </r>
  </si>
  <si>
    <r>
      <t xml:space="preserve">W40 ($40,000) / W60 ($60,000) / W80 ($80,000) / W100 ($100,000) ITF WORLD TENNIS TOUR TOURNAMENTS - 
</t>
    </r>
    <r>
      <rPr>
        <b/>
        <sz val="11"/>
        <color indexed="10"/>
        <rFont val="Arial"/>
        <family val="2"/>
      </rPr>
      <t>twenty-six (26) weeks / (6 months)</t>
    </r>
    <r>
      <rPr>
        <b/>
        <sz val="11"/>
        <rFont val="Arial"/>
        <family val="2"/>
      </rPr>
      <t xml:space="preserve"> prior to the tournament start date</t>
    </r>
  </si>
  <si>
    <t>$40,000</t>
  </si>
  <si>
    <t>$60,000</t>
  </si>
  <si>
    <t>$80,000</t>
  </si>
  <si>
    <t>$100,000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</si>
</sst>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_);_(&quot;$&quot;* \(#,##0\);_(&quot;$&quot;* &quot;-&quot;_);_(@_)"/>
    <numFmt numFmtId="165" formatCode="ddd\ dd\ mmm"/>
    <numFmt numFmtId="166" formatCode="[$$-409]#,##0.00"/>
    <numFmt numFmtId="167" formatCode="[$$-409]#,##0"/>
    <numFmt numFmtId="168" formatCode="dddd\ dd\ mmm"/>
    <numFmt numFmtId="169" formatCode="[$-809]dd\ mmmm\ yyyy;@"/>
    <numFmt numFmtId="170" formatCode="[$-809]d\ mmmm\ yyyy;@"/>
    <numFmt numFmtId="171" formatCode="dd\ mmm\ yyyy"/>
    <numFmt numFmtId="172" formatCode="_-&quot;$&quot;* #,##0.00_-;\-&quot;$&quot;* #,##0.00_-;_-&quot;$&quot;* &quot;-&quot;??_-;_-@_-"/>
  </numFmts>
  <fonts count="94">
    <font>
      <sz val="10"/>
      <name val="Arial"/>
    </font>
    <font>
      <b/>
      <sz val="14"/>
      <name val="Arial"/>
      <family val="2"/>
    </font>
    <font>
      <b/>
      <sz val="20"/>
      <name val="Arial"/>
      <family val="2"/>
    </font>
    <font>
      <b/>
      <i/>
      <sz val="7"/>
      <name val="Arial"/>
      <family val="2"/>
    </font>
    <font>
      <b/>
      <sz val="8"/>
      <color indexed="8"/>
      <name val="Arial"/>
      <family val="2"/>
    </font>
    <font>
      <b/>
      <i/>
      <sz val="8"/>
      <color indexed="8"/>
      <name val="Arial"/>
      <family val="2"/>
    </font>
    <font>
      <b/>
      <sz val="12"/>
      <color indexed="8"/>
      <name val="Arial"/>
      <family val="2"/>
    </font>
    <font>
      <sz val="12"/>
      <color indexed="8"/>
      <name val="Arial"/>
      <family val="2"/>
    </font>
    <font>
      <sz val="12"/>
      <name val="Arial"/>
      <family val="2"/>
    </font>
    <font>
      <sz val="7"/>
      <color indexed="8"/>
      <name val="Arial"/>
      <family val="2"/>
    </font>
    <font>
      <sz val="10"/>
      <name val="Arial"/>
      <family val="2"/>
    </font>
    <font>
      <sz val="10"/>
      <color indexed="8"/>
      <name val="Arial"/>
      <family val="2"/>
    </font>
    <font>
      <sz val="7"/>
      <name val="Arial"/>
      <family val="2"/>
    </font>
    <font>
      <b/>
      <sz val="8"/>
      <name val="Arial"/>
      <family val="2"/>
    </font>
    <font>
      <sz val="8"/>
      <name val="Arial"/>
      <family val="2"/>
    </font>
    <font>
      <b/>
      <sz val="10"/>
      <color indexed="8"/>
      <name val="Arial"/>
      <family val="2"/>
    </font>
    <font>
      <b/>
      <sz val="7"/>
      <color indexed="10"/>
      <name val="Arial"/>
      <family val="2"/>
    </font>
    <font>
      <sz val="10"/>
      <color indexed="8"/>
      <name val="MS Sans Serif"/>
      <family val="2"/>
    </font>
    <font>
      <b/>
      <sz val="10"/>
      <name val="Arial"/>
      <family val="2"/>
    </font>
    <font>
      <sz val="6"/>
      <name val="Arial"/>
      <family val="2"/>
    </font>
    <font>
      <sz val="9"/>
      <name val="Arial"/>
      <family val="2"/>
    </font>
    <font>
      <b/>
      <sz val="16"/>
      <name val="Arial"/>
      <family val="2"/>
    </font>
    <font>
      <b/>
      <sz val="12"/>
      <name val="Arial"/>
      <family val="2"/>
    </font>
    <font>
      <sz val="11"/>
      <name val="Arial"/>
      <family val="2"/>
    </font>
    <font>
      <b/>
      <u/>
      <sz val="12"/>
      <name val="Arial"/>
      <family val="2"/>
    </font>
    <font>
      <b/>
      <i/>
      <sz val="12"/>
      <name val="Arial"/>
      <family val="2"/>
    </font>
    <font>
      <b/>
      <i/>
      <sz val="12"/>
      <color indexed="8"/>
      <name val="Arial"/>
      <family val="2"/>
    </font>
    <font>
      <b/>
      <sz val="8"/>
      <color indexed="55"/>
      <name val="Arial"/>
      <family val="2"/>
    </font>
    <font>
      <b/>
      <sz val="9"/>
      <name val="Arial"/>
      <family val="2"/>
    </font>
    <font>
      <b/>
      <sz val="11"/>
      <name val="Arial"/>
      <family val="2"/>
    </font>
    <font>
      <b/>
      <sz val="7"/>
      <name val="Arial"/>
      <family val="2"/>
    </font>
    <font>
      <b/>
      <sz val="12"/>
      <color indexed="22"/>
      <name val="Arial"/>
      <family val="2"/>
    </font>
    <font>
      <b/>
      <sz val="10"/>
      <color indexed="22"/>
      <name val="Arial"/>
      <family val="2"/>
    </font>
    <font>
      <sz val="7.5"/>
      <name val="Arial"/>
      <family val="2"/>
    </font>
    <font>
      <b/>
      <sz val="9"/>
      <color indexed="8"/>
      <name val="Arial"/>
      <family val="2"/>
    </font>
    <font>
      <sz val="10"/>
      <color indexed="22"/>
      <name val="Arial"/>
      <family val="2"/>
    </font>
    <font>
      <sz val="10"/>
      <color indexed="55"/>
      <name val="Arial"/>
      <family val="2"/>
    </font>
    <font>
      <sz val="9"/>
      <color indexed="55"/>
      <name val="Arial"/>
      <family val="2"/>
    </font>
    <font>
      <sz val="10"/>
      <name val="Arial"/>
      <family val="2"/>
    </font>
    <font>
      <sz val="10"/>
      <name val="MS Sans Serif"/>
      <family val="2"/>
    </font>
    <font>
      <i/>
      <sz val="14"/>
      <name val="Arial"/>
      <family val="2"/>
    </font>
    <font>
      <u/>
      <sz val="12"/>
      <name val="Arial"/>
      <family val="2"/>
    </font>
    <font>
      <sz val="12"/>
      <color indexed="55"/>
      <name val="Arial"/>
      <family val="2"/>
    </font>
    <font>
      <sz val="11"/>
      <color indexed="9"/>
      <name val="Arial"/>
      <family val="2"/>
    </font>
    <font>
      <b/>
      <sz val="11"/>
      <color indexed="10"/>
      <name val="Arial"/>
      <family val="2"/>
    </font>
    <font>
      <b/>
      <sz val="17"/>
      <color indexed="10"/>
      <name val="Arial"/>
      <family val="2"/>
    </font>
    <font>
      <b/>
      <u/>
      <sz val="17"/>
      <color indexed="10"/>
      <name val="Arial"/>
      <family val="2"/>
    </font>
    <font>
      <b/>
      <sz val="12"/>
      <color indexed="10"/>
      <name val="Arial"/>
      <family val="2"/>
    </font>
    <font>
      <sz val="9"/>
      <color indexed="8"/>
      <name val="Arial"/>
      <family val="2"/>
    </font>
    <font>
      <b/>
      <sz val="5.5"/>
      <color indexed="10"/>
      <name val="Arial"/>
      <family val="2"/>
    </font>
    <font>
      <sz val="8"/>
      <color indexed="8"/>
      <name val="Arial"/>
      <family val="2"/>
    </font>
    <font>
      <i/>
      <sz val="10"/>
      <color indexed="10"/>
      <name val="Arial"/>
      <family val="2"/>
    </font>
    <font>
      <b/>
      <i/>
      <u/>
      <sz val="10"/>
      <color indexed="10"/>
      <name val="Arial"/>
      <family val="2"/>
    </font>
    <font>
      <b/>
      <sz val="8"/>
      <color theme="0" tint="-0.499984740745262"/>
      <name val="Arial"/>
      <family val="2"/>
    </font>
    <font>
      <sz val="10"/>
      <color rgb="FFFF0000"/>
      <name val="Arial"/>
      <family val="2"/>
    </font>
    <font>
      <b/>
      <sz val="8"/>
      <color rgb="FFFF0000"/>
      <name val="Arial"/>
      <family val="2"/>
    </font>
    <font>
      <i/>
      <sz val="10"/>
      <color rgb="FFFF0000"/>
      <name val="Arial"/>
      <family val="2"/>
    </font>
    <font>
      <b/>
      <i/>
      <sz val="12"/>
      <color rgb="FFFF0000"/>
      <name val="Arial"/>
      <family val="2"/>
    </font>
    <font>
      <b/>
      <i/>
      <sz val="10"/>
      <color rgb="FFFF0000"/>
      <name val="Arial"/>
      <family val="2"/>
    </font>
    <font>
      <sz val="7"/>
      <color theme="0" tint="-0.14999847407452621"/>
      <name val="Arial"/>
      <family val="2"/>
    </font>
    <font>
      <sz val="8.5"/>
      <name val="Arial"/>
      <family val="2"/>
    </font>
    <font>
      <b/>
      <sz val="6"/>
      <name val="Arial"/>
      <family val="2"/>
    </font>
    <font>
      <sz val="6"/>
      <color indexed="8"/>
      <name val="Arial"/>
      <family val="2"/>
    </font>
    <font>
      <u/>
      <sz val="10"/>
      <color theme="10"/>
      <name val="Arial"/>
      <family val="2"/>
    </font>
    <font>
      <u/>
      <sz val="8"/>
      <color theme="10"/>
      <name val="Arial"/>
      <family val="2"/>
    </font>
    <font>
      <sz val="11"/>
      <color theme="1"/>
      <name val="Calibri"/>
      <family val="2"/>
    </font>
    <font>
      <sz val="9"/>
      <color theme="1"/>
      <name val="Calibri"/>
      <family val="2"/>
    </font>
    <font>
      <sz val="8"/>
      <color theme="0" tint="-0.499984740745262"/>
      <name val="Arial"/>
      <family val="2"/>
    </font>
    <font>
      <b/>
      <sz val="7"/>
      <color rgb="FFFF0000"/>
      <name val="Arial"/>
      <family val="2"/>
    </font>
    <font>
      <sz val="6.5"/>
      <name val="Arial"/>
      <family val="2"/>
    </font>
    <font>
      <sz val="8.5"/>
      <color indexed="8"/>
      <name val="Arial"/>
      <family val="2"/>
    </font>
    <font>
      <sz val="20"/>
      <name val="Arial"/>
      <family val="2"/>
    </font>
    <font>
      <b/>
      <sz val="14"/>
      <color indexed="8"/>
      <name val="Arial"/>
      <family val="2"/>
    </font>
    <font>
      <b/>
      <i/>
      <sz val="10"/>
      <name val="Arial"/>
      <family val="2"/>
    </font>
    <font>
      <sz val="10"/>
      <color indexed="9"/>
      <name val="Arial"/>
      <family val="2"/>
    </font>
    <font>
      <b/>
      <sz val="7"/>
      <color indexed="8"/>
      <name val="Arial"/>
      <family val="2"/>
    </font>
    <font>
      <sz val="7"/>
      <color indexed="9"/>
      <name val="Arial"/>
      <family val="2"/>
    </font>
    <font>
      <i/>
      <sz val="10"/>
      <color indexed="8"/>
      <name val="Arial"/>
      <family val="2"/>
    </font>
    <font>
      <i/>
      <sz val="10"/>
      <name val="Arial"/>
      <family val="2"/>
    </font>
    <font>
      <i/>
      <sz val="6"/>
      <color indexed="8"/>
      <name val="Arial"/>
      <family val="2"/>
    </font>
    <font>
      <b/>
      <i/>
      <sz val="9"/>
      <name val="Arial"/>
      <family val="2"/>
    </font>
    <font>
      <b/>
      <sz val="10"/>
      <name val="MetaBook-Roman"/>
      <family val="2"/>
    </font>
    <font>
      <sz val="10"/>
      <name val="MetaBook-Roman"/>
      <family val="2"/>
    </font>
    <font>
      <b/>
      <sz val="6.5"/>
      <name val="Arial"/>
      <family val="2"/>
    </font>
    <font>
      <sz val="11"/>
      <color rgb="FFFF0000"/>
      <name val="Arial"/>
      <family val="2"/>
    </font>
    <font>
      <b/>
      <sz val="10"/>
      <name val="Calibri"/>
      <family val="2"/>
      <scheme val="minor"/>
    </font>
    <font>
      <b/>
      <sz val="10"/>
      <color rgb="FFFF0000"/>
      <name val="Arial"/>
      <family val="2"/>
    </font>
    <font>
      <b/>
      <sz val="12"/>
      <name val="Calibri"/>
      <family val="2"/>
      <scheme val="minor"/>
    </font>
    <font>
      <b/>
      <sz val="8"/>
      <name val="Calibri"/>
      <family val="2"/>
      <scheme val="minor"/>
    </font>
    <font>
      <sz val="14"/>
      <color rgb="FF000000"/>
      <name val="Times New Roman"/>
      <family val="1"/>
    </font>
    <font>
      <sz val="10"/>
      <color theme="1"/>
      <name val="Calibri"/>
      <family val="2"/>
      <scheme val="minor"/>
    </font>
    <font>
      <b/>
      <sz val="10"/>
      <color theme="1"/>
      <name val="Calibri"/>
      <family val="2"/>
      <scheme val="minor"/>
    </font>
    <font>
      <u/>
      <sz val="10"/>
      <color theme="10"/>
      <name val="Calibri"/>
      <family val="2"/>
      <scheme val="minor"/>
    </font>
    <font>
      <sz val="8"/>
      <color rgb="FF000000"/>
      <name val="Tahoma"/>
      <family val="2"/>
    </font>
  </fonts>
  <fills count="19">
    <fill>
      <patternFill patternType="none"/>
    </fill>
    <fill>
      <patternFill patternType="gray125"/>
    </fill>
    <fill>
      <patternFill patternType="solid">
        <fgColor indexed="22"/>
        <bgColor indexed="64"/>
      </patternFill>
    </fill>
    <fill>
      <patternFill patternType="gray0625"/>
    </fill>
    <fill>
      <patternFill patternType="solid">
        <fgColor indexed="43"/>
        <bgColor indexed="64"/>
      </patternFill>
    </fill>
    <fill>
      <patternFill patternType="lightUp">
        <bgColor indexed="47"/>
      </patternFill>
    </fill>
    <fill>
      <patternFill patternType="solid">
        <fgColor rgb="FFFFFF99"/>
        <bgColor indexed="64"/>
      </patternFill>
    </fill>
    <fill>
      <patternFill patternType="solid">
        <fgColor rgb="FF00B0F0"/>
        <bgColor indexed="64"/>
      </patternFill>
    </fill>
    <fill>
      <patternFill patternType="solid">
        <fgColor theme="0"/>
        <bgColor indexed="64"/>
      </patternFill>
    </fill>
    <fill>
      <patternFill patternType="solid">
        <fgColor theme="0" tint="-0.14999847407452621"/>
        <bgColor indexed="64"/>
      </patternFill>
    </fill>
    <fill>
      <patternFill patternType="lightUp">
        <bgColor theme="0" tint="-4.9989318521683403E-2"/>
      </patternFill>
    </fill>
    <fill>
      <patternFill patternType="gray0625">
        <bgColor rgb="FFFFFF99"/>
      </patternFill>
    </fill>
    <fill>
      <patternFill patternType="solid">
        <fgColor theme="4" tint="0.79998168889431442"/>
        <bgColor theme="4" tint="0.79998168889431442"/>
      </patternFill>
    </fill>
    <fill>
      <patternFill patternType="solid">
        <fgColor theme="8" tint="0.59999389629810485"/>
        <bgColor indexed="64"/>
      </patternFill>
    </fill>
    <fill>
      <patternFill patternType="gray0625">
        <bgColor theme="5" tint="0.59999389629810485"/>
      </patternFill>
    </fill>
    <fill>
      <patternFill patternType="solid">
        <fgColor indexed="9"/>
        <bgColor indexed="64"/>
      </patternFill>
    </fill>
    <fill>
      <patternFill patternType="solid">
        <fgColor theme="5" tint="0.59999389629810485"/>
        <bgColor indexed="64"/>
      </patternFill>
    </fill>
    <fill>
      <patternFill patternType="solid">
        <fgColor rgb="FFFFFF66"/>
        <bgColor indexed="64"/>
      </patternFill>
    </fill>
    <fill>
      <patternFill patternType="solid">
        <fgColor rgb="FF000000"/>
        <bgColor indexed="64"/>
      </patternFill>
    </fill>
  </fills>
  <borders count="10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bottom style="thin">
        <color indexed="64"/>
      </bottom>
      <diagonal/>
    </border>
    <border>
      <left/>
      <right style="thin">
        <color theme="4" tint="0.39997558519241921"/>
      </right>
      <top style="thin">
        <color theme="4" tint="0.39997558519241921"/>
      </top>
      <bottom style="thin">
        <color theme="4" tint="0.39997558519241921"/>
      </bottom>
      <diagonal/>
    </border>
    <border>
      <left style="thin">
        <color indexed="64"/>
      </left>
      <right style="medium">
        <color indexed="64"/>
      </right>
      <top style="medium">
        <color indexed="64"/>
      </top>
      <bottom style="thin">
        <color indexed="64"/>
      </bottom>
      <diagonal/>
    </border>
    <border>
      <left/>
      <right style="dashed">
        <color auto="1"/>
      </right>
      <top style="medium">
        <color auto="1"/>
      </top>
      <bottom style="thin">
        <color auto="1"/>
      </bottom>
      <diagonal/>
    </border>
    <border>
      <left style="dashed">
        <color auto="1"/>
      </left>
      <right/>
      <top style="medium">
        <color auto="1"/>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ck">
        <color auto="1"/>
      </left>
      <right style="thick">
        <color auto="1"/>
      </right>
      <top style="thick">
        <color auto="1"/>
      </top>
      <bottom/>
      <diagonal/>
    </border>
    <border>
      <left/>
      <right style="thick">
        <color auto="1"/>
      </right>
      <top/>
      <bottom/>
      <diagonal/>
    </border>
    <border>
      <left style="thick">
        <color indexed="8"/>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right style="thick">
        <color indexed="8"/>
      </right>
      <top style="thick">
        <color indexed="8"/>
      </top>
      <bottom/>
      <diagonal/>
    </border>
    <border>
      <left style="thin">
        <color auto="1"/>
      </left>
      <right/>
      <top/>
      <bottom style="thick">
        <color auto="1"/>
      </bottom>
      <diagonal/>
    </border>
    <border>
      <left style="thick">
        <color indexed="8"/>
      </left>
      <right style="thick">
        <color indexed="8"/>
      </right>
      <top/>
      <bottom style="thick">
        <color auto="1"/>
      </bottom>
      <diagonal/>
    </border>
    <border>
      <left/>
      <right/>
      <top/>
      <bottom style="thick">
        <color auto="1"/>
      </bottom>
      <diagonal/>
    </border>
    <border>
      <left/>
      <right style="thick">
        <color indexed="8"/>
      </right>
      <top/>
      <bottom style="thick">
        <color auto="1"/>
      </bottom>
      <diagonal/>
    </border>
    <border>
      <left/>
      <right style="thick">
        <color indexed="8"/>
      </right>
      <top/>
      <bottom/>
      <diagonal/>
    </border>
    <border>
      <left style="thick">
        <color indexed="8"/>
      </left>
      <right style="thick">
        <color indexed="8"/>
      </right>
      <top/>
      <bottom style="thick">
        <color indexed="8"/>
      </bottom>
      <diagonal/>
    </border>
    <border>
      <left style="thick">
        <color auto="1"/>
      </left>
      <right/>
      <top/>
      <bottom style="thick">
        <color auto="1"/>
      </bottom>
      <diagonal/>
    </border>
    <border>
      <left/>
      <right style="thick">
        <color auto="1"/>
      </right>
      <top/>
      <bottom style="thick">
        <color auto="1"/>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0" fontId="17" fillId="0" borderId="0"/>
    <xf numFmtId="3" fontId="14" fillId="0" borderId="0"/>
    <xf numFmtId="164" fontId="10" fillId="0" borderId="0" applyFont="0" applyFill="0" applyBorder="0" applyAlignment="0" applyProtection="0"/>
    <xf numFmtId="164" fontId="10" fillId="0" borderId="0" applyFont="0" applyFill="0" applyBorder="0" applyAlignment="0" applyProtection="0"/>
    <xf numFmtId="0" fontId="63" fillId="0" borderId="0" applyNumberFormat="0" applyFill="0" applyBorder="0" applyAlignment="0" applyProtection="0"/>
    <xf numFmtId="0" fontId="10" fillId="0" borderId="0"/>
    <xf numFmtId="0" fontId="10" fillId="0" borderId="0"/>
    <xf numFmtId="172" fontId="10" fillId="0" borderId="0" applyFont="0" applyFill="0" applyBorder="0" applyAlignment="0" applyProtection="0"/>
  </cellStyleXfs>
  <cellXfs count="931">
    <xf numFmtId="0" fontId="0" fillId="0" borderId="0" xfId="0"/>
    <xf numFmtId="49" fontId="1" fillId="0" borderId="0" xfId="0" applyNumberFormat="1" applyFont="1" applyAlignment="1">
      <alignment horizontal="left" vertical="center"/>
    </xf>
    <xf numFmtId="49" fontId="2" fillId="0" borderId="0" xfId="0" applyNumberFormat="1" applyFont="1" applyAlignment="1">
      <alignment horizontal="left" vertical="center"/>
    </xf>
    <xf numFmtId="49" fontId="0" fillId="0" borderId="0" xfId="0" applyNumberFormat="1" applyAlignment="1">
      <alignment horizontal="left" vertical="center"/>
    </xf>
    <xf numFmtId="0" fontId="3" fillId="0" borderId="0" xfId="0" applyFont="1"/>
    <xf numFmtId="49" fontId="4" fillId="0" borderId="0" xfId="0" applyNumberFormat="1" applyFont="1" applyAlignment="1">
      <alignment horizontal="left" vertical="center"/>
    </xf>
    <xf numFmtId="49" fontId="5" fillId="0" borderId="0" xfId="0" applyNumberFormat="1" applyFont="1" applyAlignment="1">
      <alignment horizontal="right"/>
    </xf>
    <xf numFmtId="49" fontId="0" fillId="0" borderId="0" xfId="0" applyNumberFormat="1" applyAlignment="1">
      <alignment horizontal="left"/>
    </xf>
    <xf numFmtId="49" fontId="31" fillId="0" borderId="0" xfId="0" applyNumberFormat="1" applyFont="1" applyAlignment="1">
      <alignment horizontal="left" vertical="top"/>
    </xf>
    <xf numFmtId="49" fontId="32" fillId="0" borderId="0" xfId="0" applyNumberFormat="1" applyFont="1" applyAlignment="1">
      <alignment horizontal="left" vertical="top"/>
    </xf>
    <xf numFmtId="49" fontId="10" fillId="0" borderId="0" xfId="0" applyNumberFormat="1" applyFont="1" applyAlignment="1">
      <alignment horizontal="left" vertical="center"/>
    </xf>
    <xf numFmtId="0" fontId="3" fillId="0" borderId="1" xfId="0" applyFont="1" applyBorder="1"/>
    <xf numFmtId="49" fontId="4" fillId="0" borderId="2" xfId="0" applyNumberFormat="1" applyFont="1" applyBorder="1" applyAlignment="1">
      <alignment horizontal="left" vertical="center"/>
    </xf>
    <xf numFmtId="49" fontId="5" fillId="0" borderId="3" xfId="0" applyNumberFormat="1" applyFont="1" applyBorder="1" applyAlignment="1">
      <alignment horizontal="right"/>
    </xf>
    <xf numFmtId="0" fontId="0" fillId="0" borderId="0" xfId="0" applyAlignment="1">
      <alignment horizontal="left" vertical="center"/>
    </xf>
    <xf numFmtId="0" fontId="25" fillId="0" borderId="4" xfId="0" applyFont="1" applyBorder="1"/>
    <xf numFmtId="49" fontId="6" fillId="0" borderId="0" xfId="0" applyNumberFormat="1" applyFont="1" applyAlignment="1">
      <alignment horizontal="left" vertical="center"/>
    </xf>
    <xf numFmtId="49" fontId="26" fillId="0" borderId="5" xfId="0" applyNumberFormat="1" applyFont="1" applyBorder="1" applyAlignment="1">
      <alignment horizontal="right"/>
    </xf>
    <xf numFmtId="49" fontId="5" fillId="0" borderId="0" xfId="0" applyNumberFormat="1" applyFont="1" applyAlignment="1">
      <alignment horizontal="right" vertical="center"/>
    </xf>
    <xf numFmtId="49" fontId="10" fillId="0" borderId="7" xfId="0" applyNumberFormat="1" applyFont="1" applyBorder="1" applyAlignment="1">
      <alignment horizontal="left" vertical="center"/>
    </xf>
    <xf numFmtId="49" fontId="10" fillId="0" borderId="8" xfId="0" applyNumberFormat="1" applyFont="1" applyBorder="1" applyAlignment="1">
      <alignment horizontal="left" vertical="center"/>
    </xf>
    <xf numFmtId="49" fontId="14" fillId="0" borderId="8" xfId="0" applyNumberFormat="1" applyFont="1" applyBorder="1" applyAlignment="1">
      <alignment horizontal="left" vertical="center"/>
    </xf>
    <xf numFmtId="49" fontId="0" fillId="0" borderId="9" xfId="0" applyNumberFormat="1" applyBorder="1" applyAlignment="1">
      <alignment horizontal="left" vertical="center"/>
    </xf>
    <xf numFmtId="49" fontId="4" fillId="0" borderId="11" xfId="0" applyNumberFormat="1" applyFont="1" applyBorder="1" applyAlignment="1">
      <alignment horizontal="center" vertical="center" wrapText="1"/>
    </xf>
    <xf numFmtId="49" fontId="4" fillId="0" borderId="12" xfId="0" applyNumberFormat="1" applyFont="1" applyBorder="1" applyAlignment="1">
      <alignment horizontal="center" vertical="center" wrapText="1"/>
    </xf>
    <xf numFmtId="49" fontId="4" fillId="0" borderId="13" xfId="0" applyNumberFormat="1" applyFont="1" applyBorder="1" applyAlignment="1">
      <alignment horizontal="left" vertical="center"/>
    </xf>
    <xf numFmtId="49" fontId="4" fillId="0" borderId="7" xfId="0" applyNumberFormat="1" applyFont="1" applyBorder="1" applyAlignment="1">
      <alignment horizontal="left" vertical="center"/>
    </xf>
    <xf numFmtId="49" fontId="7" fillId="2" borderId="14" xfId="0" applyNumberFormat="1" applyFont="1" applyFill="1" applyBorder="1" applyAlignment="1">
      <alignment horizontal="left" vertical="center"/>
    </xf>
    <xf numFmtId="49" fontId="7" fillId="2" borderId="15" xfId="0" applyNumberFormat="1" applyFont="1" applyFill="1" applyBorder="1" applyAlignment="1">
      <alignment horizontal="left" vertical="center"/>
    </xf>
    <xf numFmtId="49" fontId="7" fillId="0" borderId="0" xfId="0" applyNumberFormat="1" applyFont="1" applyAlignment="1">
      <alignment horizontal="left" vertical="center"/>
    </xf>
    <xf numFmtId="49" fontId="10" fillId="0" borderId="13" xfId="0" applyNumberFormat="1" applyFont="1" applyBorder="1" applyAlignment="1">
      <alignment horizontal="left" vertical="center"/>
    </xf>
    <xf numFmtId="49" fontId="10" fillId="0" borderId="16" xfId="0" applyNumberFormat="1" applyFont="1" applyBorder="1" applyAlignment="1">
      <alignment horizontal="left" vertical="center"/>
    </xf>
    <xf numFmtId="49" fontId="20" fillId="0" borderId="7" xfId="0" applyNumberFormat="1" applyFont="1" applyBorder="1" applyAlignment="1">
      <alignment horizontal="left" vertical="center"/>
    </xf>
    <xf numFmtId="49" fontId="12" fillId="0" borderId="11" xfId="0" applyNumberFormat="1" applyFont="1" applyBorder="1" applyAlignment="1">
      <alignment horizontal="center" vertical="center"/>
    </xf>
    <xf numFmtId="49" fontId="12" fillId="0" borderId="20" xfId="0" applyNumberFormat="1" applyFont="1" applyBorder="1" applyAlignment="1">
      <alignment horizontal="center" vertical="center"/>
    </xf>
    <xf numFmtId="49" fontId="12" fillId="0" borderId="11" xfId="0" applyNumberFormat="1" applyFont="1" applyBorder="1" applyAlignment="1">
      <alignment horizontal="center" vertical="justify"/>
    </xf>
    <xf numFmtId="49" fontId="12" fillId="0" borderId="9" xfId="0" applyNumberFormat="1" applyFont="1" applyBorder="1" applyAlignment="1">
      <alignment horizontal="center" vertical="center"/>
    </xf>
    <xf numFmtId="165" fontId="4" fillId="0" borderId="0" xfId="0" applyNumberFormat="1"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center" vertical="center"/>
    </xf>
    <xf numFmtId="0" fontId="4" fillId="0" borderId="0" xfId="0" applyFont="1" applyAlignment="1">
      <alignment horizontal="center" vertical="center"/>
    </xf>
    <xf numFmtId="49" fontId="12" fillId="0" borderId="0" xfId="0" applyNumberFormat="1" applyFont="1" applyAlignment="1">
      <alignment horizontal="left" vertical="center"/>
    </xf>
    <xf numFmtId="0" fontId="28" fillId="0" borderId="24" xfId="0" applyFont="1" applyBorder="1" applyAlignment="1">
      <alignment horizontal="center" vertical="center"/>
    </xf>
    <xf numFmtId="49" fontId="35" fillId="0" borderId="0" xfId="0" applyNumberFormat="1" applyFont="1" applyAlignment="1">
      <alignment horizontal="left"/>
    </xf>
    <xf numFmtId="49" fontId="36" fillId="0" borderId="0" xfId="0" applyNumberFormat="1" applyFont="1" applyAlignment="1">
      <alignment horizontal="left"/>
    </xf>
    <xf numFmtId="0" fontId="37" fillId="0" borderId="0" xfId="1" applyFont="1" applyAlignment="1">
      <alignment vertical="center"/>
    </xf>
    <xf numFmtId="49" fontId="38" fillId="0" borderId="0" xfId="0" applyNumberFormat="1" applyFont="1" applyAlignment="1">
      <alignment horizontal="left"/>
    </xf>
    <xf numFmtId="0" fontId="39" fillId="0" borderId="0" xfId="1" applyFont="1"/>
    <xf numFmtId="49" fontId="22" fillId="0" borderId="26" xfId="0" applyNumberFormat="1" applyFont="1" applyBorder="1" applyAlignment="1">
      <alignment horizontal="left"/>
    </xf>
    <xf numFmtId="49" fontId="22" fillId="0" borderId="27" xfId="0" applyNumberFormat="1" applyFont="1" applyBorder="1" applyAlignment="1">
      <alignment horizontal="left"/>
    </xf>
    <xf numFmtId="49" fontId="22" fillId="0" borderId="23" xfId="0" applyNumberFormat="1" applyFont="1" applyBorder="1" applyAlignment="1">
      <alignment horizontal="left"/>
    </xf>
    <xf numFmtId="49" fontId="22" fillId="0" borderId="0" xfId="0" applyNumberFormat="1" applyFont="1"/>
    <xf numFmtId="49" fontId="22" fillId="0" borderId="28" xfId="0" applyNumberFormat="1" applyFont="1" applyBorder="1"/>
    <xf numFmtId="49" fontId="22" fillId="0" borderId="29" xfId="0" applyNumberFormat="1" applyFont="1" applyBorder="1"/>
    <xf numFmtId="49" fontId="23" fillId="0" borderId="28" xfId="0" applyNumberFormat="1" applyFont="1" applyBorder="1"/>
    <xf numFmtId="49" fontId="15" fillId="0" borderId="30" xfId="0" applyNumberFormat="1" applyFont="1" applyBorder="1" applyAlignment="1" applyProtection="1">
      <alignment horizontal="center" vertical="center"/>
      <protection locked="0"/>
    </xf>
    <xf numFmtId="49" fontId="18" fillId="0" borderId="21" xfId="0" applyNumberFormat="1" applyFont="1" applyBorder="1" applyAlignment="1">
      <alignment horizontal="left" vertical="center"/>
    </xf>
    <xf numFmtId="49" fontId="15" fillId="0" borderId="27" xfId="0" applyNumberFormat="1" applyFont="1" applyBorder="1" applyAlignment="1" applyProtection="1">
      <alignment horizontal="center" vertical="center"/>
      <protection locked="0"/>
    </xf>
    <xf numFmtId="0" fontId="18" fillId="0" borderId="30" xfId="0" applyFont="1" applyBorder="1" applyAlignment="1">
      <alignment horizontal="left" vertical="center"/>
    </xf>
    <xf numFmtId="0" fontId="0" fillId="0" borderId="33"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49" fontId="18" fillId="0" borderId="36" xfId="0" applyNumberFormat="1" applyFont="1" applyBorder="1" applyAlignment="1">
      <alignment horizontal="left" vertical="center"/>
    </xf>
    <xf numFmtId="0" fontId="0" fillId="0" borderId="37" xfId="0" applyBorder="1" applyAlignment="1" applyProtection="1">
      <alignment horizontal="center" vertical="center"/>
      <protection locked="0"/>
    </xf>
    <xf numFmtId="0" fontId="16" fillId="0" borderId="38" xfId="0" applyFont="1" applyBorder="1" applyAlignment="1">
      <alignment horizontal="left" vertical="center"/>
    </xf>
    <xf numFmtId="165" fontId="20" fillId="0" borderId="39" xfId="0" applyNumberFormat="1" applyFont="1" applyBorder="1" applyAlignment="1" applyProtection="1">
      <alignment horizontal="center" vertical="top"/>
      <protection locked="0"/>
    </xf>
    <xf numFmtId="49" fontId="29" fillId="0" borderId="16" xfId="0" applyNumberFormat="1" applyFont="1" applyBorder="1" applyAlignment="1" applyProtection="1">
      <alignment horizontal="center"/>
      <protection locked="0"/>
    </xf>
    <xf numFmtId="49" fontId="23" fillId="0" borderId="19" xfId="0" applyNumberFormat="1" applyFont="1" applyBorder="1" applyAlignment="1">
      <alignment horizontal="left"/>
    </xf>
    <xf numFmtId="49" fontId="18" fillId="0" borderId="16" xfId="0" applyNumberFormat="1" applyFont="1" applyBorder="1" applyAlignment="1" applyProtection="1">
      <alignment horizontal="center"/>
      <protection locked="0"/>
    </xf>
    <xf numFmtId="167" fontId="48" fillId="4" borderId="16" xfId="0" applyNumberFormat="1" applyFont="1" applyFill="1" applyBorder="1" applyAlignment="1" applyProtection="1">
      <alignment horizontal="center" vertical="center"/>
      <protection locked="0"/>
    </xf>
    <xf numFmtId="49" fontId="48" fillId="4" borderId="16" xfId="0" applyNumberFormat="1" applyFont="1" applyFill="1" applyBorder="1" applyAlignment="1" applyProtection="1">
      <alignment horizontal="center" vertical="center"/>
      <protection locked="0"/>
    </xf>
    <xf numFmtId="167" fontId="48" fillId="4" borderId="8" xfId="0" applyNumberFormat="1" applyFont="1" applyFill="1" applyBorder="1" applyAlignment="1" applyProtection="1">
      <alignment horizontal="center" vertical="center"/>
      <protection locked="0"/>
    </xf>
    <xf numFmtId="49" fontId="48" fillId="4" borderId="8" xfId="0" applyNumberFormat="1" applyFont="1" applyFill="1" applyBorder="1" applyAlignment="1" applyProtection="1">
      <alignment horizontal="center" vertical="center"/>
      <protection locked="0"/>
    </xf>
    <xf numFmtId="1" fontId="34" fillId="4" borderId="28" xfId="0" applyNumberFormat="1" applyFont="1" applyFill="1" applyBorder="1" applyAlignment="1" applyProtection="1">
      <alignment horizontal="center" vertical="center"/>
      <protection locked="0"/>
    </xf>
    <xf numFmtId="49" fontId="10" fillId="0" borderId="0" xfId="0" applyNumberFormat="1" applyFont="1" applyAlignment="1" applyProtection="1">
      <alignment vertical="center"/>
      <protection locked="0"/>
    </xf>
    <xf numFmtId="0" fontId="18" fillId="0" borderId="16" xfId="0" applyFont="1" applyBorder="1" applyAlignment="1">
      <alignment vertical="center"/>
    </xf>
    <xf numFmtId="49" fontId="10" fillId="0" borderId="30" xfId="0" applyNumberFormat="1" applyFont="1" applyBorder="1" applyAlignment="1" applyProtection="1">
      <alignment vertical="center"/>
      <protection locked="0"/>
    </xf>
    <xf numFmtId="49" fontId="10" fillId="0" borderId="0" xfId="0" applyNumberFormat="1" applyFont="1" applyAlignment="1">
      <alignment horizontal="left"/>
    </xf>
    <xf numFmtId="0" fontId="29" fillId="0" borderId="0" xfId="0" applyFont="1" applyAlignment="1" applyProtection="1">
      <alignment horizontal="left" vertical="center"/>
      <protection locked="0"/>
    </xf>
    <xf numFmtId="0" fontId="29" fillId="0" borderId="0" xfId="0" applyFont="1" applyAlignment="1" applyProtection="1">
      <alignment horizontal="right" vertical="center"/>
      <protection locked="0"/>
    </xf>
    <xf numFmtId="0" fontId="0" fillId="0" borderId="0" xfId="0" applyAlignment="1" applyProtection="1">
      <alignment horizontal="center" vertical="center"/>
      <protection locked="0"/>
    </xf>
    <xf numFmtId="0" fontId="10" fillId="0" borderId="0" xfId="0" applyFont="1" applyAlignment="1" applyProtection="1">
      <alignment horizontal="left" vertical="center"/>
      <protection locked="0"/>
    </xf>
    <xf numFmtId="0" fontId="18" fillId="0" borderId="30" xfId="0" applyFont="1" applyBorder="1" applyAlignment="1" applyProtection="1">
      <alignment vertical="center"/>
      <protection locked="0"/>
    </xf>
    <xf numFmtId="0" fontId="29" fillId="0" borderId="0" xfId="0" applyFont="1" applyAlignment="1" applyProtection="1">
      <alignment horizontal="center" vertical="center"/>
      <protection locked="0"/>
    </xf>
    <xf numFmtId="0" fontId="10" fillId="0" borderId="16" xfId="0" applyFont="1" applyBorder="1" applyAlignment="1" applyProtection="1">
      <alignment horizontal="left" vertical="center"/>
      <protection locked="0"/>
    </xf>
    <xf numFmtId="49" fontId="20" fillId="6" borderId="43" xfId="0" applyNumberFormat="1" applyFont="1" applyFill="1" applyBorder="1" applyAlignment="1" applyProtection="1">
      <alignment horizontal="left" vertical="center"/>
      <protection locked="0"/>
    </xf>
    <xf numFmtId="49" fontId="14" fillId="0" borderId="44" xfId="0" applyNumberFormat="1" applyFont="1" applyBorder="1" applyAlignment="1">
      <alignment horizontal="left" vertical="center" wrapText="1"/>
    </xf>
    <xf numFmtId="0" fontId="0" fillId="0" borderId="0" xfId="0" applyAlignment="1">
      <alignment horizontal="left"/>
    </xf>
    <xf numFmtId="49" fontId="12" fillId="0" borderId="21" xfId="0" applyNumberFormat="1" applyFont="1" applyBorder="1" applyAlignment="1">
      <alignment horizontal="center" vertical="center"/>
    </xf>
    <xf numFmtId="49" fontId="9" fillId="0" borderId="45" xfId="0" applyNumberFormat="1" applyFont="1" applyBorder="1" applyAlignment="1">
      <alignment horizontal="center" vertical="center"/>
    </xf>
    <xf numFmtId="0" fontId="14" fillId="0" borderId="16" xfId="0" applyFont="1" applyBorder="1" applyAlignment="1">
      <alignment horizontal="left" vertical="center"/>
    </xf>
    <xf numFmtId="165" fontId="50" fillId="0" borderId="16" xfId="0" applyNumberFormat="1" applyFont="1" applyBorder="1" applyAlignment="1">
      <alignment horizontal="center" vertical="center"/>
    </xf>
    <xf numFmtId="49" fontId="13" fillId="4" borderId="36" xfId="0" applyNumberFormat="1" applyFont="1" applyFill="1" applyBorder="1" applyAlignment="1" applyProtection="1">
      <alignment horizontal="center" vertical="center"/>
      <protection locked="0"/>
    </xf>
    <xf numFmtId="49" fontId="13" fillId="4" borderId="46" xfId="0" applyNumberFormat="1" applyFont="1" applyFill="1" applyBorder="1" applyAlignment="1" applyProtection="1">
      <alignment horizontal="center" vertical="center"/>
      <protection locked="0"/>
    </xf>
    <xf numFmtId="49" fontId="13" fillId="0" borderId="10" xfId="0" applyNumberFormat="1" applyFont="1" applyBorder="1" applyAlignment="1">
      <alignment horizontal="center" vertical="center"/>
    </xf>
    <xf numFmtId="165" fontId="4" fillId="0" borderId="10" xfId="0" applyNumberFormat="1" applyFont="1" applyBorder="1" applyAlignment="1">
      <alignment horizontal="center" vertical="center"/>
    </xf>
    <xf numFmtId="49" fontId="10" fillId="0" borderId="10" xfId="0" applyNumberFormat="1" applyFont="1" applyBorder="1" applyAlignment="1">
      <alignment horizontal="left" vertical="center"/>
    </xf>
    <xf numFmtId="49" fontId="13" fillId="0" borderId="10" xfId="0" applyNumberFormat="1" applyFont="1" applyBorder="1" applyAlignment="1">
      <alignment horizontal="left" vertical="top" wrapText="1"/>
    </xf>
    <xf numFmtId="165" fontId="4" fillId="0" borderId="47" xfId="0" applyNumberFormat="1" applyFont="1" applyBorder="1" applyAlignment="1">
      <alignment horizontal="center" vertical="center"/>
    </xf>
    <xf numFmtId="0" fontId="14" fillId="0" borderId="48" xfId="0" applyFont="1" applyBorder="1"/>
    <xf numFmtId="0" fontId="14" fillId="0" borderId="49" xfId="0" applyFont="1" applyBorder="1"/>
    <xf numFmtId="49" fontId="14" fillId="0" borderId="48" xfId="0" applyNumberFormat="1" applyFont="1" applyBorder="1" applyAlignment="1">
      <alignment horizontal="left" vertical="center" wrapText="1"/>
    </xf>
    <xf numFmtId="49" fontId="14" fillId="0" borderId="48" xfId="0" applyNumberFormat="1" applyFont="1" applyBorder="1" applyAlignment="1">
      <alignment horizontal="center" vertical="center"/>
    </xf>
    <xf numFmtId="165" fontId="50" fillId="0" borderId="48" xfId="0" applyNumberFormat="1" applyFont="1" applyBorder="1" applyAlignment="1">
      <alignment horizontal="center" vertical="center"/>
    </xf>
    <xf numFmtId="49" fontId="10" fillId="0" borderId="48" xfId="0" applyNumberFormat="1" applyFont="1" applyBorder="1" applyAlignment="1">
      <alignment horizontal="left" vertical="center"/>
    </xf>
    <xf numFmtId="49" fontId="14" fillId="0" borderId="48" xfId="0" applyNumberFormat="1" applyFont="1" applyBorder="1" applyAlignment="1">
      <alignment horizontal="left" vertical="top" wrapText="1"/>
    </xf>
    <xf numFmtId="49" fontId="10" fillId="0" borderId="0" xfId="0" applyNumberFormat="1" applyFont="1"/>
    <xf numFmtId="0" fontId="12" fillId="6" borderId="15" xfId="0" applyFont="1" applyFill="1" applyBorder="1" applyAlignment="1" applyProtection="1">
      <alignment horizontal="center" vertical="center"/>
      <protection locked="0"/>
    </xf>
    <xf numFmtId="49" fontId="14" fillId="6" borderId="8" xfId="0" applyNumberFormat="1" applyFont="1" applyFill="1" applyBorder="1" applyAlignment="1" applyProtection="1">
      <alignment horizontal="left" vertical="top" wrapText="1"/>
      <protection locked="0"/>
    </xf>
    <xf numFmtId="0" fontId="10" fillId="7" borderId="16" xfId="0" applyFont="1" applyFill="1" applyBorder="1" applyAlignment="1">
      <alignment horizontal="left"/>
    </xf>
    <xf numFmtId="49" fontId="10" fillId="7" borderId="16" xfId="0" applyNumberFormat="1" applyFont="1" applyFill="1" applyBorder="1" applyAlignment="1">
      <alignment horizontal="left"/>
    </xf>
    <xf numFmtId="0" fontId="10" fillId="0" borderId="0" xfId="0" applyFont="1" applyAlignment="1">
      <alignment horizontal="left"/>
    </xf>
    <xf numFmtId="49" fontId="13" fillId="0" borderId="48" xfId="0" applyNumberFormat="1" applyFont="1" applyBorder="1" applyAlignment="1">
      <alignment horizontal="center" vertical="center" wrapText="1"/>
    </xf>
    <xf numFmtId="49" fontId="54" fillId="0" borderId="0" xfId="0" applyNumberFormat="1" applyFont="1" applyAlignment="1">
      <alignment horizontal="left" vertical="center"/>
    </xf>
    <xf numFmtId="49" fontId="40" fillId="0" borderId="0" xfId="0" applyNumberFormat="1" applyFont="1" applyAlignment="1">
      <alignment wrapText="1"/>
    </xf>
    <xf numFmtId="49" fontId="1" fillId="0" borderId="0" xfId="0" applyNumberFormat="1" applyFont="1" applyAlignment="1">
      <alignment horizontal="left"/>
    </xf>
    <xf numFmtId="49" fontId="13" fillId="0" borderId="0" xfId="0" applyNumberFormat="1" applyFont="1" applyAlignment="1">
      <alignment horizontal="right" vertical="top"/>
    </xf>
    <xf numFmtId="1" fontId="50" fillId="8" borderId="16" xfId="0" applyNumberFormat="1" applyFont="1" applyFill="1" applyBorder="1" applyAlignment="1" applyProtection="1">
      <alignment horizontal="center" vertical="center"/>
      <protection locked="0"/>
    </xf>
    <xf numFmtId="49" fontId="14" fillId="0" borderId="0" xfId="0" applyNumberFormat="1" applyFont="1" applyAlignment="1">
      <alignment horizontal="left" vertical="center" wrapText="1"/>
    </xf>
    <xf numFmtId="0" fontId="14" fillId="0" borderId="0" xfId="0" applyFont="1" applyAlignment="1">
      <alignment vertical="center"/>
    </xf>
    <xf numFmtId="1" fontId="50" fillId="0" borderId="0" xfId="0" applyNumberFormat="1" applyFont="1" applyAlignment="1">
      <alignment horizontal="center" vertical="center"/>
    </xf>
    <xf numFmtId="165" fontId="50" fillId="0" borderId="0" xfId="0" applyNumberFormat="1" applyFont="1" applyAlignment="1">
      <alignment horizontal="center" vertical="center"/>
    </xf>
    <xf numFmtId="49" fontId="14" fillId="0" borderId="0" xfId="0" applyNumberFormat="1" applyFont="1" applyAlignment="1">
      <alignment horizontal="left" vertical="center"/>
    </xf>
    <xf numFmtId="49" fontId="14" fillId="0" borderId="0" xfId="0" applyNumberFormat="1" applyFont="1" applyAlignment="1">
      <alignment horizontal="left" vertical="top" wrapText="1"/>
    </xf>
    <xf numFmtId="49" fontId="14" fillId="0" borderId="0" xfId="0" applyNumberFormat="1" applyFont="1" applyAlignment="1">
      <alignment horizontal="center" vertical="center"/>
    </xf>
    <xf numFmtId="49" fontId="14" fillId="0" borderId="6" xfId="0" applyNumberFormat="1" applyFont="1" applyBorder="1" applyAlignment="1">
      <alignment horizontal="left" vertical="center" wrapText="1"/>
    </xf>
    <xf numFmtId="0" fontId="14" fillId="0" borderId="14" xfId="0" applyFont="1" applyBorder="1" applyAlignment="1">
      <alignment vertical="center"/>
    </xf>
    <xf numFmtId="1" fontId="50" fillId="0" borderId="14" xfId="0" applyNumberFormat="1" applyFont="1" applyBorder="1" applyAlignment="1">
      <alignment horizontal="center" vertical="center"/>
    </xf>
    <xf numFmtId="165" fontId="50" fillId="0" borderId="14" xfId="0" applyNumberFormat="1" applyFont="1" applyBorder="1" applyAlignment="1">
      <alignment horizontal="center" vertical="center"/>
    </xf>
    <xf numFmtId="49" fontId="14" fillId="0" borderId="14" xfId="0" applyNumberFormat="1" applyFont="1" applyBorder="1" applyAlignment="1">
      <alignment horizontal="left" vertical="center"/>
    </xf>
    <xf numFmtId="49" fontId="14" fillId="0" borderId="14" xfId="0" applyNumberFormat="1" applyFont="1" applyBorder="1" applyAlignment="1">
      <alignment horizontal="left" vertical="top" wrapText="1"/>
    </xf>
    <xf numFmtId="49" fontId="14" fillId="0" borderId="14" xfId="0" applyNumberFormat="1" applyFont="1" applyBorder="1" applyAlignment="1">
      <alignment horizontal="center" vertical="center"/>
    </xf>
    <xf numFmtId="165" fontId="50" fillId="0" borderId="15" xfId="0" applyNumberFormat="1" applyFont="1" applyBorder="1" applyAlignment="1">
      <alignment horizontal="center" vertical="center"/>
    </xf>
    <xf numFmtId="167" fontId="48" fillId="6" borderId="16" xfId="0" applyNumberFormat="1" applyFont="1" applyFill="1" applyBorder="1" applyAlignment="1" applyProtection="1">
      <alignment horizontal="center" vertical="center"/>
      <protection locked="0"/>
    </xf>
    <xf numFmtId="3" fontId="28" fillId="6" borderId="24" xfId="0" applyNumberFormat="1" applyFont="1" applyFill="1" applyBorder="1" applyAlignment="1">
      <alignment horizontal="center" vertical="center"/>
    </xf>
    <xf numFmtId="49" fontId="14" fillId="0" borderId="0" xfId="0" applyNumberFormat="1" applyFont="1" applyAlignment="1">
      <alignment horizontal="left"/>
    </xf>
    <xf numFmtId="0" fontId="62" fillId="0" borderId="0" xfId="0" applyFont="1" applyAlignment="1">
      <alignment vertical="center"/>
    </xf>
    <xf numFmtId="0" fontId="28" fillId="0" borderId="19" xfId="0" applyFont="1" applyBorder="1" applyAlignment="1">
      <alignment horizontal="center" vertical="center"/>
    </xf>
    <xf numFmtId="49" fontId="19" fillId="0" borderId="0" xfId="0" applyNumberFormat="1" applyFont="1" applyAlignment="1">
      <alignment horizontal="left"/>
    </xf>
    <xf numFmtId="0" fontId="28" fillId="6" borderId="40" xfId="0" applyFont="1" applyFill="1" applyBorder="1" applyAlignment="1" applyProtection="1">
      <alignment horizontal="center" vertical="center"/>
      <protection locked="0"/>
    </xf>
    <xf numFmtId="0" fontId="28" fillId="6" borderId="24" xfId="0" applyFont="1" applyFill="1" applyBorder="1" applyAlignment="1" applyProtection="1">
      <alignment horizontal="center" vertical="center"/>
      <protection locked="0"/>
    </xf>
    <xf numFmtId="0" fontId="28" fillId="11" borderId="39" xfId="0" applyFont="1" applyFill="1" applyBorder="1" applyAlignment="1" applyProtection="1">
      <alignment horizontal="center" vertical="center"/>
      <protection locked="0"/>
    </xf>
    <xf numFmtId="49" fontId="28" fillId="11" borderId="8" xfId="0" applyNumberFormat="1" applyFont="1" applyFill="1" applyBorder="1" applyAlignment="1" applyProtection="1">
      <alignment horizontal="center" vertical="center"/>
      <protection locked="0"/>
    </xf>
    <xf numFmtId="0" fontId="12" fillId="0" borderId="52" xfId="0" applyFont="1" applyBorder="1" applyAlignment="1">
      <alignment horizontal="center" vertical="center" wrapText="1"/>
    </xf>
    <xf numFmtId="0" fontId="20" fillId="6" borderId="16" xfId="0" applyFont="1" applyFill="1" applyBorder="1" applyAlignment="1" applyProtection="1">
      <alignment vertical="center"/>
      <protection locked="0"/>
    </xf>
    <xf numFmtId="0" fontId="3" fillId="0" borderId="0" xfId="0" applyFont="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18" fillId="0" borderId="30" xfId="0" applyFont="1" applyBorder="1" applyAlignment="1">
      <alignment horizontal="center" vertical="center"/>
    </xf>
    <xf numFmtId="49" fontId="10" fillId="0" borderId="25" xfId="0" applyNumberFormat="1" applyFont="1" applyBorder="1" applyAlignment="1">
      <alignment horizontal="center" vertical="center"/>
    </xf>
    <xf numFmtId="49" fontId="0" fillId="0" borderId="0" xfId="0" applyNumberFormat="1"/>
    <xf numFmtId="49" fontId="18" fillId="0" borderId="0" xfId="0" applyNumberFormat="1" applyFont="1"/>
    <xf numFmtId="0" fontId="65" fillId="0" borderId="75" xfId="0" applyFont="1" applyBorder="1"/>
    <xf numFmtId="0" fontId="66" fillId="12" borderId="75" xfId="0" applyFont="1" applyFill="1" applyBorder="1" applyAlignment="1">
      <alignment vertical="top" wrapText="1"/>
    </xf>
    <xf numFmtId="0" fontId="66" fillId="0" borderId="75" xfId="0" applyFont="1" applyBorder="1" applyAlignment="1">
      <alignment vertical="top" wrapText="1"/>
    </xf>
    <xf numFmtId="169" fontId="0" fillId="0" borderId="0" xfId="0" applyNumberFormat="1" applyAlignment="1">
      <alignment horizontal="left"/>
    </xf>
    <xf numFmtId="170" fontId="50" fillId="6" borderId="16" xfId="0" applyNumberFormat="1" applyFont="1" applyFill="1" applyBorder="1" applyAlignment="1" applyProtection="1">
      <alignment horizontal="center" vertical="center"/>
      <protection locked="0"/>
    </xf>
    <xf numFmtId="167" fontId="48" fillId="6" borderId="8" xfId="0" applyNumberFormat="1" applyFont="1" applyFill="1" applyBorder="1" applyAlignment="1" applyProtection="1">
      <alignment horizontal="center" vertical="center"/>
      <protection locked="0"/>
    </xf>
    <xf numFmtId="170" fontId="50" fillId="6" borderId="8" xfId="0" applyNumberFormat="1" applyFont="1" applyFill="1" applyBorder="1" applyAlignment="1" applyProtection="1">
      <alignment horizontal="center" vertical="center"/>
      <protection locked="0"/>
    </xf>
    <xf numFmtId="49" fontId="12" fillId="0" borderId="0" xfId="0" applyNumberFormat="1" applyFont="1" applyAlignment="1">
      <alignment horizontal="center" vertical="center" wrapText="1"/>
    </xf>
    <xf numFmtId="0" fontId="49" fillId="0" borderId="31" xfId="0" applyFont="1" applyBorder="1" applyAlignment="1">
      <alignment horizontal="center" vertical="center" wrapText="1"/>
    </xf>
    <xf numFmtId="0" fontId="0" fillId="0" borderId="60" xfId="0" applyBorder="1" applyAlignment="1">
      <alignment vertical="center"/>
    </xf>
    <xf numFmtId="0" fontId="0" fillId="0" borderId="70" xfId="0" applyBorder="1" applyAlignment="1">
      <alignment vertical="center"/>
    </xf>
    <xf numFmtId="49" fontId="11" fillId="0" borderId="60" xfId="0" applyNumberFormat="1" applyFont="1" applyBorder="1" applyAlignment="1" applyProtection="1">
      <alignment vertical="center"/>
      <protection locked="0"/>
    </xf>
    <xf numFmtId="49" fontId="11" fillId="0" borderId="70" xfId="0" applyNumberFormat="1" applyFont="1" applyBorder="1" applyAlignment="1" applyProtection="1">
      <alignment vertical="center"/>
      <protection locked="0"/>
    </xf>
    <xf numFmtId="0" fontId="14" fillId="0" borderId="0" xfId="0" applyFont="1" applyAlignment="1">
      <alignment horizontal="left" vertical="center" wrapText="1"/>
    </xf>
    <xf numFmtId="0" fontId="50" fillId="0" borderId="0" xfId="0" applyFont="1" applyAlignment="1">
      <alignment horizontal="center" vertical="center"/>
    </xf>
    <xf numFmtId="0" fontId="14" fillId="0" borderId="0" xfId="0" applyFont="1" applyAlignment="1">
      <alignment horizontal="left" vertical="center"/>
    </xf>
    <xf numFmtId="0" fontId="14" fillId="0" borderId="0" xfId="0" applyFont="1" applyAlignment="1">
      <alignment horizontal="left" vertical="top" wrapText="1"/>
    </xf>
    <xf numFmtId="0" fontId="14" fillId="0" borderId="0" xfId="0" applyFont="1" applyAlignment="1">
      <alignment horizontal="center" vertical="center"/>
    </xf>
    <xf numFmtId="0" fontId="10" fillId="0" borderId="13" xfId="0" applyFont="1" applyBorder="1" applyAlignment="1">
      <alignment horizontal="left" vertical="center"/>
    </xf>
    <xf numFmtId="49" fontId="55" fillId="0" borderId="0" xfId="0" applyNumberFormat="1" applyFont="1" applyAlignment="1" applyProtection="1">
      <alignment horizontal="center" vertical="center" wrapText="1"/>
      <protection locked="0"/>
    </xf>
    <xf numFmtId="49" fontId="12" fillId="0" borderId="42" xfId="0" applyNumberFormat="1" applyFont="1" applyBorder="1" applyAlignment="1">
      <alignment horizontal="center" vertical="center"/>
    </xf>
    <xf numFmtId="49" fontId="12" fillId="0" borderId="20" xfId="0" applyNumberFormat="1" applyFont="1" applyBorder="1" applyAlignment="1">
      <alignment vertical="center" wrapText="1"/>
    </xf>
    <xf numFmtId="49" fontId="6" fillId="13" borderId="9" xfId="0" applyNumberFormat="1" applyFont="1" applyFill="1" applyBorder="1" applyAlignment="1">
      <alignment horizontal="left" vertical="center"/>
    </xf>
    <xf numFmtId="49" fontId="7" fillId="13" borderId="10" xfId="0" applyNumberFormat="1" applyFont="1" applyFill="1" applyBorder="1" applyAlignment="1">
      <alignment horizontal="left" vertical="center"/>
    </xf>
    <xf numFmtId="49" fontId="7" fillId="13" borderId="14" xfId="0" applyNumberFormat="1" applyFont="1" applyFill="1" applyBorder="1" applyAlignment="1">
      <alignment horizontal="left" vertical="center"/>
    </xf>
    <xf numFmtId="49" fontId="4" fillId="13" borderId="14" xfId="0" applyNumberFormat="1" applyFont="1" applyFill="1" applyBorder="1" applyAlignment="1">
      <alignment vertical="center"/>
    </xf>
    <xf numFmtId="49" fontId="4" fillId="13" borderId="15" xfId="0" applyNumberFormat="1" applyFont="1" applyFill="1" applyBorder="1" applyAlignment="1">
      <alignment vertical="center"/>
    </xf>
    <xf numFmtId="0" fontId="29" fillId="0" borderId="25" xfId="0" applyFont="1" applyBorder="1" applyAlignment="1">
      <alignment vertical="center"/>
    </xf>
    <xf numFmtId="0" fontId="29" fillId="0" borderId="54" xfId="0" applyFont="1" applyBorder="1" applyAlignment="1">
      <alignment vertical="center"/>
    </xf>
    <xf numFmtId="0" fontId="29" fillId="0" borderId="55" xfId="0" applyFont="1" applyBorder="1" applyAlignment="1">
      <alignment vertical="center"/>
    </xf>
    <xf numFmtId="0" fontId="18" fillId="9" borderId="25" xfId="0" applyFont="1" applyFill="1" applyBorder="1" applyAlignment="1">
      <alignment vertical="center"/>
    </xf>
    <xf numFmtId="0" fontId="0" fillId="0" borderId="54" xfId="0" applyBorder="1" applyAlignment="1">
      <alignment vertical="center"/>
    </xf>
    <xf numFmtId="0" fontId="18" fillId="4" borderId="16" xfId="0" applyFont="1" applyFill="1" applyBorder="1" applyAlignment="1" applyProtection="1">
      <alignment horizontal="center" vertical="center"/>
      <protection locked="0"/>
    </xf>
    <xf numFmtId="0" fontId="29" fillId="0" borderId="25" xfId="0" applyFont="1" applyBorder="1" applyAlignment="1">
      <alignment horizontal="center" vertical="center"/>
    </xf>
    <xf numFmtId="49" fontId="10" fillId="0" borderId="25" xfId="0" applyNumberFormat="1" applyFont="1" applyBorder="1" applyAlignment="1" applyProtection="1">
      <alignment horizontal="center" vertical="center"/>
      <protection locked="0"/>
    </xf>
    <xf numFmtId="0" fontId="0" fillId="0" borderId="60" xfId="0" applyBorder="1" applyAlignment="1">
      <alignment horizontal="left" vertical="center"/>
    </xf>
    <xf numFmtId="0" fontId="0" fillId="0" borderId="70" xfId="0" applyBorder="1" applyAlignment="1">
      <alignment horizontal="left" vertical="center"/>
    </xf>
    <xf numFmtId="49" fontId="0" fillId="0" borderId="16" xfId="0" applyNumberFormat="1" applyBorder="1" applyAlignment="1">
      <alignment horizontal="left"/>
    </xf>
    <xf numFmtId="0" fontId="18" fillId="9" borderId="29" xfId="0" applyFont="1" applyFill="1" applyBorder="1" applyAlignment="1">
      <alignment vertical="center"/>
    </xf>
    <xf numFmtId="0" fontId="0" fillId="0" borderId="30" xfId="0" applyBorder="1" applyAlignment="1">
      <alignment vertical="center"/>
    </xf>
    <xf numFmtId="0" fontId="18" fillId="0" borderId="0" xfId="0" applyFont="1" applyAlignment="1">
      <alignment horizontal="left" vertical="center"/>
    </xf>
    <xf numFmtId="49" fontId="15" fillId="0" borderId="0" xfId="0" applyNumberFormat="1" applyFont="1" applyAlignment="1" applyProtection="1">
      <alignment horizontal="center" vertical="center"/>
      <protection locked="0"/>
    </xf>
    <xf numFmtId="49" fontId="10" fillId="0" borderId="44" xfId="0" applyNumberFormat="1" applyFont="1" applyBorder="1" applyAlignment="1">
      <alignment horizontal="left" vertical="center"/>
    </xf>
    <xf numFmtId="49" fontId="10" fillId="0" borderId="49" xfId="0" applyNumberFormat="1" applyFont="1" applyBorder="1" applyAlignment="1">
      <alignment horizontal="left" vertical="center"/>
    </xf>
    <xf numFmtId="49" fontId="4" fillId="0" borderId="10" xfId="0" applyNumberFormat="1" applyFont="1" applyBorder="1" applyAlignment="1">
      <alignment horizontal="center" vertical="center" wrapText="1"/>
    </xf>
    <xf numFmtId="49" fontId="4" fillId="13" borderId="10" xfId="0" applyNumberFormat="1" applyFont="1" applyFill="1" applyBorder="1" applyAlignment="1">
      <alignment vertical="center"/>
    </xf>
    <xf numFmtId="49" fontId="4" fillId="13" borderId="47" xfId="0" applyNumberFormat="1" applyFont="1" applyFill="1" applyBorder="1" applyAlignment="1">
      <alignment vertical="center"/>
    </xf>
    <xf numFmtId="49" fontId="0" fillId="0" borderId="64" xfId="0" applyNumberFormat="1" applyBorder="1" applyAlignment="1">
      <alignment horizontal="left" vertical="center"/>
    </xf>
    <xf numFmtId="49" fontId="4" fillId="0" borderId="76"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67" fillId="0" borderId="60" xfId="0" applyNumberFormat="1" applyFont="1" applyBorder="1" applyAlignment="1" applyProtection="1">
      <alignment vertical="center"/>
      <protection locked="0"/>
    </xf>
    <xf numFmtId="0" fontId="20" fillId="6" borderId="16" xfId="0" applyFont="1" applyFill="1" applyBorder="1" applyAlignment="1">
      <alignment wrapText="1"/>
    </xf>
    <xf numFmtId="49" fontId="70" fillId="4" borderId="50" xfId="0" applyNumberFormat="1" applyFont="1" applyFill="1" applyBorder="1" applyAlignment="1" applyProtection="1">
      <alignment horizontal="center" vertical="center"/>
      <protection locked="0"/>
    </xf>
    <xf numFmtId="49" fontId="70" fillId="4" borderId="51" xfId="0" applyNumberFormat="1" applyFont="1" applyFill="1" applyBorder="1" applyAlignment="1" applyProtection="1">
      <alignment horizontal="center" vertical="center"/>
      <protection locked="0"/>
    </xf>
    <xf numFmtId="49" fontId="21" fillId="0" borderId="0" xfId="6" applyNumberFormat="1" applyFont="1" applyAlignment="1">
      <alignment vertical="top"/>
    </xf>
    <xf numFmtId="49" fontId="2" fillId="0" borderId="0" xfId="7" applyNumberFormat="1" applyFont="1" applyAlignment="1">
      <alignment vertical="top"/>
    </xf>
    <xf numFmtId="49" fontId="71" fillId="0" borderId="0" xfId="7" applyNumberFormat="1" applyFont="1" applyAlignment="1">
      <alignment vertical="top"/>
    </xf>
    <xf numFmtId="49" fontId="18" fillId="0" borderId="0" xfId="7" applyNumberFormat="1" applyFont="1" applyAlignment="1">
      <alignment horizontal="left"/>
    </xf>
    <xf numFmtId="49" fontId="1" fillId="0" borderId="0" xfId="7" applyNumberFormat="1" applyFont="1" applyAlignment="1">
      <alignment horizontal="left"/>
    </xf>
    <xf numFmtId="0" fontId="1" fillId="15" borderId="0" xfId="7" applyFont="1" applyFill="1" applyAlignment="1">
      <alignment horizontal="left"/>
    </xf>
    <xf numFmtId="49" fontId="72" fillId="15" borderId="0" xfId="7" applyNumberFormat="1" applyFont="1" applyFill="1"/>
    <xf numFmtId="0" fontId="10" fillId="0" borderId="0" xfId="7"/>
    <xf numFmtId="49" fontId="73" fillId="0" borderId="0" xfId="6" applyNumberFormat="1" applyFont="1" applyAlignment="1">
      <alignment horizontal="left" vertical="center"/>
    </xf>
    <xf numFmtId="49" fontId="73" fillId="0" borderId="0" xfId="7" applyNumberFormat="1" applyFont="1" applyAlignment="1">
      <alignment horizontal="left"/>
    </xf>
    <xf numFmtId="49" fontId="73" fillId="0" borderId="0" xfId="7" applyNumberFormat="1" applyFont="1" applyAlignment="1">
      <alignment horizontal="left" vertical="center"/>
    </xf>
    <xf numFmtId="49" fontId="10" fillId="0" borderId="0" xfId="7" applyNumberFormat="1"/>
    <xf numFmtId="49" fontId="18" fillId="0" borderId="0" xfId="7" applyNumberFormat="1" applyFont="1"/>
    <xf numFmtId="49" fontId="74" fillId="0" borderId="0" xfId="7" applyNumberFormat="1" applyFont="1"/>
    <xf numFmtId="49" fontId="30" fillId="2" borderId="0" xfId="6" applyNumberFormat="1" applyFont="1" applyFill="1" applyAlignment="1">
      <alignment vertical="center"/>
    </xf>
    <xf numFmtId="0" fontId="30" fillId="2" borderId="0" xfId="6" applyFont="1" applyFill="1" applyAlignment="1">
      <alignment vertical="center"/>
    </xf>
    <xf numFmtId="49" fontId="75" fillId="2" borderId="0" xfId="6" applyNumberFormat="1" applyFont="1" applyFill="1" applyAlignment="1">
      <alignment horizontal="right" vertical="center"/>
    </xf>
    <xf numFmtId="49" fontId="75" fillId="2" borderId="0" xfId="7" applyNumberFormat="1" applyFont="1" applyFill="1" applyAlignment="1">
      <alignment horizontal="right" vertical="center"/>
    </xf>
    <xf numFmtId="0" fontId="10" fillId="0" borderId="0" xfId="7" applyAlignment="1">
      <alignment vertical="center"/>
    </xf>
    <xf numFmtId="171" fontId="4" fillId="0" borderId="48" xfId="6" applyNumberFormat="1" applyFont="1" applyBorder="1" applyAlignment="1">
      <alignment horizontal="left" vertical="center"/>
    </xf>
    <xf numFmtId="49" fontId="4" fillId="0" borderId="48" xfId="6" applyNumberFormat="1" applyFont="1" applyBorder="1" applyAlignment="1">
      <alignment vertical="center"/>
    </xf>
    <xf numFmtId="0" fontId="13" fillId="0" borderId="48" xfId="8" applyNumberFormat="1" applyFont="1" applyBorder="1" applyAlignment="1" applyProtection="1">
      <alignment vertical="center"/>
      <protection locked="0"/>
    </xf>
    <xf numFmtId="49" fontId="4" fillId="0" borderId="48" xfId="6" applyNumberFormat="1" applyFont="1" applyBorder="1" applyAlignment="1">
      <alignment horizontal="right" vertical="center"/>
    </xf>
    <xf numFmtId="49" fontId="4" fillId="0" borderId="48" xfId="7" applyNumberFormat="1" applyFont="1" applyBorder="1" applyAlignment="1">
      <alignment horizontal="right" vertical="center"/>
    </xf>
    <xf numFmtId="0" fontId="11" fillId="0" borderId="0" xfId="7" applyFont="1" applyAlignment="1">
      <alignment vertical="center"/>
    </xf>
    <xf numFmtId="49" fontId="4" fillId="0" borderId="0" xfId="7" applyNumberFormat="1" applyFont="1" applyAlignment="1">
      <alignment vertical="center"/>
    </xf>
    <xf numFmtId="49" fontId="11" fillId="0" borderId="0" xfId="7" applyNumberFormat="1" applyFont="1" applyAlignment="1">
      <alignment vertical="center"/>
    </xf>
    <xf numFmtId="0" fontId="4" fillId="0" borderId="0" xfId="7" applyFont="1" applyAlignment="1">
      <alignment horizontal="left" vertical="center"/>
    </xf>
    <xf numFmtId="0" fontId="12" fillId="2" borderId="69" xfId="7" applyFont="1" applyFill="1" applyBorder="1" applyAlignment="1">
      <alignment vertical="center"/>
    </xf>
    <xf numFmtId="49" fontId="12" fillId="2" borderId="60" xfId="7" applyNumberFormat="1" applyFont="1" applyFill="1" applyBorder="1" applyAlignment="1">
      <alignment horizontal="centerContinuous" vertical="center"/>
    </xf>
    <xf numFmtId="0" fontId="12" fillId="2" borderId="77" xfId="7" applyFont="1" applyFill="1" applyBorder="1" applyAlignment="1">
      <alignment vertical="center"/>
    </xf>
    <xf numFmtId="49" fontId="12" fillId="2" borderId="78" xfId="7" applyNumberFormat="1" applyFont="1" applyFill="1" applyBorder="1" applyAlignment="1">
      <alignment vertical="center"/>
    </xf>
    <xf numFmtId="0" fontId="12" fillId="2" borderId="60" xfId="7" applyFont="1" applyFill="1" applyBorder="1" applyAlignment="1">
      <alignment vertical="center"/>
    </xf>
    <xf numFmtId="49" fontId="76" fillId="2" borderId="60" xfId="7" applyNumberFormat="1" applyFont="1" applyFill="1" applyBorder="1" applyAlignment="1">
      <alignment vertical="center"/>
    </xf>
    <xf numFmtId="49" fontId="12" fillId="2" borderId="70" xfId="7" applyNumberFormat="1" applyFont="1" applyFill="1" applyBorder="1" applyAlignment="1">
      <alignment vertical="center"/>
    </xf>
    <xf numFmtId="49" fontId="12" fillId="2" borderId="60" xfId="7" applyNumberFormat="1" applyFont="1" applyFill="1" applyBorder="1" applyAlignment="1">
      <alignment vertical="center"/>
    </xf>
    <xf numFmtId="49" fontId="62" fillId="2" borderId="59" xfId="7" applyNumberFormat="1" applyFont="1" applyFill="1" applyBorder="1" applyAlignment="1">
      <alignment horizontal="right" vertical="center"/>
    </xf>
    <xf numFmtId="0" fontId="11" fillId="0" borderId="10" xfId="7" applyFont="1" applyBorder="1" applyAlignment="1">
      <alignment vertical="center"/>
    </xf>
    <xf numFmtId="49" fontId="72" fillId="0" borderId="10" xfId="7" applyNumberFormat="1" applyFont="1" applyBorder="1" applyAlignment="1">
      <alignment horizontal="centerContinuous" vertical="center"/>
    </xf>
    <xf numFmtId="0" fontId="78" fillId="0" borderId="10" xfId="7" applyFont="1" applyBorder="1" applyAlignment="1">
      <alignment horizontal="centerContinuous" vertical="center"/>
    </xf>
    <xf numFmtId="0" fontId="10" fillId="0" borderId="10" xfId="7" applyBorder="1" applyAlignment="1">
      <alignment horizontal="centerContinuous" vertical="center"/>
    </xf>
    <xf numFmtId="49" fontId="4" fillId="0" borderId="10" xfId="7" applyNumberFormat="1" applyFont="1" applyBorder="1" applyAlignment="1">
      <alignment horizontal="centerContinuous" vertical="center"/>
    </xf>
    <xf numFmtId="0" fontId="12" fillId="0" borderId="10" xfId="7" applyFont="1" applyBorder="1" applyAlignment="1">
      <alignment horizontal="left" vertical="center"/>
    </xf>
    <xf numFmtId="0" fontId="4" fillId="0" borderId="10" xfId="7" applyFont="1" applyBorder="1" applyAlignment="1">
      <alignment horizontal="centerContinuous" vertical="center"/>
    </xf>
    <xf numFmtId="49" fontId="4" fillId="0" borderId="79" xfId="7" applyNumberFormat="1" applyFont="1" applyBorder="1" applyAlignment="1">
      <alignment vertical="center"/>
    </xf>
    <xf numFmtId="49" fontId="4" fillId="0" borderId="80" xfId="7" applyNumberFormat="1" applyFont="1" applyBorder="1" applyAlignment="1">
      <alignment vertical="center"/>
    </xf>
    <xf numFmtId="49" fontId="4" fillId="0" borderId="80" xfId="7" applyNumberFormat="1" applyFont="1" applyBorder="1" applyAlignment="1">
      <alignment horizontal="center" vertical="center"/>
    </xf>
    <xf numFmtId="49" fontId="4" fillId="15" borderId="80" xfId="7" applyNumberFormat="1" applyFont="1" applyFill="1" applyBorder="1" applyAlignment="1">
      <alignment vertical="center"/>
    </xf>
    <xf numFmtId="49" fontId="4" fillId="15" borderId="81" xfId="7" applyNumberFormat="1" applyFont="1" applyFill="1" applyBorder="1" applyAlignment="1">
      <alignment vertical="center"/>
    </xf>
    <xf numFmtId="0" fontId="4" fillId="0" borderId="0" xfId="7" applyFont="1" applyAlignment="1">
      <alignment horizontal="right" vertical="center"/>
    </xf>
    <xf numFmtId="0" fontId="15" fillId="0" borderId="0" xfId="7" applyFont="1" applyAlignment="1">
      <alignment vertical="center"/>
    </xf>
    <xf numFmtId="49" fontId="4" fillId="0" borderId="82" xfId="7" applyNumberFormat="1" applyFont="1" applyBorder="1" applyAlignment="1">
      <alignment vertical="center"/>
    </xf>
    <xf numFmtId="49" fontId="4" fillId="0" borderId="83" xfId="7" applyNumberFormat="1" applyFont="1" applyBorder="1" applyAlignment="1">
      <alignment vertical="center"/>
    </xf>
    <xf numFmtId="49" fontId="4" fillId="0" borderId="81" xfId="7" applyNumberFormat="1" applyFont="1" applyBorder="1" applyAlignment="1">
      <alignment vertical="center"/>
    </xf>
    <xf numFmtId="49" fontId="11" fillId="0" borderId="79" xfId="7" applyNumberFormat="1" applyFont="1" applyBorder="1" applyAlignment="1">
      <alignment vertical="center"/>
    </xf>
    <xf numFmtId="49" fontId="4" fillId="0" borderId="84" xfId="7" applyNumberFormat="1" applyFont="1" applyBorder="1" applyAlignment="1">
      <alignment vertical="center"/>
    </xf>
    <xf numFmtId="49" fontId="4" fillId="0" borderId="85" xfId="7" applyNumberFormat="1" applyFont="1" applyBorder="1" applyAlignment="1">
      <alignment vertical="center"/>
    </xf>
    <xf numFmtId="49" fontId="4" fillId="0" borderId="85" xfId="7" applyNumberFormat="1" applyFont="1" applyBorder="1" applyAlignment="1">
      <alignment horizontal="center" vertical="center"/>
    </xf>
    <xf numFmtId="49" fontId="4" fillId="0" borderId="86" xfId="7" applyNumberFormat="1" applyFont="1" applyBorder="1" applyAlignment="1">
      <alignment vertical="center"/>
    </xf>
    <xf numFmtId="49" fontId="4" fillId="0" borderId="87" xfId="7" applyNumberFormat="1" applyFont="1" applyBorder="1" applyAlignment="1">
      <alignment horizontal="centerContinuous" vertical="center"/>
    </xf>
    <xf numFmtId="49" fontId="11" fillId="15" borderId="87" xfId="7" applyNumberFormat="1" applyFont="1" applyFill="1" applyBorder="1" applyAlignment="1">
      <alignment horizontal="centerContinuous" vertical="center"/>
    </xf>
    <xf numFmtId="49" fontId="4" fillId="0" borderId="88" xfId="7" applyNumberFormat="1" applyFont="1" applyBorder="1" applyAlignment="1">
      <alignment vertical="center"/>
    </xf>
    <xf numFmtId="49" fontId="79" fillId="0" borderId="0" xfId="7" applyNumberFormat="1" applyFont="1" applyAlignment="1">
      <alignment horizontal="center" vertical="center" wrapText="1"/>
    </xf>
    <xf numFmtId="49" fontId="4" fillId="0" borderId="89" xfId="7" applyNumberFormat="1" applyFont="1" applyBorder="1" applyAlignment="1">
      <alignment vertical="center"/>
    </xf>
    <xf numFmtId="49" fontId="79" fillId="0" borderId="84" xfId="7" applyNumberFormat="1" applyFont="1" applyBorder="1" applyAlignment="1">
      <alignment horizontal="center" vertical="center" wrapText="1"/>
    </xf>
    <xf numFmtId="49" fontId="4" fillId="2" borderId="52" xfId="7" applyNumberFormat="1" applyFont="1" applyFill="1" applyBorder="1" applyAlignment="1">
      <alignment horizontal="center" vertical="center"/>
    </xf>
    <xf numFmtId="49" fontId="4" fillId="0" borderId="90" xfId="7" applyNumberFormat="1" applyFont="1" applyBorder="1" applyAlignment="1">
      <alignment vertical="center"/>
    </xf>
    <xf numFmtId="49" fontId="4" fillId="0" borderId="91" xfId="7" applyNumberFormat="1" applyFont="1" applyBorder="1" applyAlignment="1">
      <alignment horizontal="center" vertical="center"/>
    </xf>
    <xf numFmtId="49" fontId="4" fillId="0" borderId="92" xfId="7" applyNumberFormat="1" applyFont="1" applyBorder="1" applyAlignment="1">
      <alignment vertical="center"/>
    </xf>
    <xf numFmtId="49" fontId="4" fillId="0" borderId="93" xfId="7" applyNumberFormat="1" applyFont="1" applyBorder="1" applyAlignment="1">
      <alignment horizontal="centerContinuous" vertical="center"/>
    </xf>
    <xf numFmtId="49" fontId="11" fillId="15" borderId="92" xfId="7" applyNumberFormat="1" applyFont="1" applyFill="1" applyBorder="1" applyAlignment="1">
      <alignment horizontal="centerContinuous" vertical="center"/>
    </xf>
    <xf numFmtId="49" fontId="4" fillId="15" borderId="0" xfId="7" applyNumberFormat="1" applyFont="1" applyFill="1" applyAlignment="1">
      <alignment horizontal="center" vertical="center"/>
    </xf>
    <xf numFmtId="49" fontId="4" fillId="15" borderId="84" xfId="7" applyNumberFormat="1" applyFont="1" applyFill="1" applyBorder="1" applyAlignment="1">
      <alignment horizontal="center" vertical="center"/>
    </xf>
    <xf numFmtId="49" fontId="4" fillId="2" borderId="46" xfId="7" applyNumberFormat="1" applyFont="1" applyFill="1" applyBorder="1" applyAlignment="1">
      <alignment vertical="center"/>
    </xf>
    <xf numFmtId="49" fontId="4" fillId="15" borderId="85" xfId="7" applyNumberFormat="1" applyFont="1" applyFill="1" applyBorder="1" applyAlignment="1">
      <alignment horizontal="center" vertical="center"/>
    </xf>
    <xf numFmtId="49" fontId="4" fillId="15" borderId="94" xfId="7" applyNumberFormat="1" applyFont="1" applyFill="1" applyBorder="1" applyAlignment="1">
      <alignment horizontal="centerContinuous" vertical="center"/>
    </xf>
    <xf numFmtId="49" fontId="11" fillId="15" borderId="0" xfId="7" applyNumberFormat="1" applyFont="1" applyFill="1" applyAlignment="1">
      <alignment horizontal="centerContinuous" vertical="center"/>
    </xf>
    <xf numFmtId="49" fontId="4" fillId="15" borderId="85" xfId="7" applyNumberFormat="1" applyFont="1" applyFill="1" applyBorder="1" applyAlignment="1">
      <alignment vertical="center"/>
    </xf>
    <xf numFmtId="49" fontId="4" fillId="15" borderId="0" xfId="7" applyNumberFormat="1" applyFont="1" applyFill="1" applyAlignment="1">
      <alignment vertical="center"/>
    </xf>
    <xf numFmtId="49" fontId="4" fillId="15" borderId="84" xfId="7" applyNumberFormat="1" applyFont="1" applyFill="1" applyBorder="1" applyAlignment="1">
      <alignment vertical="center"/>
    </xf>
    <xf numFmtId="49" fontId="50" fillId="0" borderId="82" xfId="7" applyNumberFormat="1" applyFont="1" applyBorder="1" applyAlignment="1">
      <alignment horizontal="right" vertical="top" wrapText="1"/>
    </xf>
    <xf numFmtId="49" fontId="50" fillId="0" borderId="27" xfId="7" applyNumberFormat="1" applyFont="1" applyBorder="1" applyAlignment="1">
      <alignment horizontal="right" vertical="top" wrapText="1"/>
    </xf>
    <xf numFmtId="49" fontId="11" fillId="0" borderId="87" xfId="7" applyNumberFormat="1" applyFont="1" applyBorder="1" applyAlignment="1">
      <alignment vertical="center"/>
    </xf>
    <xf numFmtId="49" fontId="4" fillId="0" borderId="0" xfId="7" applyNumberFormat="1" applyFont="1" applyAlignment="1">
      <alignment horizontal="centerContinuous" vertical="center"/>
    </xf>
    <xf numFmtId="49" fontId="4" fillId="15" borderId="0" xfId="7" applyNumberFormat="1" applyFont="1" applyFill="1" applyAlignment="1">
      <alignment horizontal="centerContinuous" vertical="center"/>
    </xf>
    <xf numFmtId="49" fontId="4" fillId="0" borderId="95" xfId="7" applyNumberFormat="1" applyFont="1" applyBorder="1" applyAlignment="1">
      <alignment vertical="center"/>
    </xf>
    <xf numFmtId="49" fontId="80" fillId="0" borderId="96" xfId="7" applyNumberFormat="1" applyFont="1" applyBorder="1" applyAlignment="1">
      <alignment vertical="center"/>
    </xf>
    <xf numFmtId="49" fontId="80" fillId="0" borderId="92" xfId="7" applyNumberFormat="1" applyFont="1" applyBorder="1" applyAlignment="1">
      <alignment vertical="center"/>
    </xf>
    <xf numFmtId="49" fontId="28" fillId="0" borderId="92" xfId="7" applyNumberFormat="1" applyFont="1" applyBorder="1" applyAlignment="1">
      <alignment vertical="center"/>
    </xf>
    <xf numFmtId="49" fontId="13" fillId="0" borderId="92" xfId="7" applyNumberFormat="1" applyFont="1" applyBorder="1" applyAlignment="1">
      <alignment horizontal="center" vertical="center"/>
    </xf>
    <xf numFmtId="49" fontId="4" fillId="0" borderId="92" xfId="7" applyNumberFormat="1" applyFont="1" applyBorder="1" applyAlignment="1">
      <alignment horizontal="centerContinuous" vertical="center"/>
    </xf>
    <xf numFmtId="0" fontId="10" fillId="0" borderId="92" xfId="7" applyBorder="1" applyAlignment="1">
      <alignment vertical="center"/>
    </xf>
    <xf numFmtId="0" fontId="13" fillId="0" borderId="92" xfId="7" applyFont="1" applyBorder="1" applyAlignment="1">
      <alignment horizontal="center" vertical="center"/>
    </xf>
    <xf numFmtId="0" fontId="10" fillId="0" borderId="97" xfId="7" applyBorder="1" applyAlignment="1">
      <alignment vertical="center"/>
    </xf>
    <xf numFmtId="0" fontId="12" fillId="0" borderId="0" xfId="7" applyFont="1" applyAlignment="1">
      <alignment vertical="center"/>
    </xf>
    <xf numFmtId="0" fontId="82" fillId="0" borderId="16" xfId="0" applyFont="1" applyBorder="1" applyAlignment="1">
      <alignment vertical="center" wrapText="1"/>
    </xf>
    <xf numFmtId="49" fontId="20" fillId="0" borderId="42" xfId="0" applyNumberFormat="1" applyFont="1" applyBorder="1" applyAlignment="1">
      <alignment horizontal="left" vertical="center" wrapText="1"/>
    </xf>
    <xf numFmtId="0" fontId="14" fillId="0" borderId="16" xfId="0" applyFont="1" applyBorder="1"/>
    <xf numFmtId="0" fontId="13" fillId="0" borderId="25" xfId="0" applyFont="1" applyBorder="1"/>
    <xf numFmtId="0" fontId="14" fillId="0" borderId="99" xfId="0" applyFont="1" applyBorder="1"/>
    <xf numFmtId="0" fontId="14" fillId="0" borderId="100" xfId="0" applyFont="1" applyBorder="1"/>
    <xf numFmtId="0" fontId="13" fillId="0" borderId="16" xfId="0" applyFont="1" applyBorder="1"/>
    <xf numFmtId="49" fontId="30" fillId="0" borderId="41" xfId="0" applyNumberFormat="1" applyFont="1" applyBorder="1" applyAlignment="1" applyProtection="1">
      <alignment horizontal="left" vertical="center"/>
      <protection locked="0"/>
    </xf>
    <xf numFmtId="49" fontId="75" fillId="0" borderId="41" xfId="0" applyNumberFormat="1" applyFont="1" applyBorder="1" applyAlignment="1" applyProtection="1">
      <alignment horizontal="left" vertical="center"/>
      <protection locked="0"/>
    </xf>
    <xf numFmtId="169" fontId="10" fillId="0" borderId="0" xfId="0" applyNumberFormat="1" applyFont="1" applyAlignment="1">
      <alignment horizontal="left"/>
    </xf>
    <xf numFmtId="49" fontId="86" fillId="0" borderId="101" xfId="0" applyNumberFormat="1" applyFont="1" applyBorder="1" applyAlignment="1">
      <alignment horizontal="left" vertical="center"/>
    </xf>
    <xf numFmtId="49" fontId="10" fillId="0" borderId="0" xfId="6" applyNumberFormat="1" applyAlignment="1">
      <alignment horizontal="left" vertical="center"/>
    </xf>
    <xf numFmtId="0" fontId="89" fillId="0" borderId="14" xfId="0" applyFont="1" applyBorder="1" applyAlignment="1">
      <alignment horizontal="center"/>
    </xf>
    <xf numFmtId="0" fontId="28" fillId="17" borderId="24" xfId="0" applyFont="1" applyFill="1" applyBorder="1" applyAlignment="1">
      <alignment horizontal="center" vertical="center"/>
    </xf>
    <xf numFmtId="0" fontId="0" fillId="0" borderId="52" xfId="0" applyBorder="1" applyAlignment="1">
      <alignment horizontal="center"/>
    </xf>
    <xf numFmtId="0" fontId="0" fillId="0" borderId="46" xfId="0" applyBorder="1" applyAlignment="1">
      <alignment horizontal="center"/>
    </xf>
    <xf numFmtId="0" fontId="0" fillId="0" borderId="45" xfId="0" applyBorder="1" applyAlignment="1">
      <alignment horizontal="center"/>
    </xf>
    <xf numFmtId="0" fontId="10" fillId="0" borderId="0" xfId="0" applyFont="1"/>
    <xf numFmtId="0" fontId="0" fillId="18" borderId="16" xfId="0" applyFill="1" applyBorder="1"/>
    <xf numFmtId="0" fontId="18" fillId="0" borderId="25" xfId="0" applyFont="1" applyBorder="1"/>
    <xf numFmtId="0" fontId="18" fillId="0" borderId="54" xfId="0" applyFont="1" applyBorder="1"/>
    <xf numFmtId="0" fontId="18" fillId="0" borderId="55" xfId="0" applyFont="1" applyBorder="1"/>
    <xf numFmtId="0" fontId="0" fillId="0" borderId="27" xfId="0" applyBorder="1"/>
    <xf numFmtId="0" fontId="78" fillId="0" borderId="27" xfId="0" applyFont="1" applyBorder="1"/>
    <xf numFmtId="0" fontId="10" fillId="0" borderId="16" xfId="0" applyFont="1" applyBorder="1" applyAlignment="1">
      <alignment horizontal="center" vertical="center" wrapText="1"/>
    </xf>
    <xf numFmtId="0" fontId="10" fillId="0" borderId="16" xfId="0" applyFont="1" applyBorder="1" applyAlignment="1">
      <alignment horizontal="center" vertical="center"/>
    </xf>
    <xf numFmtId="0" fontId="14" fillId="8" borderId="54" xfId="0" applyFont="1" applyFill="1" applyBorder="1" applyAlignment="1" applyProtection="1">
      <alignment horizontal="center" vertical="justify"/>
      <protection locked="0"/>
    </xf>
    <xf numFmtId="0" fontId="0" fillId="0" borderId="54" xfId="0" applyBorder="1" applyAlignment="1">
      <alignment horizontal="center" vertical="justify"/>
    </xf>
    <xf numFmtId="0" fontId="0" fillId="0" borderId="57" xfId="0" applyBorder="1" applyAlignment="1">
      <alignment horizontal="center" vertical="justify"/>
    </xf>
    <xf numFmtId="49" fontId="13" fillId="0" borderId="9" xfId="0" applyNumberFormat="1" applyFont="1" applyBorder="1" applyAlignment="1">
      <alignment horizontal="left" vertical="center" wrapText="1"/>
    </xf>
    <xf numFmtId="0" fontId="0" fillId="0" borderId="55" xfId="0" applyBorder="1" applyAlignment="1">
      <alignment vertical="center"/>
    </xf>
    <xf numFmtId="0" fontId="14" fillId="8" borderId="54" xfId="0" applyFont="1" applyFill="1" applyBorder="1" applyAlignment="1" applyProtection="1">
      <alignment horizontal="center" vertical="center"/>
      <protection locked="0"/>
    </xf>
    <xf numFmtId="0" fontId="0" fillId="0" borderId="54" xfId="0" applyBorder="1" applyAlignment="1">
      <alignment horizontal="center" vertical="center"/>
    </xf>
    <xf numFmtId="0" fontId="0" fillId="0" borderId="55" xfId="0" applyBorder="1" applyAlignment="1">
      <alignment horizontal="center" vertical="center"/>
    </xf>
    <xf numFmtId="0" fontId="14" fillId="8" borderId="25" xfId="0" applyFont="1" applyFill="1" applyBorder="1" applyAlignment="1">
      <alignment horizontal="center" vertical="center"/>
    </xf>
    <xf numFmtId="0" fontId="0" fillId="0" borderId="54" xfId="0" applyBorder="1" applyAlignment="1">
      <alignment horizontal="center"/>
    </xf>
    <xf numFmtId="0" fontId="0" fillId="0" borderId="55" xfId="0" applyBorder="1" applyAlignment="1">
      <alignment horizontal="center"/>
    </xf>
    <xf numFmtId="0" fontId="0" fillId="0" borderId="31" xfId="0" applyBorder="1" applyAlignment="1">
      <alignment vertical="center"/>
    </xf>
    <xf numFmtId="49" fontId="28" fillId="6" borderId="16" xfId="0" applyNumberFormat="1" applyFont="1" applyFill="1" applyBorder="1" applyAlignment="1">
      <alignment horizontal="center" vertical="center"/>
    </xf>
    <xf numFmtId="0" fontId="14" fillId="0" borderId="0" xfId="0" applyFont="1"/>
    <xf numFmtId="0" fontId="14" fillId="0" borderId="33" xfId="0" applyFont="1" applyBorder="1"/>
    <xf numFmtId="49" fontId="12" fillId="0" borderId="19" xfId="0" applyNumberFormat="1" applyFont="1" applyBorder="1" applyAlignment="1">
      <alignment horizontal="center" vertical="center"/>
    </xf>
    <xf numFmtId="49" fontId="12" fillId="0" borderId="18" xfId="0" applyNumberFormat="1" applyFont="1" applyBorder="1" applyAlignment="1">
      <alignment horizontal="center" vertical="center"/>
    </xf>
    <xf numFmtId="49" fontId="12" fillId="0" borderId="17" xfId="0" applyNumberFormat="1" applyFont="1" applyBorder="1" applyAlignment="1">
      <alignment horizontal="center" vertical="center"/>
    </xf>
    <xf numFmtId="49" fontId="14" fillId="0" borderId="13" xfId="0" applyNumberFormat="1" applyFont="1" applyBorder="1" applyAlignment="1">
      <alignment horizontal="left" vertical="center" wrapText="1"/>
    </xf>
    <xf numFmtId="49" fontId="6" fillId="2" borderId="6" xfId="0" applyNumberFormat="1" applyFont="1" applyFill="1" applyBorder="1" applyAlignment="1">
      <alignment horizontal="left" vertical="center"/>
    </xf>
    <xf numFmtId="0" fontId="14" fillId="0" borderId="16" xfId="0" applyFont="1" applyBorder="1" applyAlignment="1">
      <alignment horizontal="center" vertical="center"/>
    </xf>
    <xf numFmtId="49" fontId="13" fillId="0" borderId="21" xfId="0" applyNumberFormat="1" applyFont="1" applyBorder="1" applyAlignment="1">
      <alignment horizontal="left" vertical="center" wrapText="1"/>
    </xf>
    <xf numFmtId="0" fontId="13" fillId="0" borderId="0" xfId="0" applyFont="1"/>
    <xf numFmtId="49" fontId="4" fillId="0" borderId="41" xfId="0" applyNumberFormat="1" applyFont="1" applyBorder="1" applyAlignment="1">
      <alignment horizontal="center" vertical="center" wrapText="1"/>
    </xf>
    <xf numFmtId="0" fontId="2" fillId="0" borderId="0" xfId="0" applyFont="1" applyAlignment="1">
      <alignment horizontal="center"/>
    </xf>
    <xf numFmtId="0" fontId="21" fillId="0" borderId="0" xfId="0" applyFont="1" applyAlignment="1">
      <alignment horizontal="center" wrapText="1"/>
    </xf>
    <xf numFmtId="49" fontId="11" fillId="0" borderId="60" xfId="0" applyNumberFormat="1" applyFont="1" applyBorder="1" applyAlignment="1" applyProtection="1">
      <alignment horizontal="center" vertical="center"/>
      <protection locked="0"/>
    </xf>
    <xf numFmtId="49" fontId="20" fillId="0" borderId="23" xfId="0" applyNumberFormat="1" applyFont="1" applyBorder="1" applyAlignment="1" applyProtection="1">
      <alignment horizontal="left" vertical="center"/>
      <protection locked="0"/>
    </xf>
    <xf numFmtId="0" fontId="0" fillId="0" borderId="16" xfId="0" applyBorder="1"/>
    <xf numFmtId="0" fontId="18" fillId="0" borderId="16" xfId="0" applyFont="1" applyBorder="1" applyAlignment="1">
      <alignment horizontal="center" vertical="center"/>
    </xf>
    <xf numFmtId="49" fontId="21" fillId="0" borderId="0" xfId="0" applyNumberFormat="1" applyFont="1" applyAlignment="1">
      <alignment horizontal="center" vertical="center"/>
    </xf>
    <xf numFmtId="0" fontId="89" fillId="0" borderId="15" xfId="0" applyFont="1" applyBorder="1" applyAlignment="1">
      <alignment horizontal="center"/>
    </xf>
    <xf numFmtId="0" fontId="13" fillId="0" borderId="16" xfId="0" applyFont="1" applyBorder="1" applyAlignment="1">
      <alignment horizontal="center" vertical="center"/>
    </xf>
    <xf numFmtId="49" fontId="23" fillId="0" borderId="0" xfId="0" applyNumberFormat="1" applyFont="1" applyAlignment="1">
      <alignment horizontal="right"/>
    </xf>
    <xf numFmtId="49" fontId="8" fillId="0" borderId="0" xfId="0" applyNumberFormat="1" applyFont="1" applyAlignment="1">
      <alignment horizontal="left" vertical="top" wrapText="1"/>
    </xf>
    <xf numFmtId="0" fontId="8" fillId="0" borderId="4" xfId="0" applyFont="1" applyBorder="1" applyAlignment="1">
      <alignment horizontal="center"/>
    </xf>
    <xf numFmtId="0" fontId="8" fillId="0" borderId="0" xfId="0" applyFont="1" applyAlignment="1">
      <alignment horizontal="center"/>
    </xf>
    <xf numFmtId="0" fontId="8" fillId="0" borderId="5" xfId="0" applyFont="1" applyBorder="1" applyAlignment="1">
      <alignment horizontal="center"/>
    </xf>
    <xf numFmtId="0" fontId="82" fillId="0" borderId="16" xfId="0" applyFont="1" applyBorder="1" applyAlignment="1">
      <alignment horizontal="center" vertical="center" wrapText="1"/>
    </xf>
    <xf numFmtId="167" fontId="10" fillId="0" borderId="0" xfId="0" applyNumberFormat="1" applyFont="1" applyAlignment="1">
      <alignment horizontal="left"/>
    </xf>
    <xf numFmtId="0" fontId="20" fillId="0" borderId="0" xfId="1" applyFont="1" applyAlignment="1">
      <alignment vertical="center"/>
    </xf>
    <xf numFmtId="49" fontId="10" fillId="0" borderId="0" xfId="0" applyNumberFormat="1" applyFont="1" applyAlignment="1">
      <alignment horizontal="center"/>
    </xf>
    <xf numFmtId="49" fontId="8" fillId="0" borderId="16" xfId="0" applyNumberFormat="1" applyFont="1" applyBorder="1" applyAlignment="1">
      <alignment horizontal="left"/>
    </xf>
    <xf numFmtId="49" fontId="8" fillId="0" borderId="25" xfId="0" applyNumberFormat="1" applyFont="1" applyBorder="1" applyAlignment="1">
      <alignment horizontal="left"/>
    </xf>
    <xf numFmtId="49" fontId="23" fillId="0" borderId="28" xfId="0" applyNumberFormat="1" applyFont="1" applyBorder="1" applyAlignment="1">
      <alignment horizontal="left"/>
    </xf>
    <xf numFmtId="49" fontId="23" fillId="0" borderId="0" xfId="0" applyNumberFormat="1" applyFont="1" applyAlignment="1">
      <alignment horizontal="left"/>
    </xf>
    <xf numFmtId="49" fontId="23" fillId="0" borderId="29" xfId="0" applyNumberFormat="1" applyFont="1" applyBorder="1"/>
    <xf numFmtId="49" fontId="23" fillId="0" borderId="30" xfId="0" applyNumberFormat="1" applyFont="1" applyBorder="1"/>
    <xf numFmtId="49" fontId="23" fillId="0" borderId="29" xfId="0" applyNumberFormat="1" applyFont="1" applyBorder="1" applyAlignment="1">
      <alignment horizontal="left"/>
    </xf>
    <xf numFmtId="49" fontId="23" fillId="0" borderId="30" xfId="0" applyNumberFormat="1" applyFont="1" applyBorder="1" applyAlignment="1">
      <alignment horizontal="left"/>
    </xf>
    <xf numFmtId="49" fontId="23" fillId="0" borderId="31" xfId="0" applyNumberFormat="1" applyFont="1" applyBorder="1" applyAlignment="1">
      <alignment horizontal="left"/>
    </xf>
    <xf numFmtId="49" fontId="23" fillId="0" borderId="26" xfId="0" applyNumberFormat="1" applyFont="1" applyBorder="1"/>
    <xf numFmtId="49" fontId="23" fillId="0" borderId="27" xfId="0" applyNumberFormat="1" applyFont="1" applyBorder="1"/>
    <xf numFmtId="49" fontId="23" fillId="0" borderId="27" xfId="0" applyNumberFormat="1" applyFont="1" applyBorder="1" applyAlignment="1">
      <alignment horizontal="left"/>
    </xf>
    <xf numFmtId="49" fontId="23" fillId="0" borderId="23" xfId="0" applyNumberFormat="1" applyFont="1" applyBorder="1" applyAlignment="1">
      <alignment horizontal="left"/>
    </xf>
    <xf numFmtId="49" fontId="23" fillId="0" borderId="0" xfId="0" applyNumberFormat="1" applyFont="1"/>
    <xf numFmtId="49" fontId="23" fillId="0" borderId="19" xfId="0" applyNumberFormat="1" applyFont="1" applyBorder="1"/>
    <xf numFmtId="49" fontId="20" fillId="0" borderId="19" xfId="0" applyNumberFormat="1" applyFont="1" applyBorder="1" applyAlignment="1">
      <alignment horizontal="left" wrapText="1"/>
    </xf>
    <xf numFmtId="49" fontId="23" fillId="0" borderId="0" xfId="0" applyNumberFormat="1" applyFont="1" applyAlignment="1" applyProtection="1">
      <alignment horizontal="left"/>
      <protection locked="0"/>
    </xf>
    <xf numFmtId="49" fontId="23" fillId="0" borderId="30" xfId="0" applyNumberFormat="1" applyFont="1" applyBorder="1" applyAlignment="1" applyProtection="1">
      <alignment horizontal="left"/>
      <protection locked="0"/>
    </xf>
    <xf numFmtId="49" fontId="23" fillId="0" borderId="28" xfId="0" applyNumberFormat="1" applyFont="1" applyBorder="1" applyAlignment="1">
      <alignment horizontal="center"/>
    </xf>
    <xf numFmtId="49" fontId="23" fillId="0" borderId="26" xfId="0" applyNumberFormat="1" applyFont="1" applyBorder="1" applyAlignment="1">
      <alignment horizontal="left"/>
    </xf>
    <xf numFmtId="49" fontId="23" fillId="0" borderId="28" xfId="0" applyNumberFormat="1" applyFont="1" applyBorder="1" applyAlignment="1">
      <alignment horizontal="left" vertical="center"/>
    </xf>
    <xf numFmtId="49" fontId="23" fillId="0" borderId="30" xfId="0" applyNumberFormat="1" applyFont="1" applyBorder="1" applyAlignment="1">
      <alignment horizontal="center"/>
    </xf>
    <xf numFmtId="49" fontId="23" fillId="0" borderId="31" xfId="0" applyNumberFormat="1" applyFont="1" applyBorder="1" applyAlignment="1">
      <alignment horizontal="center"/>
    </xf>
    <xf numFmtId="49" fontId="14" fillId="0" borderId="0" xfId="0" applyNumberFormat="1" applyFont="1"/>
    <xf numFmtId="49" fontId="23" fillId="0" borderId="0" xfId="0" applyNumberFormat="1" applyFont="1" applyAlignment="1">
      <alignment horizontal="center"/>
    </xf>
    <xf numFmtId="0" fontId="10" fillId="0" borderId="16" xfId="0" applyFont="1" applyBorder="1" applyAlignment="1">
      <alignment horizontal="center"/>
    </xf>
    <xf numFmtId="49" fontId="87" fillId="0" borderId="6" xfId="6" applyNumberFormat="1" applyFont="1" applyBorder="1" applyAlignment="1">
      <alignment horizontal="left" vertical="center" wrapText="1"/>
    </xf>
    <xf numFmtId="49" fontId="87" fillId="0" borderId="14" xfId="6" applyNumberFormat="1" applyFont="1" applyBorder="1" applyAlignment="1">
      <alignment horizontal="left" vertical="center" wrapText="1"/>
    </xf>
    <xf numFmtId="49" fontId="87" fillId="0" borderId="15" xfId="6" applyNumberFormat="1" applyFont="1" applyBorder="1" applyAlignment="1">
      <alignment horizontal="left" vertical="center" wrapText="1"/>
    </xf>
    <xf numFmtId="0" fontId="89" fillId="0" borderId="6" xfId="0" applyFont="1" applyBorder="1" applyAlignment="1">
      <alignment horizontal="center"/>
    </xf>
    <xf numFmtId="0" fontId="89" fillId="0" borderId="15" xfId="0" applyFont="1" applyBorder="1" applyAlignment="1">
      <alignment horizontal="center"/>
    </xf>
    <xf numFmtId="0" fontId="90" fillId="0" borderId="6" xfId="0" applyFont="1" applyBorder="1" applyAlignment="1">
      <alignment horizontal="center" vertical="top" wrapText="1"/>
    </xf>
    <xf numFmtId="0" fontId="90" fillId="0" borderId="14" xfId="0" applyFont="1" applyBorder="1" applyAlignment="1">
      <alignment horizontal="center" vertical="top" wrapText="1"/>
    </xf>
    <xf numFmtId="0" fontId="90" fillId="0" borderId="15" xfId="0" applyFont="1" applyBorder="1" applyAlignment="1">
      <alignment horizontal="center" vertical="top" wrapText="1"/>
    </xf>
    <xf numFmtId="49" fontId="92" fillId="0" borderId="6" xfId="5" applyNumberFormat="1" applyFont="1" applyBorder="1" applyAlignment="1">
      <alignment horizontal="center" vertical="center" wrapText="1"/>
    </xf>
    <xf numFmtId="49" fontId="92" fillId="0" borderId="14" xfId="5" applyNumberFormat="1" applyFont="1" applyBorder="1" applyAlignment="1">
      <alignment horizontal="center" vertical="center" wrapText="1"/>
    </xf>
    <xf numFmtId="49" fontId="92" fillId="0" borderId="15" xfId="5" applyNumberFormat="1" applyFont="1" applyBorder="1" applyAlignment="1">
      <alignment horizontal="center" vertical="center" wrapText="1"/>
    </xf>
    <xf numFmtId="0" fontId="14" fillId="8" borderId="54" xfId="0" applyFont="1" applyFill="1" applyBorder="1" applyAlignment="1" applyProtection="1">
      <alignment horizontal="center" vertical="center"/>
      <protection locked="0"/>
    </xf>
    <xf numFmtId="0" fontId="0" fillId="0" borderId="54" xfId="0" applyBorder="1" applyAlignment="1">
      <alignment horizontal="center" vertical="center"/>
    </xf>
    <xf numFmtId="0" fontId="0" fillId="0" borderId="55" xfId="0" applyBorder="1" applyAlignment="1">
      <alignment horizontal="center" vertical="center"/>
    </xf>
    <xf numFmtId="0" fontId="14" fillId="8" borderId="25" xfId="0" applyFont="1" applyFill="1" applyBorder="1" applyAlignment="1">
      <alignment horizontal="center" vertical="center"/>
    </xf>
    <xf numFmtId="0" fontId="0" fillId="0" borderId="54" xfId="0" applyBorder="1" applyAlignment="1">
      <alignment horizontal="center"/>
    </xf>
    <xf numFmtId="0" fontId="0" fillId="0" borderId="55" xfId="0" applyBorder="1" applyAlignment="1">
      <alignment horizontal="center"/>
    </xf>
    <xf numFmtId="0" fontId="14" fillId="8" borderId="30" xfId="0" applyFont="1" applyFill="1" applyBorder="1" applyAlignment="1" applyProtection="1">
      <alignment horizontal="center" vertical="center"/>
      <protection locked="0"/>
    </xf>
    <xf numFmtId="0" fontId="0" fillId="0" borderId="30" xfId="0" applyBorder="1" applyAlignment="1">
      <alignment horizontal="center" vertical="center"/>
    </xf>
    <xf numFmtId="0" fontId="0" fillId="0" borderId="31" xfId="0" applyBorder="1" applyAlignment="1">
      <alignment horizontal="center" vertical="center"/>
    </xf>
    <xf numFmtId="49" fontId="11" fillId="0" borderId="9" xfId="0" applyNumberFormat="1" applyFont="1" applyBorder="1" applyAlignment="1">
      <alignment horizontal="left" vertical="center"/>
    </xf>
    <xf numFmtId="49" fontId="11" fillId="0" borderId="10" xfId="0" applyNumberFormat="1" applyFont="1" applyBorder="1" applyAlignment="1">
      <alignment horizontal="left" vertical="center"/>
    </xf>
    <xf numFmtId="49" fontId="10" fillId="8" borderId="53" xfId="0" applyNumberFormat="1" applyFont="1" applyFill="1" applyBorder="1" applyAlignment="1" applyProtection="1">
      <alignment horizontal="left" vertical="center"/>
      <protection locked="0"/>
    </xf>
    <xf numFmtId="49" fontId="10" fillId="8" borderId="60" xfId="0" applyNumberFormat="1" applyFont="1" applyFill="1" applyBorder="1" applyAlignment="1" applyProtection="1">
      <alignment horizontal="left" vertical="center"/>
      <protection locked="0"/>
    </xf>
    <xf numFmtId="49" fontId="10" fillId="8" borderId="59" xfId="0" applyNumberFormat="1" applyFont="1" applyFill="1" applyBorder="1" applyAlignment="1" applyProtection="1">
      <alignment horizontal="left" vertical="center"/>
      <protection locked="0"/>
    </xf>
    <xf numFmtId="1" fontId="4" fillId="6" borderId="46" xfId="0" applyNumberFormat="1" applyFont="1" applyFill="1" applyBorder="1" applyAlignment="1" applyProtection="1">
      <alignment horizontal="center" vertical="center"/>
      <protection locked="0"/>
    </xf>
    <xf numFmtId="1" fontId="13" fillId="6" borderId="74" xfId="0" applyNumberFormat="1" applyFont="1" applyFill="1" applyBorder="1" applyAlignment="1" applyProtection="1">
      <alignment horizontal="center" vertical="center"/>
      <protection locked="0"/>
    </xf>
    <xf numFmtId="49" fontId="30" fillId="14" borderId="42" xfId="0" applyNumberFormat="1" applyFont="1" applyFill="1" applyBorder="1" applyAlignment="1">
      <alignment horizontal="left" vertical="center" wrapText="1"/>
    </xf>
    <xf numFmtId="0" fontId="0" fillId="14" borderId="42" xfId="0" applyFill="1" applyBorder="1"/>
    <xf numFmtId="0" fontId="0" fillId="14" borderId="40" xfId="0" applyFill="1" applyBorder="1"/>
    <xf numFmtId="49" fontId="12" fillId="0" borderId="52" xfId="0" applyNumberFormat="1" applyFont="1" applyBorder="1" applyAlignment="1">
      <alignment horizontal="left" vertical="center" wrapText="1"/>
    </xf>
    <xf numFmtId="0" fontId="0" fillId="0" borderId="52" xfId="0" applyBorder="1" applyAlignment="1">
      <alignment horizontal="left" vertical="center"/>
    </xf>
    <xf numFmtId="49" fontId="20" fillId="6" borderId="25" xfId="0" applyNumberFormat="1" applyFont="1" applyFill="1" applyBorder="1" applyAlignment="1" applyProtection="1">
      <alignment horizontal="left" vertical="center"/>
      <protection locked="0"/>
    </xf>
    <xf numFmtId="49" fontId="20" fillId="6" borderId="54" xfId="0" applyNumberFormat="1" applyFont="1" applyFill="1" applyBorder="1" applyAlignment="1" applyProtection="1">
      <alignment horizontal="left" vertical="center"/>
      <protection locked="0"/>
    </xf>
    <xf numFmtId="49" fontId="20" fillId="6" borderId="57" xfId="0" applyNumberFormat="1" applyFont="1" applyFill="1" applyBorder="1" applyAlignment="1" applyProtection="1">
      <alignment horizontal="left" vertical="center"/>
      <protection locked="0"/>
    </xf>
    <xf numFmtId="49" fontId="12" fillId="0" borderId="18" xfId="0" applyNumberFormat="1" applyFont="1" applyBorder="1" applyAlignment="1">
      <alignment horizontal="center" vertical="center"/>
    </xf>
    <xf numFmtId="49" fontId="12" fillId="0" borderId="17" xfId="0" applyNumberFormat="1" applyFont="1" applyBorder="1" applyAlignment="1">
      <alignment horizontal="center" vertical="center"/>
    </xf>
    <xf numFmtId="49" fontId="13" fillId="0" borderId="58" xfId="0" applyNumberFormat="1" applyFont="1" applyBorder="1" applyAlignment="1">
      <alignment horizontal="left" vertical="center" wrapText="1"/>
    </xf>
    <xf numFmtId="49" fontId="13" fillId="0" borderId="40" xfId="0" applyNumberFormat="1" applyFont="1" applyBorder="1" applyAlignment="1">
      <alignment horizontal="left" vertical="center" wrapText="1"/>
    </xf>
    <xf numFmtId="49" fontId="12" fillId="0" borderId="28" xfId="0" applyNumberFormat="1" applyFont="1" applyBorder="1" applyAlignment="1">
      <alignment horizontal="center" vertical="center" wrapText="1"/>
    </xf>
    <xf numFmtId="49" fontId="12" fillId="0" borderId="19" xfId="0" applyNumberFormat="1" applyFont="1" applyBorder="1" applyAlignment="1">
      <alignment horizontal="center" vertical="center" wrapText="1"/>
    </xf>
    <xf numFmtId="49" fontId="20" fillId="0" borderId="66" xfId="0" applyNumberFormat="1" applyFont="1" applyBorder="1" applyAlignment="1" applyProtection="1">
      <alignment horizontal="left" vertical="center"/>
      <protection locked="0"/>
    </xf>
    <xf numFmtId="49" fontId="20" fillId="0" borderId="22" xfId="0" applyNumberFormat="1" applyFont="1" applyBorder="1" applyAlignment="1" applyProtection="1">
      <alignment horizontal="left" vertical="center"/>
      <protection locked="0"/>
    </xf>
    <xf numFmtId="49" fontId="20" fillId="0" borderId="68" xfId="0" applyNumberFormat="1" applyFont="1" applyBorder="1" applyAlignment="1" applyProtection="1">
      <alignment horizontal="left" vertical="center"/>
      <protection locked="0"/>
    </xf>
    <xf numFmtId="49" fontId="13" fillId="0" borderId="9" xfId="0" applyNumberFormat="1" applyFont="1" applyBorder="1" applyAlignment="1">
      <alignment horizontal="left" vertical="center" wrapText="1"/>
    </xf>
    <xf numFmtId="49" fontId="13" fillId="0" borderId="17" xfId="0" applyNumberFormat="1" applyFont="1" applyBorder="1" applyAlignment="1">
      <alignment horizontal="left" vertical="center" wrapText="1"/>
    </xf>
    <xf numFmtId="49" fontId="13" fillId="0" borderId="44" xfId="0" applyNumberFormat="1" applyFont="1" applyBorder="1" applyAlignment="1">
      <alignment horizontal="left" vertical="center" wrapText="1"/>
    </xf>
    <xf numFmtId="49" fontId="13" fillId="0" borderId="24" xfId="0" applyNumberFormat="1" applyFont="1" applyBorder="1" applyAlignment="1">
      <alignment horizontal="left" vertical="center" wrapText="1"/>
    </xf>
    <xf numFmtId="49" fontId="12" fillId="6" borderId="47" xfId="0" applyNumberFormat="1" applyFont="1" applyFill="1" applyBorder="1" applyAlignment="1" applyProtection="1">
      <alignment horizontal="justify" vertical="center"/>
      <protection locked="0"/>
    </xf>
    <xf numFmtId="0" fontId="0" fillId="6" borderId="49" xfId="0" applyFill="1" applyBorder="1" applyAlignment="1" applyProtection="1">
      <alignment horizontal="justify" vertical="center"/>
      <protection locked="0"/>
    </xf>
    <xf numFmtId="49" fontId="30" fillId="16" borderId="12" xfId="0" applyNumberFormat="1" applyFont="1" applyFill="1" applyBorder="1" applyAlignment="1">
      <alignment horizontal="center" vertical="distributed"/>
    </xf>
    <xf numFmtId="49" fontId="30" fillId="16" borderId="63" xfId="0" applyNumberFormat="1" applyFont="1" applyFill="1" applyBorder="1" applyAlignment="1">
      <alignment horizontal="center" vertical="distributed"/>
    </xf>
    <xf numFmtId="49" fontId="15" fillId="4" borderId="53" xfId="0" applyNumberFormat="1" applyFont="1" applyFill="1" applyBorder="1" applyAlignment="1" applyProtection="1">
      <alignment horizontal="center" vertical="center"/>
      <protection locked="0"/>
    </xf>
    <xf numFmtId="49" fontId="15" fillId="4" borderId="59" xfId="0" applyNumberFormat="1" applyFont="1" applyFill="1" applyBorder="1" applyAlignment="1" applyProtection="1">
      <alignment horizontal="center" vertical="center"/>
      <protection locked="0"/>
    </xf>
    <xf numFmtId="165" fontId="48" fillId="0" borderId="65" xfId="0" applyNumberFormat="1" applyFont="1" applyBorder="1" applyAlignment="1" applyProtection="1">
      <alignment horizontal="center" vertical="top"/>
      <protection locked="0"/>
    </xf>
    <xf numFmtId="165" fontId="48" fillId="0" borderId="24" xfId="0" applyNumberFormat="1" applyFont="1" applyBorder="1" applyAlignment="1" applyProtection="1">
      <alignment horizontal="center" vertical="top"/>
      <protection locked="0"/>
    </xf>
    <xf numFmtId="49" fontId="4" fillId="6" borderId="16" xfId="0" applyNumberFormat="1" applyFont="1" applyFill="1" applyBorder="1" applyAlignment="1" applyProtection="1">
      <alignment horizontal="left" vertical="center"/>
      <protection locked="0"/>
    </xf>
    <xf numFmtId="0" fontId="4" fillId="6" borderId="16" xfId="0" applyFont="1" applyFill="1" applyBorder="1" applyAlignment="1" applyProtection="1">
      <alignment horizontal="left" vertical="center"/>
      <protection locked="0"/>
    </xf>
    <xf numFmtId="0" fontId="14" fillId="8" borderId="22" xfId="0" applyFont="1" applyFill="1" applyBorder="1" applyAlignment="1" applyProtection="1">
      <alignment horizontal="center" vertical="justify"/>
      <protection locked="0"/>
    </xf>
    <xf numFmtId="0" fontId="0" fillId="0" borderId="22" xfId="0" applyBorder="1" applyAlignment="1">
      <alignment horizontal="center" vertical="justify"/>
    </xf>
    <xf numFmtId="0" fontId="0" fillId="0" borderId="68" xfId="0" applyBorder="1" applyAlignment="1">
      <alignment horizontal="center" vertical="justify"/>
    </xf>
    <xf numFmtId="0" fontId="14" fillId="8" borderId="56" xfId="0" applyFont="1" applyFill="1" applyBorder="1" applyAlignment="1">
      <alignment horizontal="center" vertical="center" wrapText="1"/>
    </xf>
    <xf numFmtId="0" fontId="0" fillId="0" borderId="55" xfId="0" applyBorder="1" applyAlignment="1">
      <alignment vertical="center"/>
    </xf>
    <xf numFmtId="49" fontId="20" fillId="6" borderId="61" xfId="0" applyNumberFormat="1" applyFont="1" applyFill="1" applyBorder="1" applyAlignment="1" applyProtection="1">
      <alignment horizontal="left" vertical="center"/>
      <protection locked="0"/>
    </xf>
    <xf numFmtId="0" fontId="0" fillId="6" borderId="14" xfId="0" applyFill="1" applyBorder="1" applyAlignment="1">
      <alignment horizontal="left" vertical="center"/>
    </xf>
    <xf numFmtId="0" fontId="0" fillId="6" borderId="62" xfId="0" applyFill="1" applyBorder="1" applyAlignment="1">
      <alignment horizontal="left" vertical="center"/>
    </xf>
    <xf numFmtId="165" fontId="50" fillId="6" borderId="25" xfId="0" applyNumberFormat="1" applyFont="1" applyFill="1" applyBorder="1" applyAlignment="1" applyProtection="1">
      <alignment horizontal="center" vertical="center"/>
      <protection locked="0"/>
    </xf>
    <xf numFmtId="0" fontId="0" fillId="0" borderId="57" xfId="0" applyBorder="1" applyAlignment="1" applyProtection="1">
      <alignment horizontal="center" vertical="center"/>
      <protection locked="0"/>
    </xf>
    <xf numFmtId="49" fontId="12" fillId="3" borderId="11" xfId="0" applyNumberFormat="1" applyFont="1" applyFill="1" applyBorder="1" applyAlignment="1">
      <alignment horizontal="center" vertical="justify"/>
    </xf>
    <xf numFmtId="0" fontId="12" fillId="3" borderId="46" xfId="0" applyFont="1" applyFill="1" applyBorder="1" applyAlignment="1">
      <alignment horizontal="center" vertical="justify"/>
    </xf>
    <xf numFmtId="49" fontId="10" fillId="0" borderId="69" xfId="0" applyNumberFormat="1" applyFont="1" applyBorder="1" applyAlignment="1">
      <alignment horizontal="left" vertical="center"/>
    </xf>
    <xf numFmtId="49" fontId="10" fillId="0" borderId="17" xfId="0" applyNumberFormat="1" applyFont="1" applyBorder="1" applyAlignment="1">
      <alignment horizontal="left" vertical="center"/>
    </xf>
    <xf numFmtId="49" fontId="20" fillId="0" borderId="26" xfId="0" applyNumberFormat="1" applyFont="1" applyBorder="1" applyAlignment="1" applyProtection="1">
      <alignment horizontal="left" vertical="center"/>
      <protection locked="0"/>
    </xf>
    <xf numFmtId="49" fontId="20" fillId="0" borderId="27" xfId="0" applyNumberFormat="1" applyFont="1" applyBorder="1" applyAlignment="1" applyProtection="1">
      <alignment horizontal="left" vertical="center"/>
      <protection locked="0"/>
    </xf>
    <xf numFmtId="49" fontId="20" fillId="0" borderId="23" xfId="0" applyNumberFormat="1" applyFont="1" applyBorder="1" applyAlignment="1" applyProtection="1">
      <alignment horizontal="left" vertical="center"/>
      <protection locked="0"/>
    </xf>
    <xf numFmtId="49" fontId="13" fillId="0" borderId="21" xfId="0" applyNumberFormat="1" applyFont="1" applyBorder="1" applyAlignment="1">
      <alignment horizontal="left" vertical="center" wrapText="1"/>
    </xf>
    <xf numFmtId="0" fontId="13" fillId="0" borderId="0" xfId="0" applyFont="1"/>
    <xf numFmtId="0" fontId="13" fillId="0" borderId="33" xfId="0" applyFont="1" applyBorder="1"/>
    <xf numFmtId="0" fontId="59" fillId="5" borderId="12" xfId="0" applyFont="1" applyFill="1" applyBorder="1" applyAlignment="1">
      <alignment horizontal="center" vertical="center"/>
    </xf>
    <xf numFmtId="0" fontId="59" fillId="5" borderId="20" xfId="0" applyFont="1" applyFill="1" applyBorder="1" applyAlignment="1">
      <alignment horizontal="center" vertical="center"/>
    </xf>
    <xf numFmtId="0" fontId="59" fillId="5" borderId="63" xfId="0" applyFont="1" applyFill="1" applyBorder="1" applyAlignment="1">
      <alignment horizontal="center" vertical="center"/>
    </xf>
    <xf numFmtId="0" fontId="12" fillId="0" borderId="53" xfId="0" applyFont="1" applyBorder="1" applyAlignment="1">
      <alignment horizontal="center" vertical="center" wrapText="1"/>
    </xf>
    <xf numFmtId="0" fontId="12" fillId="0" borderId="59" xfId="0" applyFont="1" applyBorder="1" applyAlignment="1">
      <alignment horizontal="center" vertical="center" wrapText="1"/>
    </xf>
    <xf numFmtId="0" fontId="27" fillId="6" borderId="65" xfId="0" applyFont="1" applyFill="1" applyBorder="1" applyAlignment="1" applyProtection="1">
      <alignment horizontal="center" vertical="center"/>
      <protection locked="0"/>
    </xf>
    <xf numFmtId="0" fontId="27" fillId="6" borderId="24" xfId="0" applyFont="1" applyFill="1" applyBorder="1" applyAlignment="1" applyProtection="1">
      <alignment horizontal="center" vertical="center"/>
      <protection locked="0"/>
    </xf>
    <xf numFmtId="0" fontId="20" fillId="0" borderId="66" xfId="0" applyFont="1" applyBorder="1" applyAlignment="1" applyProtection="1">
      <alignment horizontal="center" vertical="center"/>
      <protection locked="0"/>
    </xf>
    <xf numFmtId="0" fontId="20" fillId="0" borderId="68" xfId="0" applyFont="1" applyBorder="1" applyAlignment="1" applyProtection="1">
      <alignment horizontal="center" vertical="center"/>
      <protection locked="0"/>
    </xf>
    <xf numFmtId="0" fontId="14" fillId="8" borderId="44" xfId="0" applyFont="1" applyFill="1" applyBorder="1" applyAlignment="1">
      <alignment horizontal="center" vertical="center" wrapText="1"/>
    </xf>
    <xf numFmtId="0" fontId="0" fillId="0" borderId="24" xfId="0" applyBorder="1" applyAlignment="1">
      <alignment vertical="center"/>
    </xf>
    <xf numFmtId="49" fontId="14" fillId="0" borderId="6" xfId="0" applyNumberFormat="1" applyFont="1" applyBorder="1" applyAlignment="1">
      <alignment horizontal="center" vertical="center" wrapText="1"/>
    </xf>
    <xf numFmtId="0" fontId="0" fillId="0" borderId="62" xfId="0" applyBorder="1" applyAlignment="1">
      <alignment horizontal="center" vertical="center"/>
    </xf>
    <xf numFmtId="0" fontId="14" fillId="8" borderId="61" xfId="0" applyFont="1" applyFill="1" applyBorder="1" applyAlignment="1" applyProtection="1">
      <alignment horizontal="center" vertical="center"/>
      <protection locked="0"/>
    </xf>
    <xf numFmtId="0" fontId="14" fillId="0" borderId="14" xfId="0" applyFont="1" applyBorder="1" applyAlignment="1">
      <alignment horizontal="center" vertical="center"/>
    </xf>
    <xf numFmtId="0" fontId="14" fillId="0" borderId="62" xfId="0" applyFont="1" applyBorder="1" applyAlignment="1">
      <alignment horizontal="center" vertical="center"/>
    </xf>
    <xf numFmtId="0" fontId="14" fillId="0" borderId="15" xfId="0" applyFont="1" applyBorder="1" applyAlignment="1">
      <alignment horizontal="center" vertical="center"/>
    </xf>
    <xf numFmtId="0" fontId="14" fillId="8" borderId="29" xfId="0" applyFont="1" applyFill="1" applyBorder="1" applyAlignment="1">
      <alignment horizontal="center" vertical="center"/>
    </xf>
    <xf numFmtId="0" fontId="0" fillId="0" borderId="30" xfId="0" applyBorder="1" applyAlignment="1">
      <alignment horizontal="center"/>
    </xf>
    <xf numFmtId="0" fontId="0" fillId="0" borderId="31" xfId="0" applyBorder="1" applyAlignment="1">
      <alignment horizontal="center"/>
    </xf>
    <xf numFmtId="0" fontId="14" fillId="8" borderId="30" xfId="0" applyFont="1" applyFill="1" applyBorder="1" applyAlignment="1" applyProtection="1">
      <alignment horizontal="center" vertical="justify"/>
      <protection locked="0"/>
    </xf>
    <xf numFmtId="0" fontId="0" fillId="0" borderId="30" xfId="0" applyBorder="1" applyAlignment="1">
      <alignment horizontal="center" vertical="justify"/>
    </xf>
    <xf numFmtId="0" fontId="0" fillId="0" borderId="37" xfId="0" applyBorder="1" applyAlignment="1">
      <alignment horizontal="center" vertical="justify"/>
    </xf>
    <xf numFmtId="49" fontId="13" fillId="9" borderId="6" xfId="0" applyNumberFormat="1" applyFont="1" applyFill="1" applyBorder="1" applyAlignment="1">
      <alignment horizontal="left" vertical="center" wrapText="1"/>
    </xf>
    <xf numFmtId="0" fontId="14" fillId="9" borderId="14" xfId="0" applyFont="1" applyFill="1" applyBorder="1"/>
    <xf numFmtId="0" fontId="14" fillId="9" borderId="15" xfId="0" applyFont="1" applyFill="1" applyBorder="1"/>
    <xf numFmtId="49" fontId="85" fillId="0" borderId="14" xfId="0" applyNumberFormat="1" applyFont="1" applyBorder="1" applyAlignment="1" applyProtection="1">
      <alignment horizontal="left" vertical="center" wrapText="1"/>
      <protection locked="0"/>
    </xf>
    <xf numFmtId="49" fontId="85" fillId="0" borderId="62" xfId="0" applyNumberFormat="1" applyFont="1" applyBorder="1" applyAlignment="1" applyProtection="1">
      <alignment horizontal="left" vertical="center" wrapText="1"/>
      <protection locked="0"/>
    </xf>
    <xf numFmtId="49" fontId="10" fillId="17" borderId="61" xfId="0" applyNumberFormat="1" applyFont="1" applyFill="1" applyBorder="1" applyAlignment="1" applyProtection="1">
      <alignment horizontal="center" vertical="center"/>
      <protection locked="0"/>
    </xf>
    <xf numFmtId="49" fontId="10" fillId="17" borderId="14" xfId="0" applyNumberFormat="1" applyFont="1" applyFill="1" applyBorder="1" applyAlignment="1" applyProtection="1">
      <alignment horizontal="center" vertical="center"/>
      <protection locked="0"/>
    </xf>
    <xf numFmtId="49" fontId="10" fillId="17" borderId="15" xfId="0" applyNumberFormat="1" applyFont="1" applyFill="1" applyBorder="1" applyAlignment="1" applyProtection="1">
      <alignment horizontal="center" vertical="center"/>
      <protection locked="0"/>
    </xf>
    <xf numFmtId="49" fontId="10" fillId="0" borderId="66" xfId="0" applyNumberFormat="1" applyFont="1" applyBorder="1" applyAlignment="1" applyProtection="1">
      <alignment horizontal="left" vertical="center"/>
      <protection locked="0"/>
    </xf>
    <xf numFmtId="49" fontId="10" fillId="0" borderId="67" xfId="0" applyNumberFormat="1" applyFont="1" applyBorder="1" applyAlignment="1" applyProtection="1">
      <alignment horizontal="left" vertical="center"/>
      <protection locked="0"/>
    </xf>
    <xf numFmtId="49" fontId="20" fillId="0" borderId="67" xfId="0" applyNumberFormat="1" applyFont="1" applyBorder="1" applyAlignment="1" applyProtection="1">
      <alignment horizontal="left" vertical="center"/>
      <protection locked="0"/>
    </xf>
    <xf numFmtId="49" fontId="14" fillId="0" borderId="41" xfId="0" applyNumberFormat="1" applyFont="1" applyBorder="1" applyAlignment="1">
      <alignment horizontal="center" vertical="center" wrapText="1"/>
    </xf>
    <xf numFmtId="0" fontId="0" fillId="0" borderId="41" xfId="0" applyBorder="1" applyAlignment="1">
      <alignment horizontal="center"/>
    </xf>
    <xf numFmtId="49" fontId="11" fillId="6" borderId="53" xfId="0" applyNumberFormat="1" applyFont="1" applyFill="1" applyBorder="1" applyAlignment="1" applyProtection="1">
      <alignment horizontal="left" vertical="center"/>
      <protection locked="0"/>
    </xf>
    <xf numFmtId="0" fontId="0" fillId="6" borderId="59" xfId="0" applyFill="1" applyBorder="1" applyAlignment="1">
      <alignment horizontal="left" vertical="center"/>
    </xf>
    <xf numFmtId="0" fontId="14" fillId="8" borderId="54" xfId="0" applyFont="1" applyFill="1" applyBorder="1" applyAlignment="1" applyProtection="1">
      <alignment horizontal="center" vertical="justify"/>
      <protection locked="0"/>
    </xf>
    <xf numFmtId="0" fontId="0" fillId="0" borderId="54" xfId="0" applyBorder="1" applyAlignment="1">
      <alignment horizontal="center" vertical="justify"/>
    </xf>
    <xf numFmtId="0" fontId="0" fillId="0" borderId="57" xfId="0" applyBorder="1" applyAlignment="1">
      <alignment horizontal="center" vertical="justify"/>
    </xf>
    <xf numFmtId="49" fontId="12" fillId="0" borderId="47" xfId="0" applyNumberFormat="1" applyFont="1" applyBorder="1" applyAlignment="1">
      <alignment horizontal="center" vertical="center"/>
    </xf>
    <xf numFmtId="49" fontId="30" fillId="11" borderId="28" xfId="0" applyNumberFormat="1" applyFont="1" applyFill="1" applyBorder="1" applyAlignment="1" applyProtection="1">
      <alignment horizontal="center" vertical="center" wrapText="1"/>
      <protection locked="0"/>
    </xf>
    <xf numFmtId="49" fontId="30" fillId="11" borderId="19" xfId="0" applyNumberFormat="1" applyFont="1" applyFill="1" applyBorder="1" applyAlignment="1" applyProtection="1">
      <alignment horizontal="center" vertical="center" wrapText="1"/>
      <protection locked="0"/>
    </xf>
    <xf numFmtId="49" fontId="30" fillId="11" borderId="65" xfId="0" applyNumberFormat="1" applyFont="1" applyFill="1" applyBorder="1" applyAlignment="1" applyProtection="1">
      <alignment horizontal="center" vertical="center" wrapText="1"/>
      <protection locked="0"/>
    </xf>
    <xf numFmtId="49" fontId="30" fillId="11" borderId="24" xfId="0" applyNumberFormat="1" applyFont="1" applyFill="1" applyBorder="1" applyAlignment="1" applyProtection="1">
      <alignment horizontal="center" vertical="center" wrapText="1"/>
      <protection locked="0"/>
    </xf>
    <xf numFmtId="49" fontId="20" fillId="0" borderId="25" xfId="0" applyNumberFormat="1" applyFont="1" applyBorder="1" applyAlignment="1" applyProtection="1">
      <alignment horizontal="left" vertical="center"/>
      <protection locked="0"/>
    </xf>
    <xf numFmtId="49" fontId="20" fillId="0" borderId="54" xfId="0" applyNumberFormat="1" applyFont="1" applyBorder="1" applyAlignment="1" applyProtection="1">
      <alignment horizontal="left" vertical="center"/>
      <protection locked="0"/>
    </xf>
    <xf numFmtId="49" fontId="20" fillId="0" borderId="55" xfId="0" applyNumberFormat="1" applyFont="1" applyBorder="1" applyAlignment="1" applyProtection="1">
      <alignment horizontal="left" vertical="center"/>
      <protection locked="0"/>
    </xf>
    <xf numFmtId="49" fontId="20" fillId="0" borderId="61" xfId="0" applyNumberFormat="1" applyFont="1" applyBorder="1" applyAlignment="1" applyProtection="1">
      <alignment horizontal="center" vertical="center"/>
      <protection locked="0"/>
    </xf>
    <xf numFmtId="0" fontId="0" fillId="0" borderId="14" xfId="0" applyBorder="1" applyAlignment="1">
      <alignment horizontal="center" vertical="center"/>
    </xf>
    <xf numFmtId="49" fontId="19" fillId="0" borderId="61" xfId="0" applyNumberFormat="1" applyFont="1" applyBorder="1" applyAlignment="1" applyProtection="1">
      <alignment horizontal="left" vertical="justify"/>
      <protection locked="0"/>
    </xf>
    <xf numFmtId="0" fontId="19" fillId="0" borderId="14" xfId="0" applyFont="1" applyBorder="1" applyAlignment="1">
      <alignment horizontal="left" vertical="justify"/>
    </xf>
    <xf numFmtId="49" fontId="20" fillId="0" borderId="66" xfId="0" applyNumberFormat="1" applyFont="1" applyBorder="1" applyAlignment="1">
      <alignment horizontal="left" vertical="center"/>
    </xf>
    <xf numFmtId="49" fontId="20" fillId="0" borderId="22" xfId="0" applyNumberFormat="1" applyFont="1" applyBorder="1" applyAlignment="1">
      <alignment horizontal="left" vertical="center"/>
    </xf>
    <xf numFmtId="49" fontId="20" fillId="0" borderId="67" xfId="0" applyNumberFormat="1" applyFont="1" applyBorder="1" applyAlignment="1">
      <alignment horizontal="left" vertical="center"/>
    </xf>
    <xf numFmtId="49" fontId="10" fillId="0" borderId="53" xfId="0" applyNumberFormat="1" applyFont="1" applyBorder="1" applyAlignment="1" applyProtection="1">
      <alignment horizontal="left" vertical="center"/>
      <protection locked="0"/>
    </xf>
    <xf numFmtId="49" fontId="10" fillId="0" borderId="60" xfId="0" applyNumberFormat="1" applyFont="1" applyBorder="1" applyAlignment="1" applyProtection="1">
      <alignment horizontal="left" vertical="center"/>
      <protection locked="0"/>
    </xf>
    <xf numFmtId="49" fontId="10" fillId="0" borderId="59" xfId="0" applyNumberFormat="1" applyFont="1" applyBorder="1" applyAlignment="1" applyProtection="1">
      <alignment horizontal="left" vertical="center"/>
      <protection locked="0"/>
    </xf>
    <xf numFmtId="49" fontId="12" fillId="4" borderId="20" xfId="0" applyNumberFormat="1" applyFont="1" applyFill="1" applyBorder="1" applyAlignment="1" applyProtection="1">
      <alignment horizontal="center" vertical="center" wrapText="1"/>
      <protection locked="0"/>
    </xf>
    <xf numFmtId="49" fontId="12" fillId="4" borderId="63" xfId="0" applyNumberFormat="1" applyFont="1" applyFill="1" applyBorder="1" applyAlignment="1" applyProtection="1">
      <alignment horizontal="center" vertical="center" wrapText="1"/>
      <protection locked="0"/>
    </xf>
    <xf numFmtId="0" fontId="14" fillId="6" borderId="53" xfId="0" applyFont="1" applyFill="1" applyBorder="1" applyAlignment="1" applyProtection="1">
      <alignment vertical="center"/>
      <protection locked="0"/>
    </xf>
    <xf numFmtId="0" fontId="14" fillId="6" borderId="60" xfId="0" applyFont="1" applyFill="1" applyBorder="1" applyAlignment="1" applyProtection="1">
      <alignment vertical="center"/>
      <protection locked="0"/>
    </xf>
    <xf numFmtId="0" fontId="14" fillId="6" borderId="59" xfId="0" applyFont="1" applyFill="1" applyBorder="1" applyAlignment="1" applyProtection="1">
      <alignment vertical="center"/>
      <protection locked="0"/>
    </xf>
    <xf numFmtId="49" fontId="12" fillId="3" borderId="28" xfId="0" applyNumberFormat="1" applyFont="1" applyFill="1" applyBorder="1" applyAlignment="1">
      <alignment horizontal="center" vertical="center" wrapText="1"/>
    </xf>
    <xf numFmtId="49" fontId="12" fillId="3" borderId="19" xfId="0" applyNumberFormat="1" applyFont="1" applyFill="1" applyBorder="1" applyAlignment="1">
      <alignment horizontal="center" vertical="center" wrapText="1"/>
    </xf>
    <xf numFmtId="49" fontId="9" fillId="0" borderId="18" xfId="0" applyNumberFormat="1" applyFont="1" applyBorder="1" applyAlignment="1">
      <alignment horizontal="center" vertical="center"/>
    </xf>
    <xf numFmtId="49" fontId="9" fillId="0" borderId="17" xfId="0" applyNumberFormat="1" applyFont="1" applyBorder="1" applyAlignment="1">
      <alignment horizontal="center" vertical="center"/>
    </xf>
    <xf numFmtId="168" fontId="48" fillId="0" borderId="65" xfId="0" applyNumberFormat="1" applyFont="1" applyBorder="1" applyAlignment="1" applyProtection="1">
      <alignment horizontal="center" vertical="top"/>
      <protection locked="0"/>
    </xf>
    <xf numFmtId="168" fontId="48" fillId="0" borderId="49" xfId="0" applyNumberFormat="1" applyFont="1" applyBorder="1" applyAlignment="1" applyProtection="1">
      <alignment horizontal="center" vertical="top"/>
      <protection locked="0"/>
    </xf>
    <xf numFmtId="49" fontId="10" fillId="0" borderId="70" xfId="0" applyNumberFormat="1" applyFont="1" applyBorder="1" applyAlignment="1">
      <alignment horizontal="left" vertical="center"/>
    </xf>
    <xf numFmtId="49" fontId="14" fillId="0" borderId="64" xfId="0" applyNumberFormat="1" applyFont="1" applyBorder="1" applyAlignment="1">
      <alignment horizontal="left" vertical="center" wrapText="1"/>
    </xf>
    <xf numFmtId="0" fontId="0" fillId="0" borderId="41" xfId="0" applyBorder="1"/>
    <xf numFmtId="49" fontId="14" fillId="0" borderId="41" xfId="0" applyNumberFormat="1" applyFont="1" applyBorder="1" applyAlignment="1">
      <alignment horizontal="left" vertical="center" wrapText="1"/>
    </xf>
    <xf numFmtId="49" fontId="6" fillId="13" borderId="69" xfId="0" applyNumberFormat="1" applyFont="1" applyFill="1" applyBorder="1" applyAlignment="1">
      <alignment horizontal="left" vertical="center"/>
    </xf>
    <xf numFmtId="49" fontId="6" fillId="13" borderId="70" xfId="0" applyNumberFormat="1" applyFont="1" applyFill="1" applyBorder="1" applyAlignment="1">
      <alignment horizontal="left" vertical="center"/>
    </xf>
    <xf numFmtId="0" fontId="14" fillId="8" borderId="36" xfId="0" applyFont="1" applyFill="1" applyBorder="1" applyAlignment="1">
      <alignment horizontal="center" vertical="center" wrapText="1"/>
    </xf>
    <xf numFmtId="0" fontId="0" fillId="0" borderId="31" xfId="0" applyBorder="1" applyAlignment="1">
      <alignment vertical="center"/>
    </xf>
    <xf numFmtId="49" fontId="10" fillId="0" borderId="9" xfId="0" applyNumberFormat="1" applyFont="1" applyBorder="1" applyAlignment="1">
      <alignment horizontal="left" vertical="center"/>
    </xf>
    <xf numFmtId="49" fontId="10" fillId="0" borderId="36" xfId="0" applyNumberFormat="1" applyFont="1" applyBorder="1" applyAlignment="1">
      <alignment horizontal="left" vertical="center"/>
    </xf>
    <xf numFmtId="49" fontId="10" fillId="0" borderId="31" xfId="0" applyNumberFormat="1" applyFont="1" applyBorder="1" applyAlignment="1">
      <alignment horizontal="left" vertical="center"/>
    </xf>
    <xf numFmtId="49" fontId="10" fillId="0" borderId="66" xfId="0" applyNumberFormat="1" applyFont="1" applyBorder="1" applyAlignment="1">
      <alignment horizontal="left" vertical="center"/>
    </xf>
    <xf numFmtId="49" fontId="10" fillId="0" borderId="67" xfId="0" applyNumberFormat="1" applyFont="1" applyBorder="1" applyAlignment="1">
      <alignment horizontal="left" vertical="center"/>
    </xf>
    <xf numFmtId="49" fontId="10" fillId="0" borderId="22" xfId="0" applyNumberFormat="1" applyFont="1" applyBorder="1" applyAlignment="1" applyProtection="1">
      <alignment horizontal="left" vertical="center"/>
      <protection locked="0"/>
    </xf>
    <xf numFmtId="49" fontId="10" fillId="0" borderId="68" xfId="0" applyNumberFormat="1" applyFont="1" applyBorder="1" applyAlignment="1" applyProtection="1">
      <alignment horizontal="left" vertical="center"/>
      <protection locked="0"/>
    </xf>
    <xf numFmtId="49" fontId="20" fillId="4" borderId="25" xfId="0" applyNumberFormat="1" applyFont="1" applyFill="1" applyBorder="1" applyAlignment="1" applyProtection="1">
      <alignment horizontal="center" vertical="center"/>
      <protection locked="0"/>
    </xf>
    <xf numFmtId="49" fontId="20" fillId="4" borderId="54" xfId="0" applyNumberFormat="1" applyFont="1" applyFill="1" applyBorder="1" applyAlignment="1" applyProtection="1">
      <alignment horizontal="center" vertical="center"/>
      <protection locked="0"/>
    </xf>
    <xf numFmtId="49" fontId="20" fillId="4" borderId="57" xfId="0" applyNumberFormat="1" applyFont="1" applyFill="1" applyBorder="1" applyAlignment="1" applyProtection="1">
      <alignment horizontal="center" vertical="center"/>
      <protection locked="0"/>
    </xf>
    <xf numFmtId="49" fontId="20" fillId="8" borderId="29" xfId="0" applyNumberFormat="1" applyFont="1" applyFill="1" applyBorder="1" applyAlignment="1" applyProtection="1">
      <alignment horizontal="center" vertical="center"/>
      <protection locked="0"/>
    </xf>
    <xf numFmtId="49" fontId="20" fillId="8" borderId="30" xfId="0" applyNumberFormat="1" applyFont="1" applyFill="1" applyBorder="1" applyAlignment="1" applyProtection="1">
      <alignment horizontal="center" vertical="center"/>
      <protection locked="0"/>
    </xf>
    <xf numFmtId="49" fontId="20" fillId="8" borderId="31" xfId="0" applyNumberFormat="1" applyFont="1" applyFill="1" applyBorder="1" applyAlignment="1" applyProtection="1">
      <alignment horizontal="center" vertical="center"/>
      <protection locked="0"/>
    </xf>
    <xf numFmtId="49" fontId="20" fillId="8" borderId="18" xfId="0" applyNumberFormat="1" applyFont="1" applyFill="1" applyBorder="1" applyAlignment="1" applyProtection="1">
      <alignment horizontal="center" vertical="center"/>
      <protection locked="0"/>
    </xf>
    <xf numFmtId="49" fontId="20" fillId="8" borderId="10" xfId="0" applyNumberFormat="1" applyFont="1" applyFill="1" applyBorder="1" applyAlignment="1" applyProtection="1">
      <alignment horizontal="center" vertical="center"/>
      <protection locked="0"/>
    </xf>
    <xf numFmtId="49" fontId="20" fillId="8" borderId="17" xfId="0" applyNumberFormat="1" applyFont="1" applyFill="1" applyBorder="1" applyAlignment="1" applyProtection="1">
      <alignment horizontal="center" vertical="center"/>
      <protection locked="0"/>
    </xf>
    <xf numFmtId="49" fontId="12" fillId="0" borderId="10" xfId="0" applyNumberFormat="1" applyFont="1" applyBorder="1" applyAlignment="1">
      <alignment horizontal="center" vertical="center"/>
    </xf>
    <xf numFmtId="49" fontId="28" fillId="6" borderId="16" xfId="0" applyNumberFormat="1" applyFont="1" applyFill="1" applyBorder="1" applyAlignment="1">
      <alignment horizontal="center" vertical="center"/>
    </xf>
    <xf numFmtId="0" fontId="28" fillId="6" borderId="16" xfId="0" applyFont="1" applyFill="1" applyBorder="1" applyAlignment="1">
      <alignment horizontal="center" vertical="center"/>
    </xf>
    <xf numFmtId="49" fontId="20" fillId="6" borderId="16" xfId="0" applyNumberFormat="1" applyFont="1" applyFill="1" applyBorder="1" applyAlignment="1" applyProtection="1">
      <alignment horizontal="center" vertical="center"/>
      <protection locked="0"/>
    </xf>
    <xf numFmtId="0" fontId="27" fillId="6" borderId="16" xfId="0" applyFont="1" applyFill="1" applyBorder="1" applyAlignment="1" applyProtection="1">
      <alignment horizontal="center" vertical="center"/>
      <protection locked="0"/>
    </xf>
    <xf numFmtId="49" fontId="11" fillId="0" borderId="44" xfId="0" applyNumberFormat="1" applyFont="1" applyBorder="1" applyAlignment="1" applyProtection="1">
      <alignment horizontal="left" vertical="center"/>
      <protection locked="0"/>
    </xf>
    <xf numFmtId="0" fontId="0" fillId="0" borderId="48" xfId="0" applyBorder="1" applyAlignment="1">
      <alignment horizontal="left" vertical="center"/>
    </xf>
    <xf numFmtId="49" fontId="18" fillId="0" borderId="56" xfId="0" applyNumberFormat="1" applyFont="1" applyBorder="1" applyAlignment="1">
      <alignment horizontal="left" vertical="center" wrapText="1"/>
    </xf>
    <xf numFmtId="49" fontId="18" fillId="0" borderId="54" xfId="0" applyNumberFormat="1" applyFont="1" applyBorder="1" applyAlignment="1">
      <alignment horizontal="left" vertical="center" wrapText="1"/>
    </xf>
    <xf numFmtId="49" fontId="18" fillId="0" borderId="57" xfId="0" applyNumberFormat="1" applyFont="1" applyBorder="1" applyAlignment="1">
      <alignment horizontal="left" vertical="center" wrapText="1"/>
    </xf>
    <xf numFmtId="49" fontId="6" fillId="2" borderId="6" xfId="0" applyNumberFormat="1" applyFont="1" applyFill="1" applyBorder="1" applyAlignment="1">
      <alignment horizontal="left" vertical="center"/>
    </xf>
    <xf numFmtId="49" fontId="6" fillId="2" borderId="14" xfId="0" applyNumberFormat="1" applyFont="1" applyFill="1" applyBorder="1" applyAlignment="1">
      <alignment horizontal="left" vertical="center"/>
    </xf>
    <xf numFmtId="49" fontId="6" fillId="2" borderId="15" xfId="0" applyNumberFormat="1" applyFont="1" applyFill="1" applyBorder="1" applyAlignment="1">
      <alignment horizontal="left" vertical="center"/>
    </xf>
    <xf numFmtId="49" fontId="18" fillId="0" borderId="34" xfId="0" applyNumberFormat="1" applyFont="1" applyBorder="1" applyAlignment="1">
      <alignment horizontal="left" vertical="center" wrapText="1"/>
    </xf>
    <xf numFmtId="49" fontId="18" fillId="0" borderId="27" xfId="0" applyNumberFormat="1" applyFont="1" applyBorder="1" applyAlignment="1">
      <alignment horizontal="left" vertical="center" wrapText="1"/>
    </xf>
    <xf numFmtId="49" fontId="18" fillId="0" borderId="35" xfId="0" applyNumberFormat="1" applyFont="1" applyBorder="1" applyAlignment="1">
      <alignment horizontal="left" vertical="center" wrapText="1"/>
    </xf>
    <xf numFmtId="0" fontId="0" fillId="0" borderId="0" xfId="0" applyAlignment="1">
      <alignment vertical="center"/>
    </xf>
    <xf numFmtId="0" fontId="0" fillId="0" borderId="33" xfId="0" applyBorder="1" applyAlignment="1">
      <alignment vertical="center"/>
    </xf>
    <xf numFmtId="49" fontId="11" fillId="0" borderId="34" xfId="0" applyNumberFormat="1" applyFont="1" applyBorder="1" applyAlignment="1">
      <alignment horizontal="left" vertical="center" wrapText="1"/>
    </xf>
    <xf numFmtId="49" fontId="11" fillId="0" borderId="27" xfId="0" applyNumberFormat="1" applyFont="1" applyBorder="1" applyAlignment="1">
      <alignment horizontal="left" vertical="center" wrapText="1"/>
    </xf>
    <xf numFmtId="0" fontId="0" fillId="0" borderId="21" xfId="0" applyBorder="1" applyAlignment="1">
      <alignment vertical="center" wrapText="1"/>
    </xf>
    <xf numFmtId="0" fontId="0" fillId="0" borderId="0" xfId="0" applyAlignment="1">
      <alignment vertical="center" wrapText="1"/>
    </xf>
    <xf numFmtId="49" fontId="15" fillId="4" borderId="25" xfId="0" applyNumberFormat="1" applyFont="1" applyFill="1" applyBorder="1" applyAlignment="1" applyProtection="1">
      <alignment horizontal="center" vertical="center"/>
      <protection locked="0"/>
    </xf>
    <xf numFmtId="49" fontId="15" fillId="4" borderId="57" xfId="0" applyNumberFormat="1" applyFont="1" applyFill="1" applyBorder="1" applyAlignment="1" applyProtection="1">
      <alignment horizontal="center" vertical="center"/>
      <protection locked="0"/>
    </xf>
    <xf numFmtId="49" fontId="13" fillId="0" borderId="0" xfId="0" applyNumberFormat="1" applyFont="1" applyAlignment="1">
      <alignment horizontal="center" vertical="center" wrapText="1"/>
    </xf>
    <xf numFmtId="49" fontId="11" fillId="0" borderId="21" xfId="0" applyNumberFormat="1" applyFont="1" applyBorder="1" applyAlignment="1">
      <alignment horizontal="left" vertical="center"/>
    </xf>
    <xf numFmtId="49" fontId="13" fillId="0" borderId="9" xfId="0" applyNumberFormat="1" applyFont="1" applyBorder="1" applyAlignment="1">
      <alignment horizontal="left" vertical="justify"/>
    </xf>
    <xf numFmtId="49" fontId="13" fillId="0" borderId="10" xfId="0" applyNumberFormat="1" applyFont="1" applyBorder="1" applyAlignment="1">
      <alignment horizontal="left" vertical="justify"/>
    </xf>
    <xf numFmtId="49" fontId="13" fillId="0" borderId="47" xfId="0" applyNumberFormat="1" applyFont="1" applyBorder="1" applyAlignment="1">
      <alignment horizontal="left" vertical="justify"/>
    </xf>
    <xf numFmtId="49" fontId="13" fillId="0" borderId="21" xfId="0" applyNumberFormat="1" applyFont="1" applyBorder="1" applyAlignment="1">
      <alignment horizontal="left" vertical="justify"/>
    </xf>
    <xf numFmtId="49" fontId="13" fillId="0" borderId="0" xfId="0" applyNumberFormat="1" applyFont="1" applyAlignment="1">
      <alignment horizontal="left" vertical="justify"/>
    </xf>
    <xf numFmtId="49" fontId="13" fillId="0" borderId="33" xfId="0" applyNumberFormat="1" applyFont="1" applyBorder="1" applyAlignment="1">
      <alignment horizontal="left" vertical="justify"/>
    </xf>
    <xf numFmtId="49" fontId="10" fillId="0" borderId="16" xfId="0" applyNumberFormat="1" applyFont="1" applyBorder="1" applyAlignment="1">
      <alignment horizontal="center" vertical="center"/>
    </xf>
    <xf numFmtId="0" fontId="18" fillId="0" borderId="16" xfId="0" applyFont="1" applyBorder="1" applyAlignment="1" applyProtection="1">
      <alignment horizontal="center" vertical="center"/>
      <protection locked="0"/>
    </xf>
    <xf numFmtId="49" fontId="4" fillId="4" borderId="29" xfId="0" applyNumberFormat="1" applyFont="1" applyFill="1" applyBorder="1" applyAlignment="1" applyProtection="1">
      <alignment horizontal="left" vertical="center"/>
      <protection locked="0"/>
    </xf>
    <xf numFmtId="49" fontId="4" fillId="4" borderId="30" xfId="0" applyNumberFormat="1" applyFont="1" applyFill="1" applyBorder="1" applyAlignment="1" applyProtection="1">
      <alignment horizontal="left" vertical="center"/>
      <protection locked="0"/>
    </xf>
    <xf numFmtId="49" fontId="4" fillId="4" borderId="31" xfId="0" applyNumberFormat="1" applyFont="1" applyFill="1" applyBorder="1" applyAlignment="1" applyProtection="1">
      <alignment horizontal="left" vertical="center"/>
      <protection locked="0"/>
    </xf>
    <xf numFmtId="49" fontId="12" fillId="0" borderId="28" xfId="0" applyNumberFormat="1" applyFont="1" applyBorder="1" applyAlignment="1">
      <alignment horizontal="center" vertical="center"/>
    </xf>
    <xf numFmtId="49" fontId="12" fillId="0" borderId="0" xfId="0" applyNumberFormat="1" applyFont="1" applyAlignment="1">
      <alignment horizontal="center" vertical="center"/>
    </xf>
    <xf numFmtId="49" fontId="12" fillId="0" borderId="19" xfId="0" applyNumberFormat="1" applyFont="1" applyBorder="1" applyAlignment="1">
      <alignment horizontal="center" vertical="center"/>
    </xf>
    <xf numFmtId="0" fontId="14" fillId="0" borderId="25" xfId="0" applyFont="1" applyBorder="1" applyAlignment="1" applyProtection="1">
      <alignment horizontal="left" vertical="center"/>
      <protection locked="0"/>
    </xf>
    <xf numFmtId="0" fontId="14" fillId="0" borderId="54" xfId="0" applyFont="1" applyBorder="1" applyAlignment="1" applyProtection="1">
      <alignment horizontal="left" vertical="center"/>
      <protection locked="0"/>
    </xf>
    <xf numFmtId="0" fontId="14" fillId="0" borderId="55" xfId="0" applyFont="1" applyBorder="1" applyAlignment="1" applyProtection="1">
      <alignment horizontal="left" vertical="center"/>
      <protection locked="0"/>
    </xf>
    <xf numFmtId="49" fontId="18" fillId="0" borderId="16" xfId="0" applyNumberFormat="1" applyFont="1" applyBorder="1" applyAlignment="1">
      <alignment horizontal="center" vertical="center"/>
    </xf>
    <xf numFmtId="49" fontId="15" fillId="4" borderId="66" xfId="0" applyNumberFormat="1" applyFont="1" applyFill="1" applyBorder="1" applyAlignment="1" applyProtection="1">
      <alignment horizontal="center" vertical="center"/>
      <protection locked="0"/>
    </xf>
    <xf numFmtId="0" fontId="0" fillId="0" borderId="68" xfId="0" applyBorder="1" applyAlignment="1">
      <alignment horizontal="center" vertical="center"/>
    </xf>
    <xf numFmtId="49" fontId="34" fillId="6" borderId="16" xfId="0" applyNumberFormat="1" applyFont="1" applyFill="1" applyBorder="1" applyAlignment="1">
      <alignment horizontal="center" vertical="center"/>
    </xf>
    <xf numFmtId="0" fontId="34" fillId="6" borderId="16" xfId="0" applyFont="1" applyFill="1" applyBorder="1" applyAlignment="1">
      <alignment horizontal="center" vertical="center"/>
    </xf>
    <xf numFmtId="170" fontId="10" fillId="6" borderId="16" xfId="0" applyNumberFormat="1" applyFont="1" applyFill="1" applyBorder="1" applyAlignment="1">
      <alignment horizontal="center" vertical="center"/>
    </xf>
    <xf numFmtId="0" fontId="10" fillId="6" borderId="16" xfId="0" applyFont="1" applyFill="1" applyBorder="1" applyAlignment="1">
      <alignment horizontal="center" vertical="center"/>
    </xf>
    <xf numFmtId="0" fontId="29" fillId="0" borderId="16" xfId="0" applyFont="1" applyBorder="1" applyAlignment="1" applyProtection="1">
      <alignment vertical="center" wrapText="1"/>
      <protection locked="0"/>
    </xf>
    <xf numFmtId="0" fontId="18" fillId="0" borderId="25" xfId="0" applyFont="1" applyBorder="1" applyAlignment="1">
      <alignment horizontal="left" vertical="distributed"/>
    </xf>
    <xf numFmtId="0" fontId="18" fillId="0" borderId="55" xfId="0" applyFont="1" applyBorder="1" applyAlignment="1">
      <alignment horizontal="left" vertical="distributed"/>
    </xf>
    <xf numFmtId="49" fontId="10" fillId="0" borderId="16" xfId="0" applyNumberFormat="1" applyFont="1" applyBorder="1" applyAlignment="1" applyProtection="1">
      <alignment horizontal="center" vertical="center"/>
      <protection locked="0"/>
    </xf>
    <xf numFmtId="0" fontId="18" fillId="0" borderId="16" xfId="0" applyFont="1" applyBorder="1" applyAlignment="1">
      <alignment horizontal="left" vertical="center"/>
    </xf>
    <xf numFmtId="0" fontId="22" fillId="0" borderId="9" xfId="0" applyFont="1" applyBorder="1" applyAlignment="1">
      <alignment vertical="center"/>
    </xf>
    <xf numFmtId="0" fontId="22" fillId="0" borderId="10" xfId="0" applyFont="1" applyBorder="1" applyAlignment="1">
      <alignment vertical="center"/>
    </xf>
    <xf numFmtId="49" fontId="10" fillId="0" borderId="6" xfId="0" applyNumberFormat="1" applyFont="1" applyBorder="1" applyAlignment="1" applyProtection="1">
      <alignment horizontal="left" vertical="top" wrapText="1"/>
      <protection locked="0"/>
    </xf>
    <xf numFmtId="49" fontId="10" fillId="0" borderId="14" xfId="0" applyNumberFormat="1" applyFont="1" applyBorder="1" applyAlignment="1" applyProtection="1">
      <alignment horizontal="left" vertical="top" wrapText="1"/>
      <protection locked="0"/>
    </xf>
    <xf numFmtId="49" fontId="10" fillId="0" borderId="15" xfId="0" applyNumberFormat="1" applyFont="1" applyBorder="1" applyAlignment="1" applyProtection="1">
      <alignment horizontal="left" vertical="top" wrapText="1"/>
      <protection locked="0"/>
    </xf>
    <xf numFmtId="0" fontId="22" fillId="6" borderId="16" xfId="0" applyFont="1" applyFill="1" applyBorder="1" applyAlignment="1">
      <alignment horizontal="left" vertical="center" indent="2"/>
    </xf>
    <xf numFmtId="49" fontId="18" fillId="0" borderId="25" xfId="0" applyNumberFormat="1" applyFont="1" applyBorder="1" applyAlignment="1">
      <alignment vertical="center"/>
    </xf>
    <xf numFmtId="0" fontId="2" fillId="0" borderId="10" xfId="0" applyFont="1" applyBorder="1" applyAlignment="1">
      <alignment horizontal="center"/>
    </xf>
    <xf numFmtId="49" fontId="21" fillId="0" borderId="0" xfId="0" applyNumberFormat="1" applyFont="1" applyAlignment="1">
      <alignment horizontal="center" vertical="center"/>
    </xf>
    <xf numFmtId="49" fontId="68" fillId="0" borderId="10" xfId="0" applyNumberFormat="1" applyFont="1" applyBorder="1" applyAlignment="1" applyProtection="1">
      <alignment horizontal="left" vertical="center" wrapText="1"/>
      <protection locked="0"/>
    </xf>
    <xf numFmtId="49" fontId="68" fillId="0" borderId="47" xfId="0" applyNumberFormat="1" applyFont="1" applyBorder="1" applyAlignment="1" applyProtection="1">
      <alignment horizontal="left" vertical="center" wrapText="1"/>
      <protection locked="0"/>
    </xf>
    <xf numFmtId="49" fontId="34" fillId="0" borderId="16" xfId="0" applyNumberFormat="1" applyFont="1" applyBorder="1" applyAlignment="1">
      <alignment horizontal="center" vertical="center" wrapText="1"/>
    </xf>
    <xf numFmtId="49" fontId="15" fillId="0" borderId="16" xfId="0" applyNumberFormat="1" applyFont="1" applyBorder="1" applyAlignment="1">
      <alignment horizontal="center" vertical="center" wrapText="1"/>
    </xf>
    <xf numFmtId="0" fontId="18" fillId="0" borderId="16" xfId="0" applyFont="1" applyBorder="1" applyAlignment="1">
      <alignment horizontal="center" vertical="center"/>
    </xf>
    <xf numFmtId="0" fontId="22" fillId="0" borderId="30" xfId="0" applyFont="1" applyBorder="1" applyAlignment="1">
      <alignment vertical="center"/>
    </xf>
    <xf numFmtId="49" fontId="14" fillId="0" borderId="21" xfId="0" applyNumberFormat="1" applyFont="1" applyBorder="1" applyAlignment="1">
      <alignment horizontal="left" vertical="center" wrapText="1"/>
    </xf>
    <xf numFmtId="0" fontId="14" fillId="0" borderId="0" xfId="0" applyFont="1"/>
    <xf numFmtId="0" fontId="14" fillId="0" borderId="33" xfId="0" applyFont="1" applyBorder="1"/>
    <xf numFmtId="49" fontId="12" fillId="0" borderId="61" xfId="0" applyNumberFormat="1" applyFont="1" applyBorder="1" applyAlignment="1" applyProtection="1">
      <alignment horizontal="left" vertical="justify"/>
      <protection locked="0"/>
    </xf>
    <xf numFmtId="0" fontId="0" fillId="0" borderId="14" xfId="0" applyBorder="1" applyAlignment="1">
      <alignment horizontal="left" vertical="justify"/>
    </xf>
    <xf numFmtId="49" fontId="12" fillId="3" borderId="18" xfId="0" applyNumberFormat="1" applyFont="1" applyFill="1" applyBorder="1" applyAlignment="1">
      <alignment horizontal="center" vertical="center" wrapText="1"/>
    </xf>
    <xf numFmtId="49" fontId="12" fillId="3" borderId="17" xfId="0" applyNumberFormat="1" applyFont="1" applyFill="1" applyBorder="1" applyAlignment="1">
      <alignment horizontal="center" vertical="center" wrapText="1"/>
    </xf>
    <xf numFmtId="49" fontId="14" fillId="0" borderId="16" xfId="0" applyNumberFormat="1" applyFont="1" applyBorder="1" applyAlignment="1">
      <alignment horizontal="left" vertical="center" wrapText="1"/>
    </xf>
    <xf numFmtId="0" fontId="0" fillId="0" borderId="16" xfId="0" applyBorder="1" applyAlignment="1">
      <alignment vertical="center"/>
    </xf>
    <xf numFmtId="0" fontId="0" fillId="0" borderId="16" xfId="0" applyBorder="1"/>
    <xf numFmtId="0" fontId="14" fillId="6" borderId="46" xfId="0" applyFont="1" applyFill="1" applyBorder="1" applyProtection="1">
      <protection locked="0"/>
    </xf>
    <xf numFmtId="165" fontId="9" fillId="0" borderId="52" xfId="0" applyNumberFormat="1" applyFont="1" applyBorder="1" applyAlignment="1">
      <alignment horizontal="left" vertical="justify"/>
    </xf>
    <xf numFmtId="0" fontId="0" fillId="0" borderId="32" xfId="0" applyBorder="1" applyAlignment="1">
      <alignment horizontal="left" vertical="justify"/>
    </xf>
    <xf numFmtId="0" fontId="12" fillId="0" borderId="52" xfId="0" applyFont="1" applyBorder="1" applyAlignment="1">
      <alignment horizontal="left" vertical="center"/>
    </xf>
    <xf numFmtId="49" fontId="12" fillId="3" borderId="11" xfId="0" applyNumberFormat="1" applyFont="1" applyFill="1" applyBorder="1" applyAlignment="1">
      <alignment horizontal="center" vertical="center" wrapText="1"/>
    </xf>
    <xf numFmtId="49" fontId="12" fillId="3" borderId="46" xfId="0" applyNumberFormat="1" applyFont="1" applyFill="1" applyBorder="1" applyAlignment="1">
      <alignment horizontal="center" vertical="center" wrapText="1"/>
    </xf>
    <xf numFmtId="49" fontId="14" fillId="0" borderId="7" xfId="0" applyNumberFormat="1" applyFont="1" applyBorder="1" applyAlignment="1">
      <alignment horizontal="left" vertical="center" wrapText="1"/>
    </xf>
    <xf numFmtId="0" fontId="0" fillId="0" borderId="8" xfId="0" applyBorder="1" applyAlignment="1">
      <alignment vertical="center"/>
    </xf>
    <xf numFmtId="0" fontId="14" fillId="8" borderId="41" xfId="0" applyFont="1" applyFill="1" applyBorder="1" applyAlignment="1" applyProtection="1">
      <alignment horizontal="left" vertical="justify"/>
      <protection locked="0"/>
    </xf>
    <xf numFmtId="0" fontId="0" fillId="8" borderId="41" xfId="0" applyFill="1" applyBorder="1" applyAlignment="1" applyProtection="1">
      <alignment horizontal="left" vertical="justify"/>
      <protection locked="0"/>
    </xf>
    <xf numFmtId="49" fontId="14" fillId="10" borderId="66" xfId="0" applyNumberFormat="1" applyFont="1" applyFill="1" applyBorder="1" applyAlignment="1">
      <alignment horizontal="left" vertical="top" wrapText="1"/>
    </xf>
    <xf numFmtId="0" fontId="0" fillId="10" borderId="22" xfId="0" applyFill="1" applyBorder="1"/>
    <xf numFmtId="0" fontId="0" fillId="10" borderId="68" xfId="0" applyFill="1" applyBorder="1"/>
    <xf numFmtId="1" fontId="13" fillId="6" borderId="46" xfId="0" applyNumberFormat="1" applyFont="1" applyFill="1" applyBorder="1" applyAlignment="1" applyProtection="1">
      <alignment horizontal="center" vertical="center"/>
      <protection locked="0"/>
    </xf>
    <xf numFmtId="1" fontId="14" fillId="6" borderId="46" xfId="0" applyNumberFormat="1" applyFont="1" applyFill="1" applyBorder="1" applyProtection="1">
      <protection locked="0"/>
    </xf>
    <xf numFmtId="0" fontId="0" fillId="0" borderId="0" xfId="0"/>
    <xf numFmtId="0" fontId="0" fillId="0" borderId="33" xfId="0" applyBorder="1"/>
    <xf numFmtId="0" fontId="33" fillId="8" borderId="61" xfId="0" applyFont="1" applyFill="1" applyBorder="1" applyAlignment="1" applyProtection="1">
      <alignment horizontal="center" vertical="center" wrapText="1"/>
      <protection locked="0"/>
    </xf>
    <xf numFmtId="0" fontId="33" fillId="0" borderId="14" xfId="0" applyFont="1" applyBorder="1" applyAlignment="1">
      <alignment horizontal="center" vertical="center" wrapText="1"/>
    </xf>
    <xf numFmtId="0" fontId="33" fillId="0" borderId="62" xfId="0" applyFont="1" applyBorder="1" applyAlignment="1">
      <alignment horizontal="center" vertical="center" wrapText="1"/>
    </xf>
    <xf numFmtId="49" fontId="12" fillId="0" borderId="16" xfId="0" applyNumberFormat="1" applyFont="1" applyBorder="1" applyAlignment="1">
      <alignment horizontal="left" vertical="center" wrapText="1"/>
    </xf>
    <xf numFmtId="0" fontId="12" fillId="0" borderId="16" xfId="0" applyFont="1" applyBorder="1" applyAlignment="1">
      <alignment vertical="center"/>
    </xf>
    <xf numFmtId="0" fontId="12" fillId="0" borderId="16" xfId="0" applyFont="1" applyBorder="1"/>
    <xf numFmtId="49" fontId="12" fillId="6" borderId="49" xfId="0" applyNumberFormat="1" applyFont="1" applyFill="1" applyBorder="1" applyAlignment="1" applyProtection="1">
      <alignment horizontal="justify" vertical="center"/>
      <protection locked="0"/>
    </xf>
    <xf numFmtId="49" fontId="20" fillId="6" borderId="14" xfId="0" applyNumberFormat="1" applyFont="1" applyFill="1" applyBorder="1" applyAlignment="1" applyProtection="1">
      <alignment horizontal="left" vertical="center"/>
      <protection locked="0"/>
    </xf>
    <xf numFmtId="49" fontId="20" fillId="6" borderId="62" xfId="0" applyNumberFormat="1" applyFont="1" applyFill="1" applyBorder="1" applyAlignment="1" applyProtection="1">
      <alignment horizontal="left" vertical="center"/>
      <protection locked="0"/>
    </xf>
    <xf numFmtId="49" fontId="12" fillId="0" borderId="14" xfId="0" applyNumberFormat="1" applyFont="1" applyBorder="1" applyAlignment="1" applyProtection="1">
      <alignment horizontal="left" vertical="justify"/>
      <protection locked="0"/>
    </xf>
    <xf numFmtId="49" fontId="12" fillId="8" borderId="9" xfId="0" applyNumberFormat="1" applyFont="1" applyFill="1" applyBorder="1" applyAlignment="1">
      <alignment horizontal="justify" vertical="center"/>
    </xf>
    <xf numFmtId="49" fontId="12" fillId="8" borderId="10" xfId="0" applyNumberFormat="1" applyFont="1" applyFill="1" applyBorder="1" applyAlignment="1">
      <alignment horizontal="justify" vertical="center"/>
    </xf>
    <xf numFmtId="49" fontId="12" fillId="8" borderId="44" xfId="0" applyNumberFormat="1" applyFont="1" applyFill="1" applyBorder="1" applyAlignment="1">
      <alignment horizontal="justify" vertical="center"/>
    </xf>
    <xf numFmtId="49" fontId="12" fillId="8" borderId="48" xfId="0" applyNumberFormat="1" applyFont="1" applyFill="1" applyBorder="1" applyAlignment="1">
      <alignment horizontal="justify" vertical="center"/>
    </xf>
    <xf numFmtId="49" fontId="9" fillId="0" borderId="10" xfId="0" applyNumberFormat="1" applyFont="1" applyBorder="1" applyAlignment="1">
      <alignment horizontal="center" vertical="center"/>
    </xf>
    <xf numFmtId="49" fontId="20" fillId="0" borderId="14" xfId="0" applyNumberFormat="1" applyFont="1" applyBorder="1" applyAlignment="1" applyProtection="1">
      <alignment horizontal="center" vertical="center"/>
      <protection locked="0"/>
    </xf>
    <xf numFmtId="49" fontId="20" fillId="0" borderId="62" xfId="0" applyNumberFormat="1" applyFont="1" applyBorder="1" applyAlignment="1" applyProtection="1">
      <alignment horizontal="center" vertical="center"/>
      <protection locked="0"/>
    </xf>
    <xf numFmtId="49" fontId="14" fillId="0" borderId="13" xfId="0" applyNumberFormat="1" applyFont="1" applyBorder="1" applyAlignment="1">
      <alignment horizontal="left" vertical="center" wrapText="1"/>
    </xf>
    <xf numFmtId="0" fontId="14" fillId="0" borderId="16" xfId="0" applyFont="1" applyBorder="1" applyAlignment="1">
      <alignment vertical="center"/>
    </xf>
    <xf numFmtId="0" fontId="14" fillId="8" borderId="22" xfId="0" applyFont="1" applyFill="1" applyBorder="1" applyAlignment="1" applyProtection="1">
      <alignment horizontal="center" vertical="center"/>
      <protection locked="0"/>
    </xf>
    <xf numFmtId="0" fontId="0" fillId="0" borderId="22" xfId="0" applyBorder="1" applyAlignment="1">
      <alignment horizontal="center" vertical="center"/>
    </xf>
    <xf numFmtId="0" fontId="0" fillId="0" borderId="67" xfId="0" applyBorder="1" applyAlignment="1">
      <alignment horizontal="center" vertical="center"/>
    </xf>
    <xf numFmtId="0" fontId="14" fillId="8" borderId="66" xfId="0" applyFont="1" applyFill="1" applyBorder="1" applyAlignment="1">
      <alignment horizontal="center" vertical="center"/>
    </xf>
    <xf numFmtId="0" fontId="0" fillId="0" borderId="22" xfId="0" applyBorder="1" applyAlignment="1">
      <alignment horizontal="center"/>
    </xf>
    <xf numFmtId="0" fontId="0" fillId="0" borderId="67" xfId="0" applyBorder="1" applyAlignment="1">
      <alignment horizontal="center"/>
    </xf>
    <xf numFmtId="0" fontId="15" fillId="0" borderId="53" xfId="0" applyFont="1" applyBorder="1" applyAlignment="1" applyProtection="1">
      <alignment horizontal="center" vertical="center"/>
      <protection locked="0"/>
    </xf>
    <xf numFmtId="0" fontId="15" fillId="0" borderId="60" xfId="0" applyFont="1" applyBorder="1" applyAlignment="1" applyProtection="1">
      <alignment horizontal="center" vertical="center"/>
      <protection locked="0"/>
    </xf>
    <xf numFmtId="0" fontId="0" fillId="0" borderId="10" xfId="0" applyBorder="1" applyAlignment="1">
      <alignment vertical="center"/>
    </xf>
    <xf numFmtId="0" fontId="0" fillId="0" borderId="44" xfId="0" applyBorder="1" applyAlignment="1">
      <alignment horizontal="justify" vertical="center"/>
    </xf>
    <xf numFmtId="0" fontId="0" fillId="0" borderId="48" xfId="0" applyBorder="1" applyAlignment="1">
      <alignment vertical="center"/>
    </xf>
    <xf numFmtId="49" fontId="85" fillId="0" borderId="14" xfId="0" applyNumberFormat="1" applyFont="1" applyBorder="1" applyAlignment="1" applyProtection="1">
      <alignment vertical="top" wrapText="1"/>
      <protection locked="0"/>
    </xf>
    <xf numFmtId="49" fontId="85" fillId="0" borderId="62" xfId="0" applyNumberFormat="1" applyFont="1" applyBorder="1" applyAlignment="1" applyProtection="1">
      <alignment vertical="top" wrapText="1"/>
      <protection locked="0"/>
    </xf>
    <xf numFmtId="49" fontId="20" fillId="0" borderId="57" xfId="0" applyNumberFormat="1" applyFont="1" applyBorder="1" applyAlignment="1" applyProtection="1">
      <alignment horizontal="left" vertical="center"/>
      <protection locked="0"/>
    </xf>
    <xf numFmtId="0" fontId="6" fillId="13" borderId="69" xfId="0" applyFont="1" applyFill="1" applyBorder="1" applyAlignment="1">
      <alignment horizontal="left" vertical="center"/>
    </xf>
    <xf numFmtId="0" fontId="6" fillId="13" borderId="70" xfId="0" applyFont="1" applyFill="1" applyBorder="1" applyAlignment="1">
      <alignment horizontal="left" vertical="center"/>
    </xf>
    <xf numFmtId="0" fontId="20" fillId="0" borderId="25" xfId="0" applyFont="1" applyBorder="1" applyAlignment="1" applyProtection="1">
      <alignment horizontal="left" vertical="center"/>
      <protection locked="0"/>
    </xf>
    <xf numFmtId="0" fontId="20" fillId="0" borderId="54" xfId="0" applyFont="1" applyBorder="1" applyAlignment="1" applyProtection="1">
      <alignment horizontal="left" vertical="center"/>
      <protection locked="0"/>
    </xf>
    <xf numFmtId="0" fontId="20" fillId="0" borderId="55" xfId="0" applyFont="1" applyBorder="1" applyAlignment="1" applyProtection="1">
      <alignment horizontal="left" vertical="center"/>
      <protection locked="0"/>
    </xf>
    <xf numFmtId="0" fontId="14" fillId="0" borderId="25" xfId="0" applyFont="1" applyBorder="1" applyAlignment="1" applyProtection="1">
      <alignment vertical="justify"/>
      <protection locked="0"/>
    </xf>
    <xf numFmtId="0" fontId="14" fillId="0" borderId="54" xfId="0" applyFont="1" applyBorder="1" applyAlignment="1" applyProtection="1">
      <alignment vertical="justify"/>
      <protection locked="0"/>
    </xf>
    <xf numFmtId="0" fontId="14" fillId="0" borderId="57" xfId="0" applyFont="1" applyBorder="1" applyAlignment="1" applyProtection="1">
      <alignment vertical="justify"/>
      <protection locked="0"/>
    </xf>
    <xf numFmtId="0" fontId="63" fillId="0" borderId="0" xfId="5" applyBorder="1" applyAlignment="1">
      <alignment horizontal="center" vertical="top"/>
    </xf>
    <xf numFmtId="0" fontId="20" fillId="0" borderId="0" xfId="0" applyFont="1" applyAlignment="1">
      <alignment horizontal="center" vertical="top"/>
    </xf>
    <xf numFmtId="49" fontId="11" fillId="6" borderId="59" xfId="0" applyNumberFormat="1" applyFont="1" applyFill="1" applyBorder="1" applyAlignment="1" applyProtection="1">
      <alignment horizontal="left" vertical="center"/>
      <protection locked="0"/>
    </xf>
    <xf numFmtId="0" fontId="22" fillId="0" borderId="4" xfId="0" applyFont="1" applyBorder="1" applyAlignment="1">
      <alignment horizontal="center"/>
    </xf>
    <xf numFmtId="0" fontId="22" fillId="0" borderId="0" xfId="0" applyFont="1" applyAlignment="1">
      <alignment horizontal="center"/>
    </xf>
    <xf numFmtId="0" fontId="22" fillId="0" borderId="5" xfId="0" applyFont="1" applyBorder="1" applyAlignment="1">
      <alignment horizontal="center"/>
    </xf>
    <xf numFmtId="0" fontId="2" fillId="0" borderId="0" xfId="0" applyFont="1" applyAlignment="1">
      <alignment horizontal="center"/>
    </xf>
    <xf numFmtId="0" fontId="21" fillId="0" borderId="0" xfId="0" applyFont="1" applyAlignment="1">
      <alignment horizontal="center"/>
    </xf>
    <xf numFmtId="0" fontId="21" fillId="0" borderId="0" xfId="0" applyFont="1" applyAlignment="1">
      <alignment horizontal="center" wrapText="1"/>
    </xf>
    <xf numFmtId="0" fontId="22" fillId="0" borderId="0" xfId="0" applyFont="1" applyAlignment="1">
      <alignment horizontal="center" wrapText="1"/>
    </xf>
    <xf numFmtId="49" fontId="11" fillId="0" borderId="69" xfId="0" applyNumberFormat="1" applyFont="1" applyBorder="1" applyAlignment="1">
      <alignment horizontal="left" vertical="center" wrapText="1"/>
    </xf>
    <xf numFmtId="49" fontId="11" fillId="0" borderId="70" xfId="0" applyNumberFormat="1" applyFont="1" applyBorder="1" applyAlignment="1">
      <alignment horizontal="left" vertical="center"/>
    </xf>
    <xf numFmtId="0" fontId="60" fillId="0" borderId="0" xfId="0" applyFont="1" applyAlignment="1">
      <alignment horizontal="left" wrapText="1"/>
    </xf>
    <xf numFmtId="0" fontId="3" fillId="0" borderId="71" xfId="0" applyFont="1" applyBorder="1" applyAlignment="1">
      <alignment horizontal="center"/>
    </xf>
    <xf numFmtId="0" fontId="3" fillId="0" borderId="72" xfId="0" applyFont="1" applyBorder="1" applyAlignment="1">
      <alignment horizontal="center"/>
    </xf>
    <xf numFmtId="0" fontId="3" fillId="0" borderId="73" xfId="0" applyFont="1" applyBorder="1" applyAlignment="1">
      <alignment horizontal="center"/>
    </xf>
    <xf numFmtId="0" fontId="23" fillId="0" borderId="0" xfId="0" applyFont="1" applyAlignment="1">
      <alignment horizontal="left" vertical="top" wrapText="1"/>
    </xf>
    <xf numFmtId="0" fontId="60" fillId="0" borderId="0" xfId="0" applyFont="1" applyAlignment="1">
      <alignment horizontal="right" wrapText="1"/>
    </xf>
    <xf numFmtId="0" fontId="60" fillId="0" borderId="19" xfId="0" applyFont="1" applyBorder="1" applyAlignment="1">
      <alignment horizontal="right" wrapText="1"/>
    </xf>
    <xf numFmtId="0" fontId="10" fillId="0" borderId="0" xfId="0" applyFont="1" applyAlignment="1">
      <alignment horizontal="center" vertical="top"/>
    </xf>
    <xf numFmtId="49" fontId="11" fillId="6" borderId="53" xfId="0" applyNumberFormat="1" applyFont="1" applyFill="1" applyBorder="1" applyAlignment="1" applyProtection="1">
      <alignment horizontal="center" vertical="center" wrapText="1"/>
      <protection locked="0"/>
    </xf>
    <xf numFmtId="49" fontId="11" fillId="6" borderId="60" xfId="0" applyNumberFormat="1" applyFont="1" applyFill="1" applyBorder="1" applyAlignment="1" applyProtection="1">
      <alignment horizontal="center" vertical="center" wrapText="1"/>
      <protection locked="0"/>
    </xf>
    <xf numFmtId="49" fontId="11" fillId="6" borderId="70" xfId="0" applyNumberFormat="1" applyFont="1" applyFill="1" applyBorder="1" applyAlignment="1" applyProtection="1">
      <alignment horizontal="center" vertical="center" wrapText="1"/>
      <protection locked="0"/>
    </xf>
    <xf numFmtId="49" fontId="11" fillId="0" borderId="60" xfId="0" applyNumberFormat="1" applyFont="1" applyBorder="1" applyAlignment="1" applyProtection="1">
      <alignment horizontal="center" vertical="center"/>
      <protection locked="0"/>
    </xf>
    <xf numFmtId="49" fontId="11" fillId="0" borderId="59" xfId="0" applyNumberFormat="1" applyFont="1" applyBorder="1" applyAlignment="1" applyProtection="1">
      <alignment horizontal="center" vertical="center"/>
      <protection locked="0"/>
    </xf>
    <xf numFmtId="49" fontId="48" fillId="8" borderId="16" xfId="0" applyNumberFormat="1" applyFont="1" applyFill="1" applyBorder="1" applyAlignment="1" applyProtection="1">
      <alignment horizontal="center" vertical="center"/>
      <protection locked="0"/>
    </xf>
    <xf numFmtId="0" fontId="0" fillId="0" borderId="16" xfId="0" applyBorder="1" applyAlignment="1">
      <alignment horizontal="center" vertical="center"/>
    </xf>
    <xf numFmtId="49" fontId="48" fillId="8" borderId="8" xfId="0" applyNumberFormat="1" applyFont="1" applyFill="1" applyBorder="1" applyAlignment="1" applyProtection="1">
      <alignment horizontal="center" vertical="center"/>
      <protection locked="0"/>
    </xf>
    <xf numFmtId="0" fontId="0" fillId="0" borderId="8" xfId="0" applyBorder="1" applyAlignment="1">
      <alignment horizontal="center" vertical="center"/>
    </xf>
    <xf numFmtId="49" fontId="53" fillId="0" borderId="0" xfId="0" applyNumberFormat="1" applyFont="1" applyAlignment="1">
      <alignment horizontal="left" vertical="center" wrapText="1"/>
    </xf>
    <xf numFmtId="0" fontId="0" fillId="0" borderId="60" xfId="0" applyBorder="1" applyAlignment="1">
      <alignment horizontal="center" vertical="center"/>
    </xf>
    <xf numFmtId="0" fontId="0" fillId="0" borderId="70" xfId="0" applyBorder="1" applyAlignment="1">
      <alignment horizontal="center" vertical="center"/>
    </xf>
    <xf numFmtId="49" fontId="11" fillId="0" borderId="36" xfId="0" applyNumberFormat="1" applyFont="1" applyBorder="1" applyAlignment="1">
      <alignment horizontal="left" vertical="center"/>
    </xf>
    <xf numFmtId="49" fontId="11" fillId="0" borderId="30" xfId="0" applyNumberFormat="1" applyFont="1" applyBorder="1" applyAlignment="1">
      <alignment horizontal="left" vertical="center"/>
    </xf>
    <xf numFmtId="49" fontId="48" fillId="0" borderId="44" xfId="0" applyNumberFormat="1" applyFont="1" applyBorder="1" applyAlignment="1" applyProtection="1">
      <alignment horizontal="left" vertical="center"/>
      <protection locked="0"/>
    </xf>
    <xf numFmtId="49" fontId="48" fillId="0" borderId="48" xfId="0" applyNumberFormat="1" applyFont="1" applyBorder="1" applyAlignment="1" applyProtection="1">
      <alignment horizontal="left" vertical="center"/>
      <protection locked="0"/>
    </xf>
    <xf numFmtId="49" fontId="48" fillId="0" borderId="49" xfId="0" applyNumberFormat="1" applyFont="1" applyBorder="1" applyAlignment="1" applyProtection="1">
      <alignment horizontal="left" vertical="center"/>
      <protection locked="0"/>
    </xf>
    <xf numFmtId="49" fontId="15" fillId="0" borderId="30" xfId="0" applyNumberFormat="1" applyFont="1" applyBorder="1" applyAlignment="1" applyProtection="1">
      <alignment horizontal="right" vertical="center"/>
      <protection locked="0"/>
    </xf>
    <xf numFmtId="49" fontId="15" fillId="0" borderId="37" xfId="0" applyNumberFormat="1" applyFont="1" applyBorder="1" applyAlignment="1" applyProtection="1">
      <alignment horizontal="right" vertical="center"/>
      <protection locked="0"/>
    </xf>
    <xf numFmtId="49" fontId="6" fillId="2" borderId="9" xfId="0" applyNumberFormat="1" applyFont="1" applyFill="1" applyBorder="1" applyAlignment="1">
      <alignment horizontal="left" vertical="center"/>
    </xf>
    <xf numFmtId="49" fontId="6" fillId="2" borderId="10" xfId="0" applyNumberFormat="1" applyFont="1" applyFill="1" applyBorder="1" applyAlignment="1">
      <alignment horizontal="left" vertical="center"/>
    </xf>
    <xf numFmtId="49" fontId="6" fillId="2" borderId="47" xfId="0" applyNumberFormat="1" applyFont="1" applyFill="1" applyBorder="1" applyAlignment="1">
      <alignment horizontal="left" vertical="center"/>
    </xf>
    <xf numFmtId="49" fontId="54" fillId="0" borderId="0" xfId="0" applyNumberFormat="1" applyFont="1" applyAlignment="1">
      <alignment horizontal="left" vertical="center" wrapText="1"/>
    </xf>
    <xf numFmtId="49" fontId="4" fillId="0" borderId="41" xfId="0" applyNumberFormat="1" applyFont="1" applyBorder="1" applyAlignment="1">
      <alignment horizontal="center" vertical="center" wrapText="1"/>
    </xf>
    <xf numFmtId="0" fontId="0" fillId="0" borderId="41" xfId="0" applyBorder="1" applyAlignment="1">
      <alignment horizontal="center" vertical="center" wrapText="1"/>
    </xf>
    <xf numFmtId="49" fontId="10" fillId="0" borderId="64" xfId="0" applyNumberFormat="1" applyFont="1" applyBorder="1" applyAlignment="1">
      <alignment horizontal="justify" vertical="center" wrapText="1"/>
    </xf>
    <xf numFmtId="0" fontId="0" fillId="0" borderId="76" xfId="0" applyBorder="1" applyAlignment="1">
      <alignment horizontal="justify" vertical="center"/>
    </xf>
    <xf numFmtId="0" fontId="0" fillId="0" borderId="7" xfId="0" applyBorder="1" applyAlignment="1">
      <alignment horizontal="justify" vertical="center"/>
    </xf>
    <xf numFmtId="0" fontId="0" fillId="0" borderId="51" xfId="0" applyBorder="1" applyAlignment="1">
      <alignment horizontal="justify" vertical="center"/>
    </xf>
    <xf numFmtId="49" fontId="56" fillId="0" borderId="9" xfId="0" applyNumberFormat="1" applyFont="1" applyBorder="1" applyAlignment="1" applyProtection="1">
      <alignment vertical="top" wrapText="1"/>
      <protection locked="0"/>
    </xf>
    <xf numFmtId="0" fontId="56" fillId="0" borderId="10" xfId="0" applyFont="1" applyBorder="1" applyAlignment="1">
      <alignment vertical="top" wrapText="1"/>
    </xf>
    <xf numFmtId="0" fontId="56" fillId="0" borderId="44" xfId="0" applyFont="1" applyBorder="1" applyAlignment="1">
      <alignment vertical="top" wrapText="1"/>
    </xf>
    <xf numFmtId="0" fontId="56" fillId="0" borderId="48" xfId="0" applyFont="1" applyBorder="1" applyAlignment="1">
      <alignment vertical="top" wrapText="1"/>
    </xf>
    <xf numFmtId="49" fontId="15" fillId="8" borderId="18" xfId="0" applyNumberFormat="1" applyFont="1" applyFill="1" applyBorder="1" applyAlignment="1" applyProtection="1">
      <alignment horizontal="center" vertical="center"/>
      <protection locked="0"/>
    </xf>
    <xf numFmtId="0" fontId="0" fillId="8" borderId="47" xfId="0" applyFill="1" applyBorder="1" applyAlignment="1">
      <alignment horizontal="center" vertical="center"/>
    </xf>
    <xf numFmtId="0" fontId="0" fillId="8" borderId="65" xfId="0" applyFill="1" applyBorder="1" applyAlignment="1">
      <alignment horizontal="center" vertical="center"/>
    </xf>
    <xf numFmtId="0" fontId="0" fillId="8" borderId="49" xfId="0" applyFill="1" applyBorder="1" applyAlignment="1">
      <alignment horizontal="center" vertical="center"/>
    </xf>
    <xf numFmtId="0" fontId="18" fillId="4" borderId="25" xfId="0" applyFont="1" applyFill="1" applyBorder="1" applyAlignment="1" applyProtection="1">
      <alignment horizontal="center" vertical="center"/>
      <protection locked="0"/>
    </xf>
    <xf numFmtId="0" fontId="18" fillId="4" borderId="55" xfId="0" applyFont="1" applyFill="1" applyBorder="1" applyAlignment="1" applyProtection="1">
      <alignment horizontal="center" vertical="center"/>
      <protection locked="0"/>
    </xf>
    <xf numFmtId="49" fontId="57" fillId="0" borderId="6" xfId="0" applyNumberFormat="1" applyFont="1" applyBorder="1" applyAlignment="1">
      <alignment horizontal="left" vertical="center" wrapText="1"/>
    </xf>
    <xf numFmtId="49" fontId="57" fillId="0" borderId="14" xfId="0" applyNumberFormat="1" applyFont="1" applyBorder="1" applyAlignment="1">
      <alignment horizontal="left" vertical="center" wrapText="1"/>
    </xf>
    <xf numFmtId="49" fontId="57" fillId="0" borderId="15" xfId="0" applyNumberFormat="1" applyFont="1" applyBorder="1" applyAlignment="1">
      <alignment horizontal="left" vertical="center" wrapText="1"/>
    </xf>
    <xf numFmtId="49" fontId="58" fillId="8" borderId="18" xfId="0" applyNumberFormat="1" applyFont="1" applyFill="1" applyBorder="1" applyAlignment="1" applyProtection="1">
      <alignment horizontal="center" vertical="center"/>
      <protection locked="0"/>
    </xf>
    <xf numFmtId="0" fontId="56" fillId="8" borderId="47" xfId="0" applyFont="1" applyFill="1" applyBorder="1" applyAlignment="1">
      <alignment horizontal="center" vertical="center"/>
    </xf>
    <xf numFmtId="0" fontId="14" fillId="0" borderId="13" xfId="0" applyFont="1" applyBorder="1" applyAlignment="1">
      <alignment horizontal="center" vertical="center"/>
    </xf>
    <xf numFmtId="0" fontId="14" fillId="0" borderId="16" xfId="0" applyFont="1" applyBorder="1" applyAlignment="1">
      <alignment horizontal="center" vertical="center"/>
    </xf>
    <xf numFmtId="49" fontId="18" fillId="6" borderId="13" xfId="0" applyNumberFormat="1" applyFont="1" applyFill="1" applyBorder="1" applyAlignment="1">
      <alignment horizontal="center" vertical="center"/>
    </xf>
    <xf numFmtId="49" fontId="18" fillId="6" borderId="16" xfId="0" applyNumberFormat="1" applyFont="1" applyFill="1" applyBorder="1" applyAlignment="1">
      <alignment horizontal="center" vertical="center"/>
    </xf>
    <xf numFmtId="49" fontId="58" fillId="0" borderId="56" xfId="0" applyNumberFormat="1" applyFont="1" applyBorder="1" applyAlignment="1">
      <alignment horizontal="left" vertical="center" wrapText="1"/>
    </xf>
    <xf numFmtId="49" fontId="58" fillId="0" borderId="54" xfId="0" applyNumberFormat="1" applyFont="1" applyBorder="1" applyAlignment="1">
      <alignment horizontal="left" vertical="center" wrapText="1"/>
    </xf>
    <xf numFmtId="49" fontId="58" fillId="0" borderId="57" xfId="0" applyNumberFormat="1" applyFont="1" applyBorder="1" applyAlignment="1">
      <alignment horizontal="left" vertical="center" wrapText="1"/>
    </xf>
    <xf numFmtId="49" fontId="18" fillId="0" borderId="56" xfId="0" applyNumberFormat="1" applyFont="1" applyBorder="1" applyAlignment="1">
      <alignment horizontal="left" vertical="center"/>
    </xf>
    <xf numFmtId="49" fontId="18" fillId="0" borderId="54" xfId="0" applyNumberFormat="1" applyFont="1" applyBorder="1" applyAlignment="1">
      <alignment horizontal="left" vertical="center"/>
    </xf>
    <xf numFmtId="49" fontId="18" fillId="0" borderId="57" xfId="0" applyNumberFormat="1" applyFont="1" applyBorder="1" applyAlignment="1">
      <alignment horizontal="left" vertical="center"/>
    </xf>
    <xf numFmtId="0" fontId="14" fillId="0" borderId="25" xfId="0" applyFont="1" applyBorder="1" applyAlignment="1">
      <alignment horizontal="center" vertical="center"/>
    </xf>
    <xf numFmtId="0" fontId="14" fillId="0" borderId="55" xfId="0" applyFont="1" applyBorder="1" applyAlignment="1">
      <alignment horizontal="center" vertical="center"/>
    </xf>
    <xf numFmtId="49" fontId="18" fillId="0" borderId="21" xfId="0" applyNumberFormat="1" applyFont="1" applyBorder="1" applyAlignment="1">
      <alignment horizontal="left" vertical="center" wrapText="1"/>
    </xf>
    <xf numFmtId="49" fontId="18" fillId="0" borderId="0" xfId="0" applyNumberFormat="1" applyFont="1" applyAlignment="1">
      <alignment horizontal="left" vertical="center" wrapText="1"/>
    </xf>
    <xf numFmtId="49" fontId="18" fillId="0" borderId="33" xfId="0" applyNumberFormat="1" applyFont="1" applyBorder="1" applyAlignment="1">
      <alignment horizontal="left" vertical="center" wrapText="1"/>
    </xf>
    <xf numFmtId="0" fontId="0" fillId="0" borderId="54" xfId="0" applyBorder="1" applyAlignment="1">
      <alignment horizontal="left" vertical="center" wrapText="1"/>
    </xf>
    <xf numFmtId="0" fontId="0" fillId="0" borderId="57" xfId="0" applyBorder="1" applyAlignment="1">
      <alignment horizontal="left" vertical="center" wrapText="1"/>
    </xf>
    <xf numFmtId="0" fontId="10" fillId="0" borderId="34" xfId="0" applyFont="1" applyBorder="1" applyAlignment="1" applyProtection="1">
      <alignment horizontal="left" vertical="top" wrapText="1"/>
      <protection locked="0"/>
    </xf>
    <xf numFmtId="0" fontId="10" fillId="0" borderId="27" xfId="0" applyFont="1" applyBorder="1" applyAlignment="1" applyProtection="1">
      <alignment horizontal="left" vertical="top" wrapText="1"/>
      <protection locked="0"/>
    </xf>
    <xf numFmtId="0" fontId="10" fillId="0" borderId="35" xfId="0" applyFont="1" applyBorder="1" applyAlignment="1" applyProtection="1">
      <alignment horizontal="left" vertical="top" wrapText="1"/>
      <protection locked="0"/>
    </xf>
    <xf numFmtId="0" fontId="10" fillId="0" borderId="21"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33" xfId="0" applyFont="1" applyBorder="1" applyAlignment="1" applyProtection="1">
      <alignment horizontal="left" vertical="top" wrapText="1"/>
      <protection locked="0"/>
    </xf>
    <xf numFmtId="0" fontId="10" fillId="0" borderId="44" xfId="0" applyFont="1" applyBorder="1" applyAlignment="1" applyProtection="1">
      <alignment horizontal="left" vertical="top" wrapText="1"/>
      <protection locked="0"/>
    </xf>
    <xf numFmtId="0" fontId="10" fillId="0" borderId="48" xfId="0" applyFont="1" applyBorder="1" applyAlignment="1" applyProtection="1">
      <alignment horizontal="left" vertical="top" wrapText="1"/>
      <protection locked="0"/>
    </xf>
    <xf numFmtId="0" fontId="10" fillId="0" borderId="49" xfId="0" applyFont="1" applyBorder="1" applyAlignment="1" applyProtection="1">
      <alignment horizontal="left" vertical="top" wrapText="1"/>
      <protection locked="0"/>
    </xf>
    <xf numFmtId="49" fontId="10" fillId="0" borderId="34" xfId="0" applyNumberFormat="1" applyFont="1" applyBorder="1" applyAlignment="1">
      <alignment horizontal="left" vertical="center"/>
    </xf>
    <xf numFmtId="49" fontId="10" fillId="0" borderId="23" xfId="0" applyNumberFormat="1" applyFont="1" applyBorder="1" applyAlignment="1">
      <alignment horizontal="left" vertical="center"/>
    </xf>
    <xf numFmtId="0" fontId="20" fillId="0" borderId="66" xfId="0" applyFont="1" applyBorder="1" applyAlignment="1">
      <alignment horizontal="left" vertical="center"/>
    </xf>
    <xf numFmtId="0" fontId="20" fillId="0" borderId="22" xfId="0" applyFont="1" applyBorder="1" applyAlignment="1">
      <alignment horizontal="left" vertical="center"/>
    </xf>
    <xf numFmtId="0" fontId="20" fillId="0" borderId="67" xfId="0" applyFont="1" applyBorder="1" applyAlignment="1">
      <alignment horizontal="left" vertical="center"/>
    </xf>
    <xf numFmtId="49" fontId="10" fillId="0" borderId="22" xfId="0" applyNumberFormat="1" applyFont="1" applyBorder="1" applyAlignment="1">
      <alignment horizontal="left" vertical="center"/>
    </xf>
    <xf numFmtId="49" fontId="10" fillId="0" borderId="22" xfId="0" applyNumberFormat="1" applyFont="1" applyBorder="1" applyAlignment="1" applyProtection="1">
      <alignment horizontal="center" vertical="center"/>
      <protection locked="0"/>
    </xf>
    <xf numFmtId="49" fontId="10" fillId="0" borderId="67" xfId="0" applyNumberFormat="1" applyFont="1" applyBorder="1" applyAlignment="1" applyProtection="1">
      <alignment horizontal="center" vertical="center"/>
      <protection locked="0"/>
    </xf>
    <xf numFmtId="49" fontId="12" fillId="0" borderId="17" xfId="0" applyNumberFormat="1" applyFont="1" applyBorder="1" applyAlignment="1" applyProtection="1">
      <alignment horizontal="center" vertical="center"/>
      <protection locked="0"/>
    </xf>
    <xf numFmtId="0" fontId="12" fillId="0" borderId="11" xfId="0" applyFont="1" applyBorder="1" applyAlignment="1">
      <alignment horizontal="center" vertical="center"/>
    </xf>
    <xf numFmtId="49" fontId="12" fillId="0" borderId="11" xfId="0" applyNumberFormat="1" applyFont="1" applyBorder="1" applyAlignment="1" applyProtection="1">
      <alignment horizontal="center" vertical="center"/>
      <protection locked="0"/>
    </xf>
    <xf numFmtId="49" fontId="12" fillId="0" borderId="41" xfId="0" applyNumberFormat="1" applyFont="1" applyBorder="1" applyAlignment="1" applyProtection="1">
      <alignment horizontal="center" vertical="center"/>
      <protection locked="0"/>
    </xf>
    <xf numFmtId="49" fontId="12" fillId="0" borderId="76" xfId="0" applyNumberFormat="1" applyFont="1" applyBorder="1" applyAlignment="1" applyProtection="1">
      <alignment horizontal="center" vertical="center"/>
      <protection locked="0"/>
    </xf>
    <xf numFmtId="49" fontId="0" fillId="0" borderId="8" xfId="0" applyNumberFormat="1" applyBorder="1" applyAlignment="1">
      <alignment horizontal="left" vertical="center"/>
    </xf>
    <xf numFmtId="0" fontId="12" fillId="0" borderId="41" xfId="0" applyFont="1" applyBorder="1" applyAlignment="1">
      <alignment horizontal="center" vertical="center"/>
    </xf>
    <xf numFmtId="49" fontId="10" fillId="0" borderId="8" xfId="0" applyNumberFormat="1" applyFont="1" applyBorder="1" applyAlignment="1" applyProtection="1">
      <alignment horizontal="left" vertical="center"/>
      <protection locked="0"/>
    </xf>
    <xf numFmtId="49" fontId="0" fillId="0" borderId="51" xfId="0" applyNumberFormat="1" applyBorder="1" applyAlignment="1">
      <alignment horizontal="left" vertical="center"/>
    </xf>
    <xf numFmtId="49" fontId="12" fillId="0" borderId="12" xfId="0" applyNumberFormat="1" applyFont="1" applyBorder="1" applyAlignment="1" applyProtection="1">
      <alignment horizontal="center" vertical="center"/>
      <protection locked="0"/>
    </xf>
    <xf numFmtId="49" fontId="10" fillId="0" borderId="23" xfId="0" applyNumberFormat="1" applyFont="1" applyBorder="1" applyAlignment="1" applyProtection="1">
      <alignment horizontal="left" vertical="center"/>
      <protection locked="0"/>
    </xf>
    <xf numFmtId="49" fontId="0" fillId="0" borderId="52" xfId="0" applyNumberFormat="1" applyBorder="1" applyAlignment="1">
      <alignment horizontal="left" vertical="center"/>
    </xf>
    <xf numFmtId="49" fontId="0" fillId="0" borderId="52" xfId="0" applyNumberFormat="1" applyBorder="1" applyAlignment="1" applyProtection="1">
      <alignment horizontal="left" vertical="center"/>
      <protection locked="0"/>
    </xf>
    <xf numFmtId="49" fontId="0" fillId="0" borderId="8" xfId="0" applyNumberFormat="1" applyBorder="1" applyAlignment="1" applyProtection="1">
      <alignment horizontal="left" vertical="center"/>
      <protection locked="0"/>
    </xf>
    <xf numFmtId="49" fontId="12" fillId="0" borderId="70" xfId="0" applyNumberFormat="1" applyFont="1" applyBorder="1" applyAlignment="1" applyProtection="1">
      <alignment horizontal="center" vertical="center"/>
      <protection locked="0"/>
    </xf>
    <xf numFmtId="0" fontId="29" fillId="0" borderId="0" xfId="0" applyFont="1" applyAlignment="1">
      <alignment horizontal="center" wrapText="1"/>
    </xf>
    <xf numFmtId="0" fontId="18" fillId="0" borderId="25" xfId="0" applyFont="1" applyBorder="1" applyAlignment="1">
      <alignment horizontal="center" vertical="center"/>
    </xf>
    <xf numFmtId="0" fontId="18" fillId="0" borderId="54" xfId="0" applyFont="1" applyBorder="1" applyAlignment="1">
      <alignment horizontal="center" vertical="center"/>
    </xf>
    <xf numFmtId="0" fontId="18" fillId="0" borderId="55" xfId="0" applyFont="1" applyBorder="1" applyAlignment="1">
      <alignment horizontal="center" vertical="center"/>
    </xf>
    <xf numFmtId="49" fontId="18" fillId="0" borderId="25" xfId="0" applyNumberFormat="1" applyFont="1" applyBorder="1" applyAlignment="1">
      <alignment horizontal="center" vertical="center"/>
    </xf>
    <xf numFmtId="49" fontId="18" fillId="0" borderId="54" xfId="0" applyNumberFormat="1" applyFont="1" applyBorder="1" applyAlignment="1">
      <alignment horizontal="center" vertical="center"/>
    </xf>
    <xf numFmtId="49" fontId="18" fillId="0" borderId="55" xfId="0" applyNumberFormat="1" applyFont="1" applyBorder="1" applyAlignment="1">
      <alignment horizontal="center" vertical="center"/>
    </xf>
    <xf numFmtId="49" fontId="68" fillId="0" borderId="30" xfId="0" applyNumberFormat="1" applyFont="1" applyBorder="1" applyAlignment="1" applyProtection="1">
      <alignment horizontal="left" vertical="center" wrapText="1"/>
      <protection locked="0"/>
    </xf>
    <xf numFmtId="49" fontId="68" fillId="0" borderId="31" xfId="0" applyNumberFormat="1" applyFont="1" applyBorder="1" applyAlignment="1" applyProtection="1">
      <alignment horizontal="left" vertical="center" wrapText="1"/>
      <protection locked="0"/>
    </xf>
    <xf numFmtId="0" fontId="29" fillId="6" borderId="25" xfId="0" applyFont="1" applyFill="1" applyBorder="1" applyAlignment="1">
      <alignment horizontal="left" vertical="center" indent="2"/>
    </xf>
    <xf numFmtId="0" fontId="29" fillId="6" borderId="54" xfId="0" applyFont="1" applyFill="1" applyBorder="1" applyAlignment="1">
      <alignment horizontal="left" vertical="center" indent="2"/>
    </xf>
    <xf numFmtId="0" fontId="29" fillId="6" borderId="55" xfId="0" applyFont="1" applyFill="1" applyBorder="1" applyAlignment="1">
      <alignment horizontal="left" vertical="center" indent="2"/>
    </xf>
    <xf numFmtId="0" fontId="13" fillId="0" borderId="13" xfId="0" applyFont="1" applyBorder="1" applyAlignment="1">
      <alignment horizontal="center" vertical="center"/>
    </xf>
    <xf numFmtId="0" fontId="13" fillId="0" borderId="16" xfId="0" applyFont="1" applyBorder="1" applyAlignment="1">
      <alignment horizontal="center" vertical="center"/>
    </xf>
    <xf numFmtId="0" fontId="13" fillId="0" borderId="25" xfId="0" applyFont="1" applyBorder="1" applyAlignment="1">
      <alignment horizontal="center" vertical="center"/>
    </xf>
    <xf numFmtId="0" fontId="13" fillId="0" borderId="55" xfId="0" applyFont="1" applyBorder="1" applyAlignment="1">
      <alignment horizontal="center" vertical="center"/>
    </xf>
    <xf numFmtId="49" fontId="12" fillId="0" borderId="41" xfId="0" applyNumberFormat="1" applyFont="1" applyBorder="1" applyAlignment="1">
      <alignment horizontal="center" vertical="center"/>
    </xf>
    <xf numFmtId="49" fontId="13" fillId="0" borderId="19" xfId="0" applyNumberFormat="1" applyFont="1" applyBorder="1" applyAlignment="1">
      <alignment horizontal="left" vertical="center" wrapText="1"/>
    </xf>
    <xf numFmtId="49" fontId="30" fillId="0" borderId="18" xfId="0" applyNumberFormat="1" applyFont="1" applyBorder="1" applyAlignment="1">
      <alignment horizontal="center" vertical="distributed"/>
    </xf>
    <xf numFmtId="49" fontId="30" fillId="0" borderId="47" xfId="0" applyNumberFormat="1" applyFont="1" applyBorder="1" applyAlignment="1">
      <alignment horizontal="center" vertical="distributed"/>
    </xf>
    <xf numFmtId="0" fontId="30" fillId="0" borderId="65" xfId="0" applyFont="1" applyBorder="1" applyAlignment="1">
      <alignment horizontal="center" vertical="top"/>
    </xf>
    <xf numFmtId="0" fontId="30" fillId="0" borderId="49" xfId="0" applyFont="1" applyBorder="1" applyAlignment="1">
      <alignment horizontal="center" vertical="top"/>
    </xf>
    <xf numFmtId="49" fontId="69" fillId="0" borderId="61" xfId="0" applyNumberFormat="1" applyFont="1" applyBorder="1" applyAlignment="1" applyProtection="1">
      <alignment horizontal="left" vertical="justify"/>
      <protection locked="0"/>
    </xf>
    <xf numFmtId="0" fontId="69" fillId="0" borderId="14" xfId="0" applyFont="1" applyBorder="1" applyAlignment="1">
      <alignment horizontal="left" vertical="justify"/>
    </xf>
    <xf numFmtId="49" fontId="20" fillId="6" borderId="8" xfId="0" applyNumberFormat="1" applyFont="1" applyFill="1" applyBorder="1" applyAlignment="1" applyProtection="1">
      <alignment horizontal="center" vertical="center"/>
      <protection locked="0"/>
    </xf>
    <xf numFmtId="0" fontId="12" fillId="0" borderId="70" xfId="0" applyFont="1" applyBorder="1" applyAlignment="1">
      <alignment horizontal="center" vertical="center" wrapText="1"/>
    </xf>
    <xf numFmtId="0" fontId="20" fillId="0" borderId="25" xfId="0" applyFont="1" applyBorder="1" applyAlignment="1" applyProtection="1">
      <alignment horizontal="center" vertical="center"/>
      <protection locked="0"/>
    </xf>
    <xf numFmtId="0" fontId="20" fillId="0" borderId="55" xfId="0" applyFont="1" applyBorder="1" applyAlignment="1" applyProtection="1">
      <alignment horizontal="center" vertical="center"/>
      <protection locked="0"/>
    </xf>
    <xf numFmtId="49" fontId="30" fillId="16" borderId="18" xfId="0" applyNumberFormat="1" applyFont="1" applyFill="1" applyBorder="1" applyAlignment="1">
      <alignment horizontal="center" vertical="distributed"/>
    </xf>
    <xf numFmtId="49" fontId="30" fillId="16" borderId="65" xfId="0" applyNumberFormat="1" applyFont="1" applyFill="1" applyBorder="1" applyAlignment="1">
      <alignment horizontal="center" vertical="distributed"/>
    </xf>
    <xf numFmtId="0" fontId="12" fillId="0" borderId="14" xfId="0" applyFont="1" applyBorder="1" applyAlignment="1">
      <alignment horizontal="left" vertical="justify"/>
    </xf>
    <xf numFmtId="49" fontId="4" fillId="0" borderId="53" xfId="0" applyNumberFormat="1" applyFont="1" applyBorder="1" applyAlignment="1">
      <alignment horizontal="center" vertical="center" wrapText="1"/>
    </xf>
    <xf numFmtId="49" fontId="4" fillId="0" borderId="60" xfId="0" applyNumberFormat="1" applyFont="1" applyBorder="1" applyAlignment="1">
      <alignment horizontal="center" vertical="center" wrapText="1"/>
    </xf>
    <xf numFmtId="0" fontId="0" fillId="0" borderId="60" xfId="0" applyBorder="1" applyAlignment="1">
      <alignment horizontal="center" vertical="center" wrapText="1"/>
    </xf>
    <xf numFmtId="0" fontId="0" fillId="0" borderId="70" xfId="0" applyBorder="1" applyAlignment="1">
      <alignment horizontal="center" vertical="center" wrapText="1"/>
    </xf>
    <xf numFmtId="0" fontId="11" fillId="6" borderId="53" xfId="0" applyFont="1" applyFill="1" applyBorder="1" applyAlignment="1" applyProtection="1">
      <alignment horizontal="center" vertical="center" wrapText="1"/>
      <protection locked="0"/>
    </xf>
    <xf numFmtId="0" fontId="11" fillId="6" borderId="60" xfId="0" applyFont="1" applyFill="1" applyBorder="1" applyAlignment="1" applyProtection="1">
      <alignment horizontal="center" vertical="center" wrapText="1"/>
      <protection locked="0"/>
    </xf>
    <xf numFmtId="0" fontId="11" fillId="6" borderId="70" xfId="0" applyFont="1" applyFill="1" applyBorder="1" applyAlignment="1" applyProtection="1">
      <alignment horizontal="center" vertical="center" wrapText="1"/>
      <protection locked="0"/>
    </xf>
    <xf numFmtId="49" fontId="10" fillId="0" borderId="52" xfId="0" applyNumberFormat="1" applyFont="1" applyBorder="1" applyAlignment="1" applyProtection="1">
      <alignment horizontal="left" vertical="center"/>
      <protection locked="0"/>
    </xf>
    <xf numFmtId="49" fontId="0" fillId="0" borderId="32" xfId="0" applyNumberFormat="1" applyBorder="1" applyAlignment="1">
      <alignment horizontal="left" vertical="center"/>
    </xf>
    <xf numFmtId="49" fontId="23" fillId="0" borderId="0" xfId="0" applyNumberFormat="1" applyFont="1" applyAlignment="1" applyProtection="1">
      <alignment horizontal="center"/>
      <protection locked="0"/>
    </xf>
    <xf numFmtId="49" fontId="23" fillId="0" borderId="0" xfId="0" applyNumberFormat="1" applyFont="1" applyAlignment="1">
      <alignment horizontal="left"/>
    </xf>
    <xf numFmtId="49" fontId="23" fillId="0" borderId="19" xfId="0" applyNumberFormat="1" applyFont="1" applyBorder="1" applyAlignment="1" applyProtection="1">
      <alignment horizontal="center"/>
      <protection locked="0"/>
    </xf>
    <xf numFmtId="49" fontId="23" fillId="0" borderId="27" xfId="0" applyNumberFormat="1" applyFont="1" applyBorder="1" applyAlignment="1" applyProtection="1">
      <alignment horizontal="center"/>
      <protection locked="0"/>
    </xf>
    <xf numFmtId="49" fontId="23" fillId="0" borderId="23" xfId="0" applyNumberFormat="1" applyFont="1" applyBorder="1" applyAlignment="1" applyProtection="1">
      <alignment horizontal="center"/>
      <protection locked="0"/>
    </xf>
    <xf numFmtId="49" fontId="23" fillId="6" borderId="0" xfId="0" applyNumberFormat="1" applyFont="1" applyFill="1" applyAlignment="1" applyProtection="1">
      <alignment horizontal="center" wrapText="1"/>
      <protection locked="0"/>
    </xf>
    <xf numFmtId="49" fontId="23" fillId="6" borderId="19" xfId="0" applyNumberFormat="1" applyFont="1" applyFill="1" applyBorder="1" applyAlignment="1" applyProtection="1">
      <alignment horizontal="center" wrapText="1"/>
      <protection locked="0"/>
    </xf>
    <xf numFmtId="49" fontId="23" fillId="0" borderId="28" xfId="0" applyNumberFormat="1" applyFont="1" applyBorder="1" applyAlignment="1">
      <alignment horizontal="left"/>
    </xf>
    <xf numFmtId="49" fontId="23" fillId="0" borderId="28" xfId="0" applyNumberFormat="1" applyFont="1" applyBorder="1" applyAlignment="1">
      <alignment horizontal="right"/>
    </xf>
    <xf numFmtId="49" fontId="23" fillId="0" borderId="0" xfId="0" applyNumberFormat="1" applyFont="1" applyAlignment="1">
      <alignment horizontal="right"/>
    </xf>
    <xf numFmtId="166" fontId="23" fillId="0" borderId="0" xfId="0" applyNumberFormat="1" applyFont="1" applyAlignment="1" applyProtection="1">
      <alignment horizontal="center"/>
      <protection locked="0"/>
    </xf>
    <xf numFmtId="49" fontId="23" fillId="0" borderId="19" xfId="0" applyNumberFormat="1" applyFont="1" applyBorder="1" applyAlignment="1">
      <alignment horizontal="left"/>
    </xf>
    <xf numFmtId="49" fontId="23" fillId="0" borderId="28" xfId="0" applyNumberFormat="1" applyFont="1" applyBorder="1" applyAlignment="1">
      <alignment horizontal="center"/>
    </xf>
    <xf numFmtId="49" fontId="23" fillId="0" borderId="0" xfId="0" applyNumberFormat="1" applyFont="1" applyAlignment="1">
      <alignment horizontal="center"/>
    </xf>
    <xf numFmtId="49" fontId="23" fillId="0" borderId="19" xfId="0" applyNumberFormat="1"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8" fillId="0" borderId="4" xfId="0" applyFont="1" applyBorder="1" applyAlignment="1">
      <alignment horizontal="center" wrapText="1"/>
    </xf>
    <xf numFmtId="0" fontId="8" fillId="0" borderId="0" xfId="0" applyFont="1" applyAlignment="1">
      <alignment horizontal="center" wrapText="1"/>
    </xf>
    <xf numFmtId="0" fontId="8" fillId="0" borderId="5" xfId="0" applyFont="1" applyBorder="1" applyAlignment="1">
      <alignment horizontal="center" wrapText="1"/>
    </xf>
    <xf numFmtId="166" fontId="8" fillId="6" borderId="25" xfId="0" applyNumberFormat="1" applyFont="1" applyFill="1" applyBorder="1" applyAlignment="1" applyProtection="1">
      <alignment horizontal="center"/>
      <protection locked="0"/>
    </xf>
    <xf numFmtId="166" fontId="8" fillId="6" borderId="54" xfId="0" applyNumberFormat="1" applyFont="1" applyFill="1" applyBorder="1" applyAlignment="1" applyProtection="1">
      <alignment horizontal="center"/>
      <protection locked="0"/>
    </xf>
    <xf numFmtId="165" fontId="8" fillId="6" borderId="25" xfId="0" applyNumberFormat="1" applyFont="1" applyFill="1" applyBorder="1" applyAlignment="1" applyProtection="1">
      <alignment horizontal="center"/>
      <protection locked="0"/>
    </xf>
    <xf numFmtId="165" fontId="8" fillId="6" borderId="54" xfId="0" applyNumberFormat="1" applyFont="1" applyFill="1" applyBorder="1" applyAlignment="1" applyProtection="1">
      <alignment horizontal="center"/>
      <protection locked="0"/>
    </xf>
    <xf numFmtId="49" fontId="8" fillId="0" borderId="54" xfId="0" quotePrefix="1" applyNumberFormat="1" applyFont="1" applyBorder="1" applyAlignment="1">
      <alignment horizontal="left"/>
    </xf>
    <xf numFmtId="49" fontId="8" fillId="0" borderId="55" xfId="0" quotePrefix="1" applyNumberFormat="1" applyFont="1" applyBorder="1" applyAlignment="1">
      <alignment horizontal="left"/>
    </xf>
    <xf numFmtId="49" fontId="42" fillId="0" borderId="54" xfId="0" applyNumberFormat="1" applyFont="1" applyBorder="1" applyAlignment="1">
      <alignment horizontal="left"/>
    </xf>
    <xf numFmtId="49" fontId="42" fillId="0" borderId="55" xfId="0" applyNumberFormat="1" applyFont="1" applyBorder="1" applyAlignment="1">
      <alignment horizontal="left"/>
    </xf>
    <xf numFmtId="49" fontId="22" fillId="0" borderId="0" xfId="0" applyNumberFormat="1" applyFont="1" applyAlignment="1">
      <alignment horizontal="left"/>
    </xf>
    <xf numFmtId="49" fontId="8" fillId="0" borderId="16" xfId="0" applyNumberFormat="1" applyFont="1" applyBorder="1" applyAlignment="1" applyProtection="1">
      <alignment horizontal="center"/>
      <protection locked="0"/>
    </xf>
    <xf numFmtId="0" fontId="8" fillId="0" borderId="4" xfId="0" applyFont="1" applyBorder="1" applyAlignment="1">
      <alignment horizontal="center"/>
    </xf>
    <xf numFmtId="0" fontId="8" fillId="0" borderId="0" xfId="0" applyFont="1" applyAlignment="1">
      <alignment horizontal="center"/>
    </xf>
    <xf numFmtId="0" fontId="8" fillId="0" borderId="5" xfId="0" applyFont="1" applyBorder="1" applyAlignment="1">
      <alignment horizontal="center"/>
    </xf>
    <xf numFmtId="0" fontId="14" fillId="0" borderId="0" xfId="0" applyFont="1" applyAlignment="1">
      <alignment horizontal="center" vertical="top"/>
    </xf>
    <xf numFmtId="166" fontId="23" fillId="0" borderId="19" xfId="0" applyNumberFormat="1" applyFont="1" applyBorder="1" applyAlignment="1" applyProtection="1">
      <alignment horizontal="center"/>
      <protection locked="0"/>
    </xf>
    <xf numFmtId="0" fontId="12" fillId="0" borderId="0" xfId="0" applyFont="1" applyAlignment="1">
      <alignment horizontal="center" vertical="top"/>
    </xf>
    <xf numFmtId="0" fontId="0" fillId="0" borderId="0" xfId="0" applyAlignment="1" applyProtection="1">
      <alignment horizontal="center"/>
      <protection locked="0"/>
    </xf>
    <xf numFmtId="0" fontId="0" fillId="0" borderId="19" xfId="0" applyBorder="1" applyAlignment="1" applyProtection="1">
      <alignment horizontal="center"/>
      <protection locked="0"/>
    </xf>
    <xf numFmtId="49" fontId="23" fillId="0" borderId="30" xfId="0" applyNumberFormat="1" applyFont="1" applyBorder="1" applyAlignment="1">
      <alignment horizontal="left"/>
    </xf>
    <xf numFmtId="49" fontId="23" fillId="0" borderId="26" xfId="0" applyNumberFormat="1" applyFont="1" applyBorder="1" applyAlignment="1">
      <alignment horizontal="left"/>
    </xf>
    <xf numFmtId="49" fontId="23" fillId="0" borderId="27" xfId="0" applyNumberFormat="1" applyFont="1" applyBorder="1" applyAlignment="1">
      <alignment horizontal="left"/>
    </xf>
    <xf numFmtId="49" fontId="23" fillId="0" borderId="23" xfId="0" applyNumberFormat="1" applyFont="1" applyBorder="1" applyAlignment="1">
      <alignment horizontal="left"/>
    </xf>
    <xf numFmtId="0" fontId="45" fillId="0" borderId="0" xfId="0" applyFont="1" applyAlignment="1">
      <alignment horizontal="center" wrapText="1"/>
    </xf>
    <xf numFmtId="0" fontId="22" fillId="0" borderId="71" xfId="0" applyFont="1" applyBorder="1" applyAlignment="1">
      <alignment horizontal="center"/>
    </xf>
    <xf numFmtId="0" fontId="22" fillId="0" borderId="72" xfId="0" applyFont="1" applyBorder="1" applyAlignment="1">
      <alignment horizontal="center"/>
    </xf>
    <xf numFmtId="0" fontId="22" fillId="0" borderId="73" xfId="0" applyFont="1" applyBorder="1" applyAlignment="1">
      <alignment horizontal="center"/>
    </xf>
    <xf numFmtId="49" fontId="10" fillId="0" borderId="0" xfId="0" applyNumberFormat="1" applyFont="1" applyAlignment="1">
      <alignment horizontal="center"/>
    </xf>
    <xf numFmtId="0" fontId="46" fillId="0" borderId="0" xfId="0" applyFont="1" applyAlignment="1">
      <alignment horizontal="center" wrapText="1"/>
    </xf>
    <xf numFmtId="49" fontId="8" fillId="0" borderId="0" xfId="0" applyNumberFormat="1" applyFont="1" applyAlignment="1">
      <alignment horizontal="left" vertical="top" wrapText="1"/>
    </xf>
    <xf numFmtId="0" fontId="64" fillId="0" borderId="0" xfId="5" applyFont="1" applyBorder="1" applyAlignment="1">
      <alignment horizontal="center" vertical="top"/>
    </xf>
    <xf numFmtId="49" fontId="23" fillId="0" borderId="30" xfId="0" applyNumberFormat="1" applyFont="1" applyBorder="1" applyAlignment="1" applyProtection="1">
      <alignment horizontal="center"/>
      <protection locked="0"/>
    </xf>
    <xf numFmtId="49" fontId="23" fillId="0" borderId="31" xfId="0" applyNumberFormat="1" applyFont="1" applyBorder="1" applyAlignment="1" applyProtection="1">
      <alignment horizontal="center"/>
      <protection locked="0"/>
    </xf>
    <xf numFmtId="49" fontId="43" fillId="0" borderId="28" xfId="0" applyNumberFormat="1" applyFont="1" applyBorder="1" applyAlignment="1">
      <alignment horizontal="left"/>
    </xf>
    <xf numFmtId="49" fontId="23" fillId="0" borderId="28" xfId="0" applyNumberFormat="1" applyFont="1" applyBorder="1" applyAlignment="1">
      <alignment horizontal="left" vertical="center"/>
    </xf>
    <xf numFmtId="49" fontId="23" fillId="0" borderId="0" xfId="0" applyNumberFormat="1" applyFont="1" applyAlignment="1">
      <alignment horizontal="left" vertical="center"/>
    </xf>
    <xf numFmtId="49" fontId="77" fillId="0" borderId="66" xfId="7" applyNumberFormat="1" applyFont="1" applyBorder="1" applyAlignment="1">
      <alignment horizontal="center" vertical="center"/>
    </xf>
    <xf numFmtId="49" fontId="77" fillId="0" borderId="22" xfId="7" applyNumberFormat="1" applyFont="1" applyBorder="1" applyAlignment="1">
      <alignment horizontal="center" vertical="center"/>
    </xf>
    <xf numFmtId="49" fontId="77" fillId="0" borderId="68" xfId="7" applyNumberFormat="1" applyFont="1" applyBorder="1" applyAlignment="1">
      <alignment horizontal="center" vertical="center"/>
    </xf>
    <xf numFmtId="0" fontId="23" fillId="0" borderId="98" xfId="7" applyFont="1" applyBorder="1" applyAlignment="1">
      <alignment horizontal="left" vertical="center"/>
    </xf>
    <xf numFmtId="0" fontId="0" fillId="0" borderId="22" xfId="0" applyBorder="1" applyAlignment="1">
      <alignment vertical="center"/>
    </xf>
    <xf numFmtId="0" fontId="0" fillId="0" borderId="67" xfId="0" applyBorder="1" applyAlignment="1">
      <alignment vertical="center"/>
    </xf>
    <xf numFmtId="0" fontId="29" fillId="0" borderId="66" xfId="7" applyFont="1" applyBorder="1" applyAlignment="1">
      <alignment horizontal="left" vertical="center"/>
    </xf>
    <xf numFmtId="0" fontId="0" fillId="0" borderId="22" xfId="0" applyBorder="1" applyAlignment="1">
      <alignment horizontal="left" vertical="center"/>
    </xf>
    <xf numFmtId="0" fontId="0" fillId="0" borderId="67" xfId="0" applyBorder="1" applyAlignment="1">
      <alignment horizontal="left" vertical="center"/>
    </xf>
    <xf numFmtId="0" fontId="81" fillId="0" borderId="16" xfId="0" applyFont="1" applyBorder="1" applyAlignment="1">
      <alignment horizontal="center" vertical="center" wrapText="1"/>
    </xf>
    <xf numFmtId="0" fontId="82" fillId="0" borderId="16" xfId="0" applyFont="1" applyBorder="1" applyAlignment="1">
      <alignment horizontal="center" vertical="center" wrapText="1"/>
    </xf>
    <xf numFmtId="0" fontId="18" fillId="0" borderId="25" xfId="0" applyFont="1" applyBorder="1" applyAlignment="1">
      <alignment horizontal="center"/>
    </xf>
    <xf numFmtId="0" fontId="18" fillId="0" borderId="55" xfId="0" applyFont="1" applyBorder="1" applyAlignment="1">
      <alignment horizontal="center"/>
    </xf>
    <xf numFmtId="0" fontId="18" fillId="0" borderId="52" xfId="0" applyFont="1" applyBorder="1" applyAlignment="1">
      <alignment horizontal="center" vertical="center" wrapText="1"/>
    </xf>
    <xf numFmtId="0" fontId="18" fillId="0" borderId="46" xfId="0" applyFont="1" applyBorder="1" applyAlignment="1">
      <alignment horizontal="center" vertical="center" wrapText="1"/>
    </xf>
    <xf numFmtId="0" fontId="10" fillId="0" borderId="25" xfId="0" applyFont="1" applyBorder="1" applyAlignment="1">
      <alignment horizontal="center"/>
    </xf>
  </cellXfs>
  <cellStyles count="9">
    <cellStyle name="Currency 2" xfId="8" xr:uid="{E862C33C-6C3A-467B-8918-7A66753CD22F}"/>
    <cellStyle name="Hyperlink" xfId="5" builtinId="8"/>
    <cellStyle name="Normal" xfId="0" builtinId="0"/>
    <cellStyle name="Normal 2" xfId="6" xr:uid="{89BD9A20-38F3-4867-83FF-9F9EC1C262CD}"/>
    <cellStyle name="Normal 5" xfId="7" xr:uid="{B40E7C30-4A69-4A5F-8578-E44F514A1B19}"/>
    <cellStyle name="Normal_Men's Fact Sheet template" xfId="1" xr:uid="{00000000-0005-0000-0000-000001000000}"/>
    <cellStyle name="Standard_ATP Forms 98" xfId="2" xr:uid="{00000000-0005-0000-0000-000002000000}"/>
    <cellStyle name="Währung [0]_ATP Forms 98" xfId="3" xr:uid="{00000000-0005-0000-0000-000003000000}"/>
    <cellStyle name="Währung_ATP Forms 98"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hyperlink" Target="https://www.itftennis.com/media/4363/2021-itf-development-eligibility-list-of-national-associations-tiers-of-eligibility.pdf" TargetMode="External"/><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0</xdr:col>
      <xdr:colOff>14654</xdr:colOff>
      <xdr:row>403</xdr:row>
      <xdr:rowOff>13189</xdr:rowOff>
    </xdr:from>
    <xdr:to>
      <xdr:col>11</xdr:col>
      <xdr:colOff>18366</xdr:colOff>
      <xdr:row>403</xdr:row>
      <xdr:rowOff>13189</xdr:rowOff>
    </xdr:to>
    <xdr:sp macro="" textlink="">
      <xdr:nvSpPr>
        <xdr:cNvPr id="6" name="textruta 5">
          <a:extLst>
            <a:ext uri="{FF2B5EF4-FFF2-40B4-BE49-F238E27FC236}">
              <a16:creationId xmlns:a16="http://schemas.microsoft.com/office/drawing/2014/main" id="{00000000-0008-0000-0000-000006000000}"/>
            </a:ext>
          </a:extLst>
        </xdr:cNvPr>
        <xdr:cNvSpPr txBox="1"/>
      </xdr:nvSpPr>
      <xdr:spPr>
        <a:xfrm>
          <a:off x="14654" y="97853989"/>
          <a:ext cx="8747662"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xdr:txBody>
    </xdr:sp>
    <xdr:clientData/>
  </xdr:twoCellAnchor>
  <xdr:twoCellAnchor>
    <xdr:from>
      <xdr:col>0</xdr:col>
      <xdr:colOff>47625</xdr:colOff>
      <xdr:row>309</xdr:row>
      <xdr:rowOff>36636</xdr:rowOff>
    </xdr:from>
    <xdr:to>
      <xdr:col>10</xdr:col>
      <xdr:colOff>551793</xdr:colOff>
      <xdr:row>310</xdr:row>
      <xdr:rowOff>454354</xdr:rowOff>
    </xdr:to>
    <xdr:sp macro="" textlink="">
      <xdr:nvSpPr>
        <xdr:cNvPr id="2095" name="Text Box 47">
          <a:extLst>
            <a:ext uri="{FF2B5EF4-FFF2-40B4-BE49-F238E27FC236}">
              <a16:creationId xmlns:a16="http://schemas.microsoft.com/office/drawing/2014/main" id="{00000000-0008-0000-0000-00002F080000}"/>
            </a:ext>
          </a:extLst>
        </xdr:cNvPr>
        <xdr:cNvSpPr txBox="1">
          <a:spLocks noChangeArrowheads="1"/>
        </xdr:cNvSpPr>
      </xdr:nvSpPr>
      <xdr:spPr bwMode="auto">
        <a:xfrm>
          <a:off x="47625" y="73931586"/>
          <a:ext cx="8517868" cy="836818"/>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GB" sz="1100" b="0" i="0" u="none" strike="noStrike" baseline="0">
              <a:solidFill>
                <a:srgbClr val="FF0000"/>
              </a:solidFill>
              <a:latin typeface="Arial"/>
              <a:cs typeface="Arial"/>
            </a:rPr>
            <a:t>Use the dropdown menus below to confirm that the Tournament Organiser(s) included on this application will comply with </a:t>
          </a:r>
          <a:r>
            <a:rPr lang="en-GB" sz="1100" b="0" i="0" u="sng" strike="noStrike" baseline="0">
              <a:solidFill>
                <a:srgbClr val="FF0000"/>
              </a:solidFill>
              <a:latin typeface="Arial"/>
              <a:cs typeface="Arial"/>
            </a:rPr>
            <a:t>ALL</a:t>
          </a:r>
          <a:r>
            <a:rPr lang="en-GB" sz="1100" b="0" i="0" u="none" strike="noStrike" baseline="0">
              <a:solidFill>
                <a:srgbClr val="FF0000"/>
              </a:solidFill>
              <a:latin typeface="Arial"/>
              <a:cs typeface="Arial"/>
            </a:rPr>
            <a:t> the following declarations, which relate to the 2023 Organisational Requirements.  Approval of this application is based on the assumption that the declarations made below will be fulfilled by each tournament. </a:t>
          </a:r>
          <a:endParaRPr lang="en-GB" sz="1100" b="0" i="0" u="none" strike="noStrike" baseline="0">
            <a:solidFill>
              <a:srgbClr val="000000"/>
            </a:solidFill>
            <a:latin typeface="Arial"/>
            <a:cs typeface="Arial"/>
          </a:endParaRPr>
        </a:p>
        <a:p>
          <a:pPr algn="just" rtl="0">
            <a:defRPr sz="1000"/>
          </a:pPr>
          <a:endParaRPr lang="en-GB" sz="1100" b="0" i="0" u="none" strike="noStrike" baseline="0">
            <a:solidFill>
              <a:srgbClr val="000000"/>
            </a:solidFill>
            <a:latin typeface="Arial"/>
            <a:cs typeface="Arial"/>
          </a:endParaRPr>
        </a:p>
      </xdr:txBody>
    </xdr:sp>
    <xdr:clientData/>
  </xdr:twoCellAnchor>
  <xdr:twoCellAnchor>
    <xdr:from>
      <xdr:col>5</xdr:col>
      <xdr:colOff>273050</xdr:colOff>
      <xdr:row>31</xdr:row>
      <xdr:rowOff>95250</xdr:rowOff>
    </xdr:from>
    <xdr:to>
      <xdr:col>6</xdr:col>
      <xdr:colOff>19065</xdr:colOff>
      <xdr:row>32</xdr:row>
      <xdr:rowOff>19050</xdr:rowOff>
    </xdr:to>
    <xdr:sp macro="" textlink="">
      <xdr:nvSpPr>
        <xdr:cNvPr id="2892" name="Text Box 74">
          <a:extLst>
            <a:ext uri="{FF2B5EF4-FFF2-40B4-BE49-F238E27FC236}">
              <a16:creationId xmlns:a16="http://schemas.microsoft.com/office/drawing/2014/main" id="{00000000-0008-0000-0000-00004C0B0000}"/>
            </a:ext>
          </a:extLst>
        </xdr:cNvPr>
        <xdr:cNvSpPr txBox="1">
          <a:spLocks noChangeArrowheads="1"/>
        </xdr:cNvSpPr>
      </xdr:nvSpPr>
      <xdr:spPr bwMode="auto">
        <a:xfrm>
          <a:off x="4254500" y="6870700"/>
          <a:ext cx="571515" cy="825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lnSpc>
              <a:spcPts val="600"/>
            </a:lnSpc>
            <a:defRPr sz="1000"/>
          </a:pPr>
          <a:endParaRPr lang="en-GB" sz="650" b="1" i="0" u="none" strike="noStrike" baseline="0">
            <a:solidFill>
              <a:srgbClr val="C0C0C0"/>
            </a:solidFill>
            <a:latin typeface="Arial"/>
            <a:cs typeface="Arial"/>
          </a:endParaRPr>
        </a:p>
      </xdr:txBody>
    </xdr:sp>
    <xdr:clientData/>
  </xdr:twoCellAnchor>
  <xdr:twoCellAnchor>
    <xdr:from>
      <xdr:col>2</xdr:col>
      <xdr:colOff>241300</xdr:colOff>
      <xdr:row>53</xdr:row>
      <xdr:rowOff>3174</xdr:rowOff>
    </xdr:from>
    <xdr:to>
      <xdr:col>4</xdr:col>
      <xdr:colOff>19153</xdr:colOff>
      <xdr:row>53</xdr:row>
      <xdr:rowOff>19211</xdr:rowOff>
    </xdr:to>
    <xdr:sp macro="" textlink="">
      <xdr:nvSpPr>
        <xdr:cNvPr id="2905" name="Text Box 74">
          <a:extLst>
            <a:ext uri="{FF2B5EF4-FFF2-40B4-BE49-F238E27FC236}">
              <a16:creationId xmlns:a16="http://schemas.microsoft.com/office/drawing/2014/main" id="{00000000-0008-0000-0000-0000590B0000}"/>
            </a:ext>
          </a:extLst>
        </xdr:cNvPr>
        <xdr:cNvSpPr txBox="1">
          <a:spLocks noChangeArrowheads="1"/>
        </xdr:cNvSpPr>
      </xdr:nvSpPr>
      <xdr:spPr bwMode="auto">
        <a:xfrm>
          <a:off x="2032000" y="11255374"/>
          <a:ext cx="1130403" cy="160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53</xdr:row>
      <xdr:rowOff>0</xdr:rowOff>
    </xdr:from>
    <xdr:to>
      <xdr:col>4</xdr:col>
      <xdr:colOff>819365</xdr:colOff>
      <xdr:row>53</xdr:row>
      <xdr:rowOff>19020</xdr:rowOff>
    </xdr:to>
    <xdr:sp macro="" textlink="">
      <xdr:nvSpPr>
        <xdr:cNvPr id="2906" name="Text Box 74">
          <a:extLst>
            <a:ext uri="{FF2B5EF4-FFF2-40B4-BE49-F238E27FC236}">
              <a16:creationId xmlns:a16="http://schemas.microsoft.com/office/drawing/2014/main" id="{00000000-0008-0000-0000-00005A0B0000}"/>
            </a:ext>
          </a:extLst>
        </xdr:cNvPr>
        <xdr:cNvSpPr txBox="1">
          <a:spLocks noChangeArrowheads="1"/>
        </xdr:cNvSpPr>
      </xdr:nvSpPr>
      <xdr:spPr bwMode="auto">
        <a:xfrm>
          <a:off x="3416300" y="11252200"/>
          <a:ext cx="546315" cy="19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54</xdr:row>
      <xdr:rowOff>152400</xdr:rowOff>
    </xdr:from>
    <xdr:to>
      <xdr:col>4</xdr:col>
      <xdr:colOff>19153</xdr:colOff>
      <xdr:row>55</xdr:row>
      <xdr:rowOff>19050</xdr:rowOff>
    </xdr:to>
    <xdr:sp macro="" textlink="">
      <xdr:nvSpPr>
        <xdr:cNvPr id="2907" name="Text Box 74">
          <a:extLst>
            <a:ext uri="{FF2B5EF4-FFF2-40B4-BE49-F238E27FC236}">
              <a16:creationId xmlns:a16="http://schemas.microsoft.com/office/drawing/2014/main" id="{00000000-0008-0000-0000-00005B0B0000}"/>
            </a:ext>
          </a:extLst>
        </xdr:cNvPr>
        <xdr:cNvSpPr txBox="1">
          <a:spLocks noChangeArrowheads="1"/>
        </xdr:cNvSpPr>
      </xdr:nvSpPr>
      <xdr:spPr bwMode="auto">
        <a:xfrm>
          <a:off x="2032000" y="11563350"/>
          <a:ext cx="1130403" cy="254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54</xdr:row>
      <xdr:rowOff>152400</xdr:rowOff>
    </xdr:from>
    <xdr:to>
      <xdr:col>4</xdr:col>
      <xdr:colOff>819365</xdr:colOff>
      <xdr:row>55</xdr:row>
      <xdr:rowOff>19050</xdr:rowOff>
    </xdr:to>
    <xdr:sp macro="" textlink="">
      <xdr:nvSpPr>
        <xdr:cNvPr id="2908" name="Text Box 74">
          <a:extLst>
            <a:ext uri="{FF2B5EF4-FFF2-40B4-BE49-F238E27FC236}">
              <a16:creationId xmlns:a16="http://schemas.microsoft.com/office/drawing/2014/main" id="{00000000-0008-0000-0000-00005C0B0000}"/>
            </a:ext>
          </a:extLst>
        </xdr:cNvPr>
        <xdr:cNvSpPr txBox="1">
          <a:spLocks noChangeArrowheads="1"/>
        </xdr:cNvSpPr>
      </xdr:nvSpPr>
      <xdr:spPr bwMode="auto">
        <a:xfrm>
          <a:off x="3416300" y="11563350"/>
          <a:ext cx="546315" cy="254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52</xdr:row>
      <xdr:rowOff>152400</xdr:rowOff>
    </xdr:from>
    <xdr:to>
      <xdr:col>8</xdr:col>
      <xdr:colOff>19152</xdr:colOff>
      <xdr:row>53</xdr:row>
      <xdr:rowOff>3304</xdr:rowOff>
    </xdr:to>
    <xdr:sp macro="" textlink="">
      <xdr:nvSpPr>
        <xdr:cNvPr id="2909" name="Text Box 74">
          <a:extLst>
            <a:ext uri="{FF2B5EF4-FFF2-40B4-BE49-F238E27FC236}">
              <a16:creationId xmlns:a16="http://schemas.microsoft.com/office/drawing/2014/main" id="{00000000-0008-0000-0000-00005D0B0000}"/>
            </a:ext>
          </a:extLst>
        </xdr:cNvPr>
        <xdr:cNvSpPr txBox="1">
          <a:spLocks noChangeArrowheads="1"/>
        </xdr:cNvSpPr>
      </xdr:nvSpPr>
      <xdr:spPr bwMode="auto">
        <a:xfrm>
          <a:off x="5505450" y="11245850"/>
          <a:ext cx="908152" cy="96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53</xdr:row>
      <xdr:rowOff>0</xdr:rowOff>
    </xdr:from>
    <xdr:to>
      <xdr:col>8</xdr:col>
      <xdr:colOff>19152</xdr:colOff>
      <xdr:row>53</xdr:row>
      <xdr:rowOff>3175</xdr:rowOff>
    </xdr:to>
    <xdr:sp macro="" textlink="">
      <xdr:nvSpPr>
        <xdr:cNvPr id="2910" name="Text Box 74">
          <a:extLst>
            <a:ext uri="{FF2B5EF4-FFF2-40B4-BE49-F238E27FC236}">
              <a16:creationId xmlns:a16="http://schemas.microsoft.com/office/drawing/2014/main" id="{00000000-0008-0000-0000-00005E0B0000}"/>
            </a:ext>
          </a:extLst>
        </xdr:cNvPr>
        <xdr:cNvSpPr txBox="1">
          <a:spLocks noChangeArrowheads="1"/>
        </xdr:cNvSpPr>
      </xdr:nvSpPr>
      <xdr:spPr bwMode="auto">
        <a:xfrm>
          <a:off x="5505450" y="11252200"/>
          <a:ext cx="90815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93</xdr:row>
      <xdr:rowOff>152400</xdr:rowOff>
    </xdr:from>
    <xdr:to>
      <xdr:col>8</xdr:col>
      <xdr:colOff>19152</xdr:colOff>
      <xdr:row>94</xdr:row>
      <xdr:rowOff>6332</xdr:rowOff>
    </xdr:to>
    <xdr:sp macro="" textlink="">
      <xdr:nvSpPr>
        <xdr:cNvPr id="2916" name="Text Box 74">
          <a:extLst>
            <a:ext uri="{FF2B5EF4-FFF2-40B4-BE49-F238E27FC236}">
              <a16:creationId xmlns:a16="http://schemas.microsoft.com/office/drawing/2014/main" id="{00000000-0008-0000-0000-0000640B0000}"/>
            </a:ext>
          </a:extLst>
        </xdr:cNvPr>
        <xdr:cNvSpPr txBox="1">
          <a:spLocks noChangeArrowheads="1"/>
        </xdr:cNvSpPr>
      </xdr:nvSpPr>
      <xdr:spPr bwMode="auto">
        <a:xfrm>
          <a:off x="5505450" y="24168100"/>
          <a:ext cx="908152" cy="15873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93</xdr:row>
      <xdr:rowOff>230188</xdr:rowOff>
    </xdr:from>
    <xdr:to>
      <xdr:col>4</xdr:col>
      <xdr:colOff>19153</xdr:colOff>
      <xdr:row>94</xdr:row>
      <xdr:rowOff>19050</xdr:rowOff>
    </xdr:to>
    <xdr:sp macro="" textlink="">
      <xdr:nvSpPr>
        <xdr:cNvPr id="2950" name="Text Box 74">
          <a:extLst>
            <a:ext uri="{FF2B5EF4-FFF2-40B4-BE49-F238E27FC236}">
              <a16:creationId xmlns:a16="http://schemas.microsoft.com/office/drawing/2014/main" id="{00000000-0008-0000-0000-0000860B0000}"/>
            </a:ext>
          </a:extLst>
        </xdr:cNvPr>
        <xdr:cNvSpPr txBox="1">
          <a:spLocks noChangeArrowheads="1"/>
        </xdr:cNvSpPr>
      </xdr:nvSpPr>
      <xdr:spPr bwMode="auto">
        <a:xfrm>
          <a:off x="2032000" y="24245888"/>
          <a:ext cx="1130403" cy="936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93</xdr:row>
      <xdr:rowOff>209550</xdr:rowOff>
    </xdr:from>
    <xdr:to>
      <xdr:col>4</xdr:col>
      <xdr:colOff>819365</xdr:colOff>
      <xdr:row>94</xdr:row>
      <xdr:rowOff>19413</xdr:rowOff>
    </xdr:to>
    <xdr:sp macro="" textlink="">
      <xdr:nvSpPr>
        <xdr:cNvPr id="2951" name="Text Box 74">
          <a:extLst>
            <a:ext uri="{FF2B5EF4-FFF2-40B4-BE49-F238E27FC236}">
              <a16:creationId xmlns:a16="http://schemas.microsoft.com/office/drawing/2014/main" id="{00000000-0008-0000-0000-0000870B0000}"/>
            </a:ext>
          </a:extLst>
        </xdr:cNvPr>
        <xdr:cNvSpPr txBox="1">
          <a:spLocks noChangeArrowheads="1"/>
        </xdr:cNvSpPr>
      </xdr:nvSpPr>
      <xdr:spPr bwMode="auto">
        <a:xfrm>
          <a:off x="3416300" y="24225250"/>
          <a:ext cx="546315" cy="1146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95</xdr:row>
      <xdr:rowOff>152400</xdr:rowOff>
    </xdr:from>
    <xdr:to>
      <xdr:col>4</xdr:col>
      <xdr:colOff>19153</xdr:colOff>
      <xdr:row>96</xdr:row>
      <xdr:rowOff>19050</xdr:rowOff>
    </xdr:to>
    <xdr:sp macro="" textlink="">
      <xdr:nvSpPr>
        <xdr:cNvPr id="2952" name="Text Box 74">
          <a:extLst>
            <a:ext uri="{FF2B5EF4-FFF2-40B4-BE49-F238E27FC236}">
              <a16:creationId xmlns:a16="http://schemas.microsoft.com/office/drawing/2014/main" id="{00000000-0008-0000-0000-0000880B0000}"/>
            </a:ext>
          </a:extLst>
        </xdr:cNvPr>
        <xdr:cNvSpPr txBox="1">
          <a:spLocks noChangeArrowheads="1"/>
        </xdr:cNvSpPr>
      </xdr:nvSpPr>
      <xdr:spPr bwMode="auto">
        <a:xfrm>
          <a:off x="2032000" y="24726900"/>
          <a:ext cx="1130403" cy="2095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95</xdr:row>
      <xdr:rowOff>152400</xdr:rowOff>
    </xdr:from>
    <xdr:to>
      <xdr:col>4</xdr:col>
      <xdr:colOff>819365</xdr:colOff>
      <xdr:row>96</xdr:row>
      <xdr:rowOff>19050</xdr:rowOff>
    </xdr:to>
    <xdr:sp macro="" textlink="">
      <xdr:nvSpPr>
        <xdr:cNvPr id="2953" name="Text Box 74">
          <a:extLst>
            <a:ext uri="{FF2B5EF4-FFF2-40B4-BE49-F238E27FC236}">
              <a16:creationId xmlns:a16="http://schemas.microsoft.com/office/drawing/2014/main" id="{00000000-0008-0000-0000-0000890B0000}"/>
            </a:ext>
          </a:extLst>
        </xdr:cNvPr>
        <xdr:cNvSpPr txBox="1">
          <a:spLocks noChangeArrowheads="1"/>
        </xdr:cNvSpPr>
      </xdr:nvSpPr>
      <xdr:spPr bwMode="auto">
        <a:xfrm>
          <a:off x="3416300" y="24726900"/>
          <a:ext cx="546315" cy="2095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93</xdr:row>
      <xdr:rowOff>247650</xdr:rowOff>
    </xdr:from>
    <xdr:to>
      <xdr:col>8</xdr:col>
      <xdr:colOff>19152</xdr:colOff>
      <xdr:row>94</xdr:row>
      <xdr:rowOff>6238</xdr:rowOff>
    </xdr:to>
    <xdr:sp macro="" textlink="">
      <xdr:nvSpPr>
        <xdr:cNvPr id="2954" name="Text Box 74">
          <a:extLst>
            <a:ext uri="{FF2B5EF4-FFF2-40B4-BE49-F238E27FC236}">
              <a16:creationId xmlns:a16="http://schemas.microsoft.com/office/drawing/2014/main" id="{00000000-0008-0000-0000-00008A0B0000}"/>
            </a:ext>
          </a:extLst>
        </xdr:cNvPr>
        <xdr:cNvSpPr txBox="1">
          <a:spLocks noChangeArrowheads="1"/>
        </xdr:cNvSpPr>
      </xdr:nvSpPr>
      <xdr:spPr bwMode="auto">
        <a:xfrm>
          <a:off x="5505450" y="24263350"/>
          <a:ext cx="908152" cy="633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95</xdr:row>
      <xdr:rowOff>117475</xdr:rowOff>
    </xdr:from>
    <xdr:to>
      <xdr:col>9</xdr:col>
      <xdr:colOff>19126</xdr:colOff>
      <xdr:row>95</xdr:row>
      <xdr:rowOff>247817</xdr:rowOff>
    </xdr:to>
    <xdr:sp macro="" textlink="">
      <xdr:nvSpPr>
        <xdr:cNvPr id="2956" name="Text Box 74">
          <a:extLst>
            <a:ext uri="{FF2B5EF4-FFF2-40B4-BE49-F238E27FC236}">
              <a16:creationId xmlns:a16="http://schemas.microsoft.com/office/drawing/2014/main" id="{00000000-0008-0000-0000-00008C0B0000}"/>
            </a:ext>
          </a:extLst>
        </xdr:cNvPr>
        <xdr:cNvSpPr txBox="1">
          <a:spLocks noChangeArrowheads="1"/>
        </xdr:cNvSpPr>
      </xdr:nvSpPr>
      <xdr:spPr bwMode="auto">
        <a:xfrm>
          <a:off x="6613525" y="24691975"/>
          <a:ext cx="708101" cy="13034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134</xdr:row>
      <xdr:rowOff>227012</xdr:rowOff>
    </xdr:from>
    <xdr:to>
      <xdr:col>4</xdr:col>
      <xdr:colOff>19153</xdr:colOff>
      <xdr:row>135</xdr:row>
      <xdr:rowOff>19122</xdr:rowOff>
    </xdr:to>
    <xdr:sp macro="" textlink="">
      <xdr:nvSpPr>
        <xdr:cNvPr id="2957" name="Text Box 74">
          <a:extLst>
            <a:ext uri="{FF2B5EF4-FFF2-40B4-BE49-F238E27FC236}">
              <a16:creationId xmlns:a16="http://schemas.microsoft.com/office/drawing/2014/main" id="{00000000-0008-0000-0000-00008D0B0000}"/>
            </a:ext>
          </a:extLst>
        </xdr:cNvPr>
        <xdr:cNvSpPr txBox="1">
          <a:spLocks noChangeArrowheads="1"/>
        </xdr:cNvSpPr>
      </xdr:nvSpPr>
      <xdr:spPr bwMode="auto">
        <a:xfrm>
          <a:off x="2032000" y="33837562"/>
          <a:ext cx="1130403" cy="2071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134</xdr:row>
      <xdr:rowOff>227012</xdr:rowOff>
    </xdr:from>
    <xdr:to>
      <xdr:col>4</xdr:col>
      <xdr:colOff>819365</xdr:colOff>
      <xdr:row>135</xdr:row>
      <xdr:rowOff>19050</xdr:rowOff>
    </xdr:to>
    <xdr:sp macro="" textlink="">
      <xdr:nvSpPr>
        <xdr:cNvPr id="2958" name="Text Box 74">
          <a:extLst>
            <a:ext uri="{FF2B5EF4-FFF2-40B4-BE49-F238E27FC236}">
              <a16:creationId xmlns:a16="http://schemas.microsoft.com/office/drawing/2014/main" id="{00000000-0008-0000-0000-00008E0B0000}"/>
            </a:ext>
          </a:extLst>
        </xdr:cNvPr>
        <xdr:cNvSpPr txBox="1">
          <a:spLocks noChangeArrowheads="1"/>
        </xdr:cNvSpPr>
      </xdr:nvSpPr>
      <xdr:spPr bwMode="auto">
        <a:xfrm>
          <a:off x="3416300" y="33837562"/>
          <a:ext cx="546315" cy="2063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136</xdr:row>
      <xdr:rowOff>152400</xdr:rowOff>
    </xdr:from>
    <xdr:to>
      <xdr:col>4</xdr:col>
      <xdr:colOff>19153</xdr:colOff>
      <xdr:row>137</xdr:row>
      <xdr:rowOff>19050</xdr:rowOff>
    </xdr:to>
    <xdr:sp macro="" textlink="">
      <xdr:nvSpPr>
        <xdr:cNvPr id="2959" name="Text Box 74">
          <a:extLst>
            <a:ext uri="{FF2B5EF4-FFF2-40B4-BE49-F238E27FC236}">
              <a16:creationId xmlns:a16="http://schemas.microsoft.com/office/drawing/2014/main" id="{00000000-0008-0000-0000-00008F0B0000}"/>
            </a:ext>
          </a:extLst>
        </xdr:cNvPr>
        <xdr:cNvSpPr txBox="1">
          <a:spLocks noChangeArrowheads="1"/>
        </xdr:cNvSpPr>
      </xdr:nvSpPr>
      <xdr:spPr bwMode="auto">
        <a:xfrm>
          <a:off x="2032000" y="34201100"/>
          <a:ext cx="1130403" cy="2095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136</xdr:row>
      <xdr:rowOff>152400</xdr:rowOff>
    </xdr:from>
    <xdr:to>
      <xdr:col>4</xdr:col>
      <xdr:colOff>819365</xdr:colOff>
      <xdr:row>137</xdr:row>
      <xdr:rowOff>19050</xdr:rowOff>
    </xdr:to>
    <xdr:sp macro="" textlink="">
      <xdr:nvSpPr>
        <xdr:cNvPr id="2960" name="Text Box 74">
          <a:extLst>
            <a:ext uri="{FF2B5EF4-FFF2-40B4-BE49-F238E27FC236}">
              <a16:creationId xmlns:a16="http://schemas.microsoft.com/office/drawing/2014/main" id="{00000000-0008-0000-0000-0000900B0000}"/>
            </a:ext>
          </a:extLst>
        </xdr:cNvPr>
        <xdr:cNvSpPr txBox="1">
          <a:spLocks noChangeArrowheads="1"/>
        </xdr:cNvSpPr>
      </xdr:nvSpPr>
      <xdr:spPr bwMode="auto">
        <a:xfrm>
          <a:off x="3416300" y="34201100"/>
          <a:ext cx="546315" cy="2095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134</xdr:row>
      <xdr:rowOff>152400</xdr:rowOff>
    </xdr:from>
    <xdr:to>
      <xdr:col>8</xdr:col>
      <xdr:colOff>19152</xdr:colOff>
      <xdr:row>135</xdr:row>
      <xdr:rowOff>3216</xdr:rowOff>
    </xdr:to>
    <xdr:sp macro="" textlink="">
      <xdr:nvSpPr>
        <xdr:cNvPr id="2961" name="Text Box 74">
          <a:extLst>
            <a:ext uri="{FF2B5EF4-FFF2-40B4-BE49-F238E27FC236}">
              <a16:creationId xmlns:a16="http://schemas.microsoft.com/office/drawing/2014/main" id="{00000000-0008-0000-0000-0000910B0000}"/>
            </a:ext>
          </a:extLst>
        </xdr:cNvPr>
        <xdr:cNvSpPr txBox="1">
          <a:spLocks noChangeArrowheads="1"/>
        </xdr:cNvSpPr>
      </xdr:nvSpPr>
      <xdr:spPr bwMode="auto">
        <a:xfrm>
          <a:off x="5505450" y="33762950"/>
          <a:ext cx="908152" cy="794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134</xdr:row>
      <xdr:rowOff>227011</xdr:rowOff>
    </xdr:from>
    <xdr:to>
      <xdr:col>8</xdr:col>
      <xdr:colOff>19152</xdr:colOff>
      <xdr:row>135</xdr:row>
      <xdr:rowOff>2838</xdr:rowOff>
    </xdr:to>
    <xdr:sp macro="" textlink="">
      <xdr:nvSpPr>
        <xdr:cNvPr id="2962" name="Text Box 74">
          <a:extLst>
            <a:ext uri="{FF2B5EF4-FFF2-40B4-BE49-F238E27FC236}">
              <a16:creationId xmlns:a16="http://schemas.microsoft.com/office/drawing/2014/main" id="{00000000-0008-0000-0000-0000920B0000}"/>
            </a:ext>
          </a:extLst>
        </xdr:cNvPr>
        <xdr:cNvSpPr txBox="1">
          <a:spLocks noChangeArrowheads="1"/>
        </xdr:cNvSpPr>
      </xdr:nvSpPr>
      <xdr:spPr bwMode="auto">
        <a:xfrm>
          <a:off x="5505450" y="33837561"/>
          <a:ext cx="908152" cy="442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136</xdr:row>
      <xdr:rowOff>117475</xdr:rowOff>
    </xdr:from>
    <xdr:to>
      <xdr:col>9</xdr:col>
      <xdr:colOff>19126</xdr:colOff>
      <xdr:row>136</xdr:row>
      <xdr:rowOff>247817</xdr:rowOff>
    </xdr:to>
    <xdr:sp macro="" textlink="">
      <xdr:nvSpPr>
        <xdr:cNvPr id="2963" name="Text Box 74">
          <a:extLst>
            <a:ext uri="{FF2B5EF4-FFF2-40B4-BE49-F238E27FC236}">
              <a16:creationId xmlns:a16="http://schemas.microsoft.com/office/drawing/2014/main" id="{00000000-0008-0000-0000-0000930B0000}"/>
            </a:ext>
          </a:extLst>
        </xdr:cNvPr>
        <xdr:cNvSpPr txBox="1">
          <a:spLocks noChangeArrowheads="1"/>
        </xdr:cNvSpPr>
      </xdr:nvSpPr>
      <xdr:spPr bwMode="auto">
        <a:xfrm>
          <a:off x="6613525" y="34166175"/>
          <a:ext cx="708101" cy="13034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175</xdr:row>
      <xdr:rowOff>246063</xdr:rowOff>
    </xdr:from>
    <xdr:to>
      <xdr:col>4</xdr:col>
      <xdr:colOff>19153</xdr:colOff>
      <xdr:row>176</xdr:row>
      <xdr:rowOff>19050</xdr:rowOff>
    </xdr:to>
    <xdr:sp macro="" textlink="">
      <xdr:nvSpPr>
        <xdr:cNvPr id="2964" name="Text Box 74">
          <a:extLst>
            <a:ext uri="{FF2B5EF4-FFF2-40B4-BE49-F238E27FC236}">
              <a16:creationId xmlns:a16="http://schemas.microsoft.com/office/drawing/2014/main" id="{00000000-0008-0000-0000-0000940B0000}"/>
            </a:ext>
          </a:extLst>
        </xdr:cNvPr>
        <xdr:cNvSpPr txBox="1">
          <a:spLocks noChangeArrowheads="1"/>
        </xdr:cNvSpPr>
      </xdr:nvSpPr>
      <xdr:spPr bwMode="auto">
        <a:xfrm>
          <a:off x="2032000" y="43305413"/>
          <a:ext cx="1130403" cy="206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175</xdr:row>
      <xdr:rowOff>228600</xdr:rowOff>
    </xdr:from>
    <xdr:to>
      <xdr:col>4</xdr:col>
      <xdr:colOff>819365</xdr:colOff>
      <xdr:row>176</xdr:row>
      <xdr:rowOff>19369</xdr:rowOff>
    </xdr:to>
    <xdr:sp macro="" textlink="">
      <xdr:nvSpPr>
        <xdr:cNvPr id="2965" name="Text Box 74">
          <a:extLst>
            <a:ext uri="{FF2B5EF4-FFF2-40B4-BE49-F238E27FC236}">
              <a16:creationId xmlns:a16="http://schemas.microsoft.com/office/drawing/2014/main" id="{00000000-0008-0000-0000-0000950B0000}"/>
            </a:ext>
          </a:extLst>
        </xdr:cNvPr>
        <xdr:cNvSpPr txBox="1">
          <a:spLocks noChangeArrowheads="1"/>
        </xdr:cNvSpPr>
      </xdr:nvSpPr>
      <xdr:spPr bwMode="auto">
        <a:xfrm>
          <a:off x="3416300" y="43287950"/>
          <a:ext cx="546315" cy="3841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177</xdr:row>
      <xdr:rowOff>152400</xdr:rowOff>
    </xdr:from>
    <xdr:to>
      <xdr:col>4</xdr:col>
      <xdr:colOff>19153</xdr:colOff>
      <xdr:row>178</xdr:row>
      <xdr:rowOff>19050</xdr:rowOff>
    </xdr:to>
    <xdr:sp macro="" textlink="">
      <xdr:nvSpPr>
        <xdr:cNvPr id="2966" name="Text Box 74">
          <a:extLst>
            <a:ext uri="{FF2B5EF4-FFF2-40B4-BE49-F238E27FC236}">
              <a16:creationId xmlns:a16="http://schemas.microsoft.com/office/drawing/2014/main" id="{00000000-0008-0000-0000-0000960B0000}"/>
            </a:ext>
          </a:extLst>
        </xdr:cNvPr>
        <xdr:cNvSpPr txBox="1">
          <a:spLocks noChangeArrowheads="1"/>
        </xdr:cNvSpPr>
      </xdr:nvSpPr>
      <xdr:spPr bwMode="auto">
        <a:xfrm>
          <a:off x="2032000" y="43668950"/>
          <a:ext cx="1130403" cy="571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177</xdr:row>
      <xdr:rowOff>152400</xdr:rowOff>
    </xdr:from>
    <xdr:to>
      <xdr:col>4</xdr:col>
      <xdr:colOff>819365</xdr:colOff>
      <xdr:row>178</xdr:row>
      <xdr:rowOff>19050</xdr:rowOff>
    </xdr:to>
    <xdr:sp macro="" textlink="">
      <xdr:nvSpPr>
        <xdr:cNvPr id="2967" name="Text Box 74">
          <a:extLst>
            <a:ext uri="{FF2B5EF4-FFF2-40B4-BE49-F238E27FC236}">
              <a16:creationId xmlns:a16="http://schemas.microsoft.com/office/drawing/2014/main" id="{00000000-0008-0000-0000-0000970B0000}"/>
            </a:ext>
          </a:extLst>
        </xdr:cNvPr>
        <xdr:cNvSpPr txBox="1">
          <a:spLocks noChangeArrowheads="1"/>
        </xdr:cNvSpPr>
      </xdr:nvSpPr>
      <xdr:spPr bwMode="auto">
        <a:xfrm>
          <a:off x="3416300" y="43668950"/>
          <a:ext cx="546315" cy="571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175</xdr:row>
      <xdr:rowOff>152400</xdr:rowOff>
    </xdr:from>
    <xdr:to>
      <xdr:col>8</xdr:col>
      <xdr:colOff>19152</xdr:colOff>
      <xdr:row>176</xdr:row>
      <xdr:rowOff>3147</xdr:rowOff>
    </xdr:to>
    <xdr:sp macro="" textlink="">
      <xdr:nvSpPr>
        <xdr:cNvPr id="2968" name="Text Box 74">
          <a:extLst>
            <a:ext uri="{FF2B5EF4-FFF2-40B4-BE49-F238E27FC236}">
              <a16:creationId xmlns:a16="http://schemas.microsoft.com/office/drawing/2014/main" id="{00000000-0008-0000-0000-0000980B0000}"/>
            </a:ext>
          </a:extLst>
        </xdr:cNvPr>
        <xdr:cNvSpPr txBox="1">
          <a:spLocks noChangeArrowheads="1"/>
        </xdr:cNvSpPr>
      </xdr:nvSpPr>
      <xdr:spPr bwMode="auto">
        <a:xfrm>
          <a:off x="5505450" y="43211750"/>
          <a:ext cx="908152" cy="9839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175</xdr:row>
      <xdr:rowOff>230188</xdr:rowOff>
    </xdr:from>
    <xdr:to>
      <xdr:col>8</xdr:col>
      <xdr:colOff>19152</xdr:colOff>
      <xdr:row>176</xdr:row>
      <xdr:rowOff>3213</xdr:rowOff>
    </xdr:to>
    <xdr:sp macro="" textlink="">
      <xdr:nvSpPr>
        <xdr:cNvPr id="2969" name="Text Box 74">
          <a:extLst>
            <a:ext uri="{FF2B5EF4-FFF2-40B4-BE49-F238E27FC236}">
              <a16:creationId xmlns:a16="http://schemas.microsoft.com/office/drawing/2014/main" id="{00000000-0008-0000-0000-0000990B0000}"/>
            </a:ext>
          </a:extLst>
        </xdr:cNvPr>
        <xdr:cNvSpPr txBox="1">
          <a:spLocks noChangeArrowheads="1"/>
        </xdr:cNvSpPr>
      </xdr:nvSpPr>
      <xdr:spPr bwMode="auto">
        <a:xfrm>
          <a:off x="5505450" y="43289538"/>
          <a:ext cx="908152" cy="206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177</xdr:row>
      <xdr:rowOff>120650</xdr:rowOff>
    </xdr:from>
    <xdr:to>
      <xdr:col>9</xdr:col>
      <xdr:colOff>19126</xdr:colOff>
      <xdr:row>178</xdr:row>
      <xdr:rowOff>402</xdr:rowOff>
    </xdr:to>
    <xdr:sp macro="" textlink="">
      <xdr:nvSpPr>
        <xdr:cNvPr id="2970" name="Text Box 74">
          <a:extLst>
            <a:ext uri="{FF2B5EF4-FFF2-40B4-BE49-F238E27FC236}">
              <a16:creationId xmlns:a16="http://schemas.microsoft.com/office/drawing/2014/main" id="{00000000-0008-0000-0000-00009A0B0000}"/>
            </a:ext>
          </a:extLst>
        </xdr:cNvPr>
        <xdr:cNvSpPr txBox="1">
          <a:spLocks noChangeArrowheads="1"/>
        </xdr:cNvSpPr>
      </xdr:nvSpPr>
      <xdr:spPr bwMode="auto">
        <a:xfrm>
          <a:off x="6613525" y="43637200"/>
          <a:ext cx="708101" cy="7025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219</xdr:row>
      <xdr:rowOff>1588</xdr:rowOff>
    </xdr:from>
    <xdr:to>
      <xdr:col>4</xdr:col>
      <xdr:colOff>19153</xdr:colOff>
      <xdr:row>219</xdr:row>
      <xdr:rowOff>19050</xdr:rowOff>
    </xdr:to>
    <xdr:sp macro="" textlink="">
      <xdr:nvSpPr>
        <xdr:cNvPr id="2971" name="Text Box 74">
          <a:extLst>
            <a:ext uri="{FF2B5EF4-FFF2-40B4-BE49-F238E27FC236}">
              <a16:creationId xmlns:a16="http://schemas.microsoft.com/office/drawing/2014/main" id="{00000000-0008-0000-0000-00009B0B0000}"/>
            </a:ext>
          </a:extLst>
        </xdr:cNvPr>
        <xdr:cNvSpPr txBox="1">
          <a:spLocks noChangeArrowheads="1"/>
        </xdr:cNvSpPr>
      </xdr:nvSpPr>
      <xdr:spPr bwMode="auto">
        <a:xfrm>
          <a:off x="2032000" y="53284438"/>
          <a:ext cx="1130403" cy="174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219</xdr:row>
      <xdr:rowOff>1588</xdr:rowOff>
    </xdr:from>
    <xdr:to>
      <xdr:col>4</xdr:col>
      <xdr:colOff>819365</xdr:colOff>
      <xdr:row>219</xdr:row>
      <xdr:rowOff>19050</xdr:rowOff>
    </xdr:to>
    <xdr:sp macro="" textlink="">
      <xdr:nvSpPr>
        <xdr:cNvPr id="2972" name="Text Box 74">
          <a:extLst>
            <a:ext uri="{FF2B5EF4-FFF2-40B4-BE49-F238E27FC236}">
              <a16:creationId xmlns:a16="http://schemas.microsoft.com/office/drawing/2014/main" id="{00000000-0008-0000-0000-00009C0B0000}"/>
            </a:ext>
          </a:extLst>
        </xdr:cNvPr>
        <xdr:cNvSpPr txBox="1">
          <a:spLocks noChangeArrowheads="1"/>
        </xdr:cNvSpPr>
      </xdr:nvSpPr>
      <xdr:spPr bwMode="auto">
        <a:xfrm>
          <a:off x="3416300" y="53284438"/>
          <a:ext cx="546315" cy="174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220</xdr:row>
      <xdr:rowOff>152400</xdr:rowOff>
    </xdr:from>
    <xdr:to>
      <xdr:col>4</xdr:col>
      <xdr:colOff>19153</xdr:colOff>
      <xdr:row>221</xdr:row>
      <xdr:rowOff>19050</xdr:rowOff>
    </xdr:to>
    <xdr:sp macro="" textlink="">
      <xdr:nvSpPr>
        <xdr:cNvPr id="2973" name="Text Box 74">
          <a:extLst>
            <a:ext uri="{FF2B5EF4-FFF2-40B4-BE49-F238E27FC236}">
              <a16:creationId xmlns:a16="http://schemas.microsoft.com/office/drawing/2014/main" id="{00000000-0008-0000-0000-00009D0B0000}"/>
            </a:ext>
          </a:extLst>
        </xdr:cNvPr>
        <xdr:cNvSpPr txBox="1">
          <a:spLocks noChangeArrowheads="1"/>
        </xdr:cNvSpPr>
      </xdr:nvSpPr>
      <xdr:spPr bwMode="auto">
        <a:xfrm>
          <a:off x="2032000" y="53613050"/>
          <a:ext cx="1130403" cy="571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220</xdr:row>
      <xdr:rowOff>152400</xdr:rowOff>
    </xdr:from>
    <xdr:to>
      <xdr:col>4</xdr:col>
      <xdr:colOff>819365</xdr:colOff>
      <xdr:row>221</xdr:row>
      <xdr:rowOff>19050</xdr:rowOff>
    </xdr:to>
    <xdr:sp macro="" textlink="">
      <xdr:nvSpPr>
        <xdr:cNvPr id="2974" name="Text Box 74">
          <a:extLst>
            <a:ext uri="{FF2B5EF4-FFF2-40B4-BE49-F238E27FC236}">
              <a16:creationId xmlns:a16="http://schemas.microsoft.com/office/drawing/2014/main" id="{00000000-0008-0000-0000-00009E0B0000}"/>
            </a:ext>
          </a:extLst>
        </xdr:cNvPr>
        <xdr:cNvSpPr txBox="1">
          <a:spLocks noChangeArrowheads="1"/>
        </xdr:cNvSpPr>
      </xdr:nvSpPr>
      <xdr:spPr bwMode="auto">
        <a:xfrm>
          <a:off x="3416300" y="53613050"/>
          <a:ext cx="546315" cy="571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218</xdr:row>
      <xdr:rowOff>152400</xdr:rowOff>
    </xdr:from>
    <xdr:to>
      <xdr:col>8</xdr:col>
      <xdr:colOff>19152</xdr:colOff>
      <xdr:row>219</xdr:row>
      <xdr:rowOff>3335</xdr:rowOff>
    </xdr:to>
    <xdr:sp macro="" textlink="">
      <xdr:nvSpPr>
        <xdr:cNvPr id="2975" name="Text Box 74">
          <a:extLst>
            <a:ext uri="{FF2B5EF4-FFF2-40B4-BE49-F238E27FC236}">
              <a16:creationId xmlns:a16="http://schemas.microsoft.com/office/drawing/2014/main" id="{00000000-0008-0000-0000-00009F0B0000}"/>
            </a:ext>
          </a:extLst>
        </xdr:cNvPr>
        <xdr:cNvSpPr txBox="1">
          <a:spLocks noChangeArrowheads="1"/>
        </xdr:cNvSpPr>
      </xdr:nvSpPr>
      <xdr:spPr bwMode="auto">
        <a:xfrm>
          <a:off x="5505450" y="53244750"/>
          <a:ext cx="908152" cy="414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218</xdr:row>
      <xdr:rowOff>188913</xdr:rowOff>
    </xdr:from>
    <xdr:to>
      <xdr:col>8</xdr:col>
      <xdr:colOff>19152</xdr:colOff>
      <xdr:row>219</xdr:row>
      <xdr:rowOff>3175</xdr:rowOff>
    </xdr:to>
    <xdr:sp macro="" textlink="">
      <xdr:nvSpPr>
        <xdr:cNvPr id="2976" name="Text Box 74">
          <a:extLst>
            <a:ext uri="{FF2B5EF4-FFF2-40B4-BE49-F238E27FC236}">
              <a16:creationId xmlns:a16="http://schemas.microsoft.com/office/drawing/2014/main" id="{00000000-0008-0000-0000-0000A00B0000}"/>
            </a:ext>
          </a:extLst>
        </xdr:cNvPr>
        <xdr:cNvSpPr txBox="1">
          <a:spLocks noChangeArrowheads="1"/>
        </xdr:cNvSpPr>
      </xdr:nvSpPr>
      <xdr:spPr bwMode="auto">
        <a:xfrm>
          <a:off x="5505450" y="53281263"/>
          <a:ext cx="908152" cy="47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220</xdr:row>
      <xdr:rowOff>123825</xdr:rowOff>
    </xdr:from>
    <xdr:to>
      <xdr:col>9</xdr:col>
      <xdr:colOff>19126</xdr:colOff>
      <xdr:row>221</xdr:row>
      <xdr:rowOff>0</xdr:rowOff>
    </xdr:to>
    <xdr:sp macro="" textlink="">
      <xdr:nvSpPr>
        <xdr:cNvPr id="2977" name="Text Box 74">
          <a:extLst>
            <a:ext uri="{FF2B5EF4-FFF2-40B4-BE49-F238E27FC236}">
              <a16:creationId xmlns:a16="http://schemas.microsoft.com/office/drawing/2014/main" id="{00000000-0008-0000-0000-0000A10B0000}"/>
            </a:ext>
          </a:extLst>
        </xdr:cNvPr>
        <xdr:cNvSpPr txBox="1">
          <a:spLocks noChangeArrowheads="1"/>
        </xdr:cNvSpPr>
      </xdr:nvSpPr>
      <xdr:spPr bwMode="auto">
        <a:xfrm>
          <a:off x="6613525" y="53584475"/>
          <a:ext cx="708101" cy="666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261</xdr:row>
      <xdr:rowOff>214312</xdr:rowOff>
    </xdr:from>
    <xdr:to>
      <xdr:col>4</xdr:col>
      <xdr:colOff>19153</xdr:colOff>
      <xdr:row>262</xdr:row>
      <xdr:rowOff>19050</xdr:rowOff>
    </xdr:to>
    <xdr:sp macro="" textlink="">
      <xdr:nvSpPr>
        <xdr:cNvPr id="2978" name="Text Box 74">
          <a:extLst>
            <a:ext uri="{FF2B5EF4-FFF2-40B4-BE49-F238E27FC236}">
              <a16:creationId xmlns:a16="http://schemas.microsoft.com/office/drawing/2014/main" id="{00000000-0008-0000-0000-0000A20B0000}"/>
            </a:ext>
          </a:extLst>
        </xdr:cNvPr>
        <xdr:cNvSpPr txBox="1">
          <a:spLocks noChangeArrowheads="1"/>
        </xdr:cNvSpPr>
      </xdr:nvSpPr>
      <xdr:spPr bwMode="auto">
        <a:xfrm>
          <a:off x="2032000" y="63225362"/>
          <a:ext cx="1130403" cy="2063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0</xdr:rowOff>
    </xdr:from>
    <xdr:to>
      <xdr:col>4</xdr:col>
      <xdr:colOff>819365</xdr:colOff>
      <xdr:row>262</xdr:row>
      <xdr:rowOff>19426</xdr:rowOff>
    </xdr:to>
    <xdr:sp macro="" textlink="">
      <xdr:nvSpPr>
        <xdr:cNvPr id="2979" name="Text Box 74">
          <a:extLst>
            <a:ext uri="{FF2B5EF4-FFF2-40B4-BE49-F238E27FC236}">
              <a16:creationId xmlns:a16="http://schemas.microsoft.com/office/drawing/2014/main" id="{00000000-0008-0000-0000-0000A30B0000}"/>
            </a:ext>
          </a:extLst>
        </xdr:cNvPr>
        <xdr:cNvSpPr txBox="1">
          <a:spLocks noChangeArrowheads="1"/>
        </xdr:cNvSpPr>
      </xdr:nvSpPr>
      <xdr:spPr bwMode="auto">
        <a:xfrm>
          <a:off x="3416300" y="63226950"/>
          <a:ext cx="546315" cy="1942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263</xdr:row>
      <xdr:rowOff>152400</xdr:rowOff>
    </xdr:from>
    <xdr:to>
      <xdr:col>4</xdr:col>
      <xdr:colOff>19153</xdr:colOff>
      <xdr:row>264</xdr:row>
      <xdr:rowOff>19050</xdr:rowOff>
    </xdr:to>
    <xdr:sp macro="" textlink="">
      <xdr:nvSpPr>
        <xdr:cNvPr id="2980" name="Text Box 74">
          <a:extLst>
            <a:ext uri="{FF2B5EF4-FFF2-40B4-BE49-F238E27FC236}">
              <a16:creationId xmlns:a16="http://schemas.microsoft.com/office/drawing/2014/main" id="{00000000-0008-0000-0000-0000A40B0000}"/>
            </a:ext>
          </a:extLst>
        </xdr:cNvPr>
        <xdr:cNvSpPr txBox="1">
          <a:spLocks noChangeArrowheads="1"/>
        </xdr:cNvSpPr>
      </xdr:nvSpPr>
      <xdr:spPr bwMode="auto">
        <a:xfrm>
          <a:off x="2032000" y="63576200"/>
          <a:ext cx="1130403" cy="381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263</xdr:row>
      <xdr:rowOff>152400</xdr:rowOff>
    </xdr:from>
    <xdr:to>
      <xdr:col>4</xdr:col>
      <xdr:colOff>819365</xdr:colOff>
      <xdr:row>264</xdr:row>
      <xdr:rowOff>19050</xdr:rowOff>
    </xdr:to>
    <xdr:sp macro="" textlink="">
      <xdr:nvSpPr>
        <xdr:cNvPr id="2981" name="Text Box 74">
          <a:extLst>
            <a:ext uri="{FF2B5EF4-FFF2-40B4-BE49-F238E27FC236}">
              <a16:creationId xmlns:a16="http://schemas.microsoft.com/office/drawing/2014/main" id="{00000000-0008-0000-0000-0000A50B0000}"/>
            </a:ext>
          </a:extLst>
        </xdr:cNvPr>
        <xdr:cNvSpPr txBox="1">
          <a:spLocks noChangeArrowheads="1"/>
        </xdr:cNvSpPr>
      </xdr:nvSpPr>
      <xdr:spPr bwMode="auto">
        <a:xfrm>
          <a:off x="3416300" y="63576200"/>
          <a:ext cx="546315" cy="381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261</xdr:row>
      <xdr:rowOff>152400</xdr:rowOff>
    </xdr:from>
    <xdr:to>
      <xdr:col>8</xdr:col>
      <xdr:colOff>19152</xdr:colOff>
      <xdr:row>262</xdr:row>
      <xdr:rowOff>16359</xdr:rowOff>
    </xdr:to>
    <xdr:sp macro="" textlink="">
      <xdr:nvSpPr>
        <xdr:cNvPr id="2982" name="Text Box 74">
          <a:extLst>
            <a:ext uri="{FF2B5EF4-FFF2-40B4-BE49-F238E27FC236}">
              <a16:creationId xmlns:a16="http://schemas.microsoft.com/office/drawing/2014/main" id="{00000000-0008-0000-0000-0000A60B0000}"/>
            </a:ext>
          </a:extLst>
        </xdr:cNvPr>
        <xdr:cNvSpPr txBox="1">
          <a:spLocks noChangeArrowheads="1"/>
        </xdr:cNvSpPr>
      </xdr:nvSpPr>
      <xdr:spPr bwMode="auto">
        <a:xfrm>
          <a:off x="5505450" y="63163450"/>
          <a:ext cx="908152" cy="7985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261</xdr:row>
      <xdr:rowOff>212725</xdr:rowOff>
    </xdr:from>
    <xdr:to>
      <xdr:col>8</xdr:col>
      <xdr:colOff>19152</xdr:colOff>
      <xdr:row>262</xdr:row>
      <xdr:rowOff>18143</xdr:rowOff>
    </xdr:to>
    <xdr:sp macro="" textlink="">
      <xdr:nvSpPr>
        <xdr:cNvPr id="2983" name="Text Box 74">
          <a:extLst>
            <a:ext uri="{FF2B5EF4-FFF2-40B4-BE49-F238E27FC236}">
              <a16:creationId xmlns:a16="http://schemas.microsoft.com/office/drawing/2014/main" id="{00000000-0008-0000-0000-0000A70B0000}"/>
            </a:ext>
          </a:extLst>
        </xdr:cNvPr>
        <xdr:cNvSpPr txBox="1">
          <a:spLocks noChangeArrowheads="1"/>
        </xdr:cNvSpPr>
      </xdr:nvSpPr>
      <xdr:spPr bwMode="auto">
        <a:xfrm>
          <a:off x="5505450" y="63223775"/>
          <a:ext cx="908152" cy="2131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263</xdr:row>
      <xdr:rowOff>127000</xdr:rowOff>
    </xdr:from>
    <xdr:to>
      <xdr:col>9</xdr:col>
      <xdr:colOff>19126</xdr:colOff>
      <xdr:row>264</xdr:row>
      <xdr:rowOff>382</xdr:rowOff>
    </xdr:to>
    <xdr:sp macro="" textlink="">
      <xdr:nvSpPr>
        <xdr:cNvPr id="2984" name="Text Box 74">
          <a:extLst>
            <a:ext uri="{FF2B5EF4-FFF2-40B4-BE49-F238E27FC236}">
              <a16:creationId xmlns:a16="http://schemas.microsoft.com/office/drawing/2014/main" id="{00000000-0008-0000-0000-0000A80B0000}"/>
            </a:ext>
          </a:extLst>
        </xdr:cNvPr>
        <xdr:cNvSpPr txBox="1">
          <a:spLocks noChangeArrowheads="1"/>
        </xdr:cNvSpPr>
      </xdr:nvSpPr>
      <xdr:spPr bwMode="auto">
        <a:xfrm>
          <a:off x="6613525" y="63550800"/>
          <a:ext cx="708101" cy="4483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3</xdr:col>
      <xdr:colOff>273050</xdr:colOff>
      <xdr:row>400</xdr:row>
      <xdr:rowOff>95250</xdr:rowOff>
    </xdr:from>
    <xdr:to>
      <xdr:col>4</xdr:col>
      <xdr:colOff>19776</xdr:colOff>
      <xdr:row>401</xdr:row>
      <xdr:rowOff>19050</xdr:rowOff>
    </xdr:to>
    <xdr:sp macro="" textlink="">
      <xdr:nvSpPr>
        <xdr:cNvPr id="108" name="Text Box 74">
          <a:extLst>
            <a:ext uri="{FF2B5EF4-FFF2-40B4-BE49-F238E27FC236}">
              <a16:creationId xmlns:a16="http://schemas.microsoft.com/office/drawing/2014/main" id="{00000000-0008-0000-0000-00006C000000}"/>
            </a:ext>
          </a:extLst>
        </xdr:cNvPr>
        <xdr:cNvSpPr txBox="1">
          <a:spLocks noChangeArrowheads="1"/>
        </xdr:cNvSpPr>
      </xdr:nvSpPr>
      <xdr:spPr bwMode="auto">
        <a:xfrm>
          <a:off x="2495550" y="97459800"/>
          <a:ext cx="667476" cy="825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399</xdr:row>
      <xdr:rowOff>95250</xdr:rowOff>
    </xdr:from>
    <xdr:to>
      <xdr:col>3</xdr:col>
      <xdr:colOff>18402</xdr:colOff>
      <xdr:row>400</xdr:row>
      <xdr:rowOff>19050</xdr:rowOff>
    </xdr:to>
    <xdr:sp macro="" textlink="">
      <xdr:nvSpPr>
        <xdr:cNvPr id="121" name="Text Box 74">
          <a:extLst>
            <a:ext uri="{FF2B5EF4-FFF2-40B4-BE49-F238E27FC236}">
              <a16:creationId xmlns:a16="http://schemas.microsoft.com/office/drawing/2014/main" id="{00000000-0008-0000-0000-000079000000}"/>
            </a:ext>
          </a:extLst>
        </xdr:cNvPr>
        <xdr:cNvSpPr txBox="1">
          <a:spLocks noChangeArrowheads="1"/>
        </xdr:cNvSpPr>
      </xdr:nvSpPr>
      <xdr:spPr bwMode="auto">
        <a:xfrm>
          <a:off x="2054225" y="97301050"/>
          <a:ext cx="186677" cy="825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401</xdr:row>
      <xdr:rowOff>95250</xdr:rowOff>
    </xdr:from>
    <xdr:to>
      <xdr:col>3</xdr:col>
      <xdr:colOff>18402</xdr:colOff>
      <xdr:row>402</xdr:row>
      <xdr:rowOff>19050</xdr:rowOff>
    </xdr:to>
    <xdr:sp macro="" textlink="">
      <xdr:nvSpPr>
        <xdr:cNvPr id="129" name="Text Box 74">
          <a:extLst>
            <a:ext uri="{FF2B5EF4-FFF2-40B4-BE49-F238E27FC236}">
              <a16:creationId xmlns:a16="http://schemas.microsoft.com/office/drawing/2014/main" id="{00000000-0008-0000-0000-000081000000}"/>
            </a:ext>
          </a:extLst>
        </xdr:cNvPr>
        <xdr:cNvSpPr txBox="1">
          <a:spLocks noChangeArrowheads="1"/>
        </xdr:cNvSpPr>
      </xdr:nvSpPr>
      <xdr:spPr bwMode="auto">
        <a:xfrm>
          <a:off x="2054225" y="97618550"/>
          <a:ext cx="186677" cy="825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401</xdr:row>
      <xdr:rowOff>95250</xdr:rowOff>
    </xdr:from>
    <xdr:to>
      <xdr:col>3</xdr:col>
      <xdr:colOff>18402</xdr:colOff>
      <xdr:row>402</xdr:row>
      <xdr:rowOff>19050</xdr:rowOff>
    </xdr:to>
    <xdr:sp macro="" textlink="">
      <xdr:nvSpPr>
        <xdr:cNvPr id="131" name="Text Box 74">
          <a:extLst>
            <a:ext uri="{FF2B5EF4-FFF2-40B4-BE49-F238E27FC236}">
              <a16:creationId xmlns:a16="http://schemas.microsoft.com/office/drawing/2014/main" id="{00000000-0008-0000-0000-000083000000}"/>
            </a:ext>
          </a:extLst>
        </xdr:cNvPr>
        <xdr:cNvSpPr txBox="1">
          <a:spLocks noChangeArrowheads="1"/>
        </xdr:cNvSpPr>
      </xdr:nvSpPr>
      <xdr:spPr bwMode="auto">
        <a:xfrm>
          <a:off x="2054225" y="97618550"/>
          <a:ext cx="186677" cy="825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402</xdr:row>
      <xdr:rowOff>95250</xdr:rowOff>
    </xdr:from>
    <xdr:to>
      <xdr:col>3</xdr:col>
      <xdr:colOff>18402</xdr:colOff>
      <xdr:row>403</xdr:row>
      <xdr:rowOff>0</xdr:rowOff>
    </xdr:to>
    <xdr:sp macro="" textlink="">
      <xdr:nvSpPr>
        <xdr:cNvPr id="133" name="Text Box 74">
          <a:extLst>
            <a:ext uri="{FF2B5EF4-FFF2-40B4-BE49-F238E27FC236}">
              <a16:creationId xmlns:a16="http://schemas.microsoft.com/office/drawing/2014/main" id="{00000000-0008-0000-0000-000085000000}"/>
            </a:ext>
          </a:extLst>
        </xdr:cNvPr>
        <xdr:cNvSpPr txBox="1">
          <a:spLocks noChangeArrowheads="1"/>
        </xdr:cNvSpPr>
      </xdr:nvSpPr>
      <xdr:spPr bwMode="auto">
        <a:xfrm>
          <a:off x="2054225" y="97777300"/>
          <a:ext cx="186677" cy="635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lnSpc>
              <a:spcPts val="600"/>
            </a:lnSpc>
            <a:defRPr sz="1000"/>
          </a:pPr>
          <a:endParaRPr lang="en-GB" sz="650" b="1" i="0" u="none" strike="noStrike" baseline="0">
            <a:solidFill>
              <a:srgbClr val="C0C0C0"/>
            </a:solidFill>
            <a:latin typeface="Arial"/>
            <a:cs typeface="Arial"/>
          </a:endParaRPr>
        </a:p>
      </xdr:txBody>
    </xdr:sp>
    <xdr:clientData/>
  </xdr:twoCellAnchor>
  <xdr:twoCellAnchor>
    <xdr:from>
      <xdr:col>2</xdr:col>
      <xdr:colOff>266700</xdr:colOff>
      <xdr:row>401</xdr:row>
      <xdr:rowOff>95250</xdr:rowOff>
    </xdr:from>
    <xdr:to>
      <xdr:col>3</xdr:col>
      <xdr:colOff>19050</xdr:colOff>
      <xdr:row>402</xdr:row>
      <xdr:rowOff>19050</xdr:rowOff>
    </xdr:to>
    <xdr:sp macro="" textlink="">
      <xdr:nvSpPr>
        <xdr:cNvPr id="173978" name="Text Box 74">
          <a:extLst>
            <a:ext uri="{FF2B5EF4-FFF2-40B4-BE49-F238E27FC236}">
              <a16:creationId xmlns:a16="http://schemas.microsoft.com/office/drawing/2014/main" id="{00000000-0008-0000-0000-00009AA70200}"/>
            </a:ext>
          </a:extLst>
        </xdr:cNvPr>
        <xdr:cNvSpPr txBox="1">
          <a:spLocks noChangeArrowheads="1"/>
        </xdr:cNvSpPr>
      </xdr:nvSpPr>
      <xdr:spPr bwMode="auto">
        <a:xfrm>
          <a:off x="2057400" y="97618550"/>
          <a:ext cx="184150" cy="8255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266700</xdr:colOff>
      <xdr:row>401</xdr:row>
      <xdr:rowOff>95250</xdr:rowOff>
    </xdr:from>
    <xdr:to>
      <xdr:col>3</xdr:col>
      <xdr:colOff>19050</xdr:colOff>
      <xdr:row>402</xdr:row>
      <xdr:rowOff>19050</xdr:rowOff>
    </xdr:to>
    <xdr:sp macro="" textlink="">
      <xdr:nvSpPr>
        <xdr:cNvPr id="173979" name="Text Box 74">
          <a:extLst>
            <a:ext uri="{FF2B5EF4-FFF2-40B4-BE49-F238E27FC236}">
              <a16:creationId xmlns:a16="http://schemas.microsoft.com/office/drawing/2014/main" id="{00000000-0008-0000-0000-00009BA70200}"/>
            </a:ext>
          </a:extLst>
        </xdr:cNvPr>
        <xdr:cNvSpPr txBox="1">
          <a:spLocks noChangeArrowheads="1"/>
        </xdr:cNvSpPr>
      </xdr:nvSpPr>
      <xdr:spPr bwMode="auto">
        <a:xfrm>
          <a:off x="2057400" y="97618550"/>
          <a:ext cx="184150" cy="8255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266700</xdr:colOff>
      <xdr:row>402</xdr:row>
      <xdr:rowOff>95250</xdr:rowOff>
    </xdr:from>
    <xdr:to>
      <xdr:col>3</xdr:col>
      <xdr:colOff>19050</xdr:colOff>
      <xdr:row>403</xdr:row>
      <xdr:rowOff>0</xdr:rowOff>
    </xdr:to>
    <xdr:sp macro="" textlink="">
      <xdr:nvSpPr>
        <xdr:cNvPr id="173980" name="Text Box 74">
          <a:extLst>
            <a:ext uri="{FF2B5EF4-FFF2-40B4-BE49-F238E27FC236}">
              <a16:creationId xmlns:a16="http://schemas.microsoft.com/office/drawing/2014/main" id="{00000000-0008-0000-0000-00009CA70200}"/>
            </a:ext>
          </a:extLst>
        </xdr:cNvPr>
        <xdr:cNvSpPr txBox="1">
          <a:spLocks noChangeArrowheads="1"/>
        </xdr:cNvSpPr>
      </xdr:nvSpPr>
      <xdr:spPr bwMode="auto">
        <a:xfrm>
          <a:off x="2057400" y="97777300"/>
          <a:ext cx="184150" cy="6350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498234</xdr:colOff>
      <xdr:row>387</xdr:row>
      <xdr:rowOff>21981</xdr:rowOff>
    </xdr:from>
    <xdr:to>
      <xdr:col>11</xdr:col>
      <xdr:colOff>36636</xdr:colOff>
      <xdr:row>387</xdr:row>
      <xdr:rowOff>109904</xdr:rowOff>
    </xdr:to>
    <xdr:sp macro="" textlink="">
      <xdr:nvSpPr>
        <xdr:cNvPr id="82" name="TextBox 81">
          <a:extLst>
            <a:ext uri="{FF2B5EF4-FFF2-40B4-BE49-F238E27FC236}">
              <a16:creationId xmlns:a16="http://schemas.microsoft.com/office/drawing/2014/main" id="{00000000-0008-0000-0000-000052000000}"/>
            </a:ext>
          </a:extLst>
        </xdr:cNvPr>
        <xdr:cNvSpPr txBox="1"/>
      </xdr:nvSpPr>
      <xdr:spPr>
        <a:xfrm>
          <a:off x="6892684" y="95443431"/>
          <a:ext cx="1887902" cy="879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431799</xdr:colOff>
      <xdr:row>397</xdr:row>
      <xdr:rowOff>158749</xdr:rowOff>
    </xdr:from>
    <xdr:to>
      <xdr:col>10</xdr:col>
      <xdr:colOff>534864</xdr:colOff>
      <xdr:row>398</xdr:row>
      <xdr:rowOff>1464</xdr:rowOff>
    </xdr:to>
    <xdr:sp macro="" textlink="">
      <xdr:nvSpPr>
        <xdr:cNvPr id="83" name="TextBox 82">
          <a:extLst>
            <a:ext uri="{FF2B5EF4-FFF2-40B4-BE49-F238E27FC236}">
              <a16:creationId xmlns:a16="http://schemas.microsoft.com/office/drawing/2014/main" id="{00000000-0008-0000-0000-000053000000}"/>
            </a:ext>
          </a:extLst>
        </xdr:cNvPr>
        <xdr:cNvSpPr txBox="1"/>
      </xdr:nvSpPr>
      <xdr:spPr>
        <a:xfrm>
          <a:off x="6826249" y="97047049"/>
          <a:ext cx="1722315" cy="14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431799</xdr:colOff>
      <xdr:row>399</xdr:row>
      <xdr:rowOff>0</xdr:rowOff>
    </xdr:from>
    <xdr:to>
      <xdr:col>10</xdr:col>
      <xdr:colOff>564172</xdr:colOff>
      <xdr:row>399</xdr:row>
      <xdr:rowOff>0</xdr:rowOff>
    </xdr:to>
    <xdr:sp macro="" textlink="">
      <xdr:nvSpPr>
        <xdr:cNvPr id="84" name="TextBox 83">
          <a:extLst>
            <a:ext uri="{FF2B5EF4-FFF2-40B4-BE49-F238E27FC236}">
              <a16:creationId xmlns:a16="http://schemas.microsoft.com/office/drawing/2014/main" id="{00000000-0008-0000-0000-000054000000}"/>
            </a:ext>
          </a:extLst>
        </xdr:cNvPr>
        <xdr:cNvSpPr txBox="1"/>
      </xdr:nvSpPr>
      <xdr:spPr>
        <a:xfrm>
          <a:off x="6826249" y="97205800"/>
          <a:ext cx="1751623"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431800</xdr:colOff>
      <xdr:row>400</xdr:row>
      <xdr:rowOff>0</xdr:rowOff>
    </xdr:from>
    <xdr:to>
      <xdr:col>10</xdr:col>
      <xdr:colOff>512884</xdr:colOff>
      <xdr:row>400</xdr:row>
      <xdr:rowOff>7327</xdr:rowOff>
    </xdr:to>
    <xdr:sp macro="" textlink="">
      <xdr:nvSpPr>
        <xdr:cNvPr id="85" name="TextBox 84">
          <a:extLst>
            <a:ext uri="{FF2B5EF4-FFF2-40B4-BE49-F238E27FC236}">
              <a16:creationId xmlns:a16="http://schemas.microsoft.com/office/drawing/2014/main" id="{00000000-0008-0000-0000-000055000000}"/>
            </a:ext>
          </a:extLst>
        </xdr:cNvPr>
        <xdr:cNvSpPr txBox="1"/>
      </xdr:nvSpPr>
      <xdr:spPr>
        <a:xfrm>
          <a:off x="6826250" y="97364550"/>
          <a:ext cx="1700334" cy="73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431800</xdr:colOff>
      <xdr:row>400</xdr:row>
      <xdr:rowOff>155576</xdr:rowOff>
    </xdr:from>
    <xdr:to>
      <xdr:col>10</xdr:col>
      <xdr:colOff>498230</xdr:colOff>
      <xdr:row>401</xdr:row>
      <xdr:rowOff>490</xdr:rowOff>
    </xdr:to>
    <xdr:sp macro="" textlink="">
      <xdr:nvSpPr>
        <xdr:cNvPr id="87" name="TextBox 86">
          <a:extLst>
            <a:ext uri="{FF2B5EF4-FFF2-40B4-BE49-F238E27FC236}">
              <a16:creationId xmlns:a16="http://schemas.microsoft.com/office/drawing/2014/main" id="{00000000-0008-0000-0000-000057000000}"/>
            </a:ext>
          </a:extLst>
        </xdr:cNvPr>
        <xdr:cNvSpPr txBox="1"/>
      </xdr:nvSpPr>
      <xdr:spPr>
        <a:xfrm>
          <a:off x="6826250" y="97520126"/>
          <a:ext cx="1685680" cy="36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431799</xdr:colOff>
      <xdr:row>401</xdr:row>
      <xdr:rowOff>158263</xdr:rowOff>
    </xdr:from>
    <xdr:to>
      <xdr:col>10</xdr:col>
      <xdr:colOff>534865</xdr:colOff>
      <xdr:row>401</xdr:row>
      <xdr:rowOff>158263</xdr:rowOff>
    </xdr:to>
    <xdr:sp macro="" textlink="">
      <xdr:nvSpPr>
        <xdr:cNvPr id="88" name="TextBox 87">
          <a:extLst>
            <a:ext uri="{FF2B5EF4-FFF2-40B4-BE49-F238E27FC236}">
              <a16:creationId xmlns:a16="http://schemas.microsoft.com/office/drawing/2014/main" id="{00000000-0008-0000-0000-000058000000}"/>
            </a:ext>
          </a:extLst>
        </xdr:cNvPr>
        <xdr:cNvSpPr txBox="1"/>
      </xdr:nvSpPr>
      <xdr:spPr>
        <a:xfrm>
          <a:off x="6826249" y="97681563"/>
          <a:ext cx="1722316"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431799</xdr:colOff>
      <xdr:row>403</xdr:row>
      <xdr:rowOff>1</xdr:rowOff>
    </xdr:from>
    <xdr:to>
      <xdr:col>10</xdr:col>
      <xdr:colOff>600807</xdr:colOff>
      <xdr:row>403</xdr:row>
      <xdr:rowOff>1</xdr:rowOff>
    </xdr:to>
    <xdr:sp macro="" textlink="">
      <xdr:nvSpPr>
        <xdr:cNvPr id="89" name="TextBox 88">
          <a:extLst>
            <a:ext uri="{FF2B5EF4-FFF2-40B4-BE49-F238E27FC236}">
              <a16:creationId xmlns:a16="http://schemas.microsoft.com/office/drawing/2014/main" id="{00000000-0008-0000-0000-000059000000}"/>
            </a:ext>
          </a:extLst>
        </xdr:cNvPr>
        <xdr:cNvSpPr txBox="1"/>
      </xdr:nvSpPr>
      <xdr:spPr>
        <a:xfrm>
          <a:off x="6826249" y="97840801"/>
          <a:ext cx="1788258"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0</xdr:col>
      <xdr:colOff>0</xdr:colOff>
      <xdr:row>339</xdr:row>
      <xdr:rowOff>4398</xdr:rowOff>
    </xdr:from>
    <xdr:to>
      <xdr:col>11</xdr:col>
      <xdr:colOff>454270</xdr:colOff>
      <xdr:row>384</xdr:row>
      <xdr:rowOff>2443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80077898"/>
          <a:ext cx="9198220" cy="149141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900">
              <a:solidFill>
                <a:schemeClr val="dk1"/>
              </a:solidFill>
              <a:effectLst/>
              <a:latin typeface="+mn-lt"/>
              <a:ea typeface="+mn-ea"/>
              <a:cs typeface="Arial" panose="020B0604020202020204" pitchFamily="34" charset="0"/>
            </a:rPr>
            <a:t>The undersigned Applicant (defined as the sanctioning National Association and where applicable any third party agent (Tournament </a:t>
          </a:r>
          <a:r>
            <a:rPr lang="en-GB" sz="900">
              <a:solidFill>
                <a:schemeClr val="dk1"/>
              </a:solidFill>
              <a:effectLst/>
              <a:latin typeface="+mn-lt"/>
              <a:ea typeface="+mn-ea"/>
              <a:cs typeface="Arial" panose="020B0604020202020204" pitchFamily="34" charset="0"/>
            </a:rPr>
            <a:t>Organiser</a:t>
          </a:r>
          <a:r>
            <a:rPr lang="en-US" sz="900">
              <a:solidFill>
                <a:schemeClr val="dk1"/>
              </a:solidFill>
              <a:effectLst/>
              <a:latin typeface="+mn-lt"/>
              <a:ea typeface="+mn-ea"/>
              <a:cs typeface="Arial" panose="020B0604020202020204" pitchFamily="34" charset="0"/>
            </a:rPr>
            <a:t>)) hereby affirms that all information and statements given by the Applicant herein are true and correct and the Applicant hereby acknowledges that the 2022-23 ITF World Tennis Tour Committee shall rely upon these statements in determining whether the Applicant shall be granted a one-year sanction for the 2023 ITF World Tennis Tour Men’s Calendar.</a:t>
          </a:r>
        </a:p>
        <a:p>
          <a:pPr algn="just"/>
          <a:endParaRPr lang="en-US" sz="900">
            <a:solidFill>
              <a:schemeClr val="dk1"/>
            </a:solidFill>
            <a:effectLst/>
            <a:latin typeface="+mn-lt"/>
            <a:ea typeface="+mn-ea"/>
            <a:cs typeface="Arial" panose="020B0604020202020204" pitchFamily="34" charset="0"/>
          </a:endParaRPr>
        </a:p>
        <a:p>
          <a:pPr algn="just"/>
          <a:r>
            <a:rPr lang="en-US" sz="900">
              <a:solidFill>
                <a:schemeClr val="dk1"/>
              </a:solidFill>
              <a:effectLst/>
              <a:latin typeface="+mn-lt"/>
              <a:ea typeface="+mn-ea"/>
              <a:cs typeface="Arial" panose="020B0604020202020204" pitchFamily="34" charset="0"/>
            </a:rPr>
            <a:t>It is important that the Applicant read and fulfil the tournament’s Terms and Conditions to ensure they are compliant with ITF regulations.</a:t>
          </a:r>
        </a:p>
        <a:p>
          <a:pPr algn="just"/>
          <a:endParaRPr lang="en-GB" sz="900">
            <a:effectLst/>
            <a:latin typeface="+mn-lt"/>
            <a:cs typeface="Arial" panose="020B0604020202020204" pitchFamily="34" charset="0"/>
          </a:endParaRPr>
        </a:p>
        <a:p>
          <a:pPr algn="just"/>
          <a:r>
            <a:rPr lang="en-US" sz="900">
              <a:solidFill>
                <a:schemeClr val="dk1"/>
              </a:solidFill>
              <a:effectLst/>
              <a:latin typeface="+mn-lt"/>
              <a:ea typeface="+mn-ea"/>
              <a:cs typeface="Arial" panose="020B0604020202020204" pitchFamily="34" charset="0"/>
            </a:rPr>
            <a:t>If the Applicant is awarded a one (1) year sanction on the 2023 ITF World</a:t>
          </a:r>
          <a:r>
            <a:rPr lang="en-US" sz="900" baseline="0">
              <a:solidFill>
                <a:schemeClr val="dk1"/>
              </a:solidFill>
              <a:effectLst/>
              <a:latin typeface="+mn-lt"/>
              <a:ea typeface="+mn-ea"/>
              <a:cs typeface="Arial" panose="020B0604020202020204" pitchFamily="34" charset="0"/>
            </a:rPr>
            <a:t> Tennis Tour </a:t>
          </a:r>
          <a:r>
            <a:rPr lang="en-US" sz="900">
              <a:solidFill>
                <a:schemeClr val="dk1"/>
              </a:solidFill>
              <a:effectLst/>
              <a:latin typeface="+mn-lt"/>
              <a:ea typeface="+mn-ea"/>
              <a:cs typeface="Arial" panose="020B0604020202020204" pitchFamily="34" charset="0"/>
            </a:rPr>
            <a:t>Men’s Calendar, the sanction shall be for the weeks and locations specified by the Committee. </a:t>
          </a:r>
          <a:r>
            <a:rPr lang="en-US" sz="900" b="1">
              <a:solidFill>
                <a:schemeClr val="dk1"/>
              </a:solidFill>
              <a:effectLst/>
              <a:latin typeface="+mn-lt"/>
              <a:ea typeface="+mn-ea"/>
              <a:cs typeface="Arial" panose="020B0604020202020204" pitchFamily="34" charset="0"/>
            </a:rPr>
            <a:t>Cancellation, postponement or any substantial change to tournament arrangements less than sixty (60) days prior to the scheduled commencement of the tournament shall subject the Applicant to a fine up to US$5,000, forfeiture of all sums previously paid or due, reimbursement of unrecoverable expenses incurred and/or denial of subsequent applications.</a:t>
          </a:r>
        </a:p>
        <a:p>
          <a:pPr algn="just"/>
          <a:endParaRPr lang="en-GB" sz="900">
            <a:effectLst/>
            <a:latin typeface="+mn-lt"/>
            <a:cs typeface="Arial" panose="020B0604020202020204" pitchFamily="34" charset="0"/>
          </a:endParaRPr>
        </a:p>
        <a:p>
          <a:pPr algn="just"/>
          <a:r>
            <a:rPr lang="en-US" sz="900">
              <a:solidFill>
                <a:schemeClr val="dk1"/>
              </a:solidFill>
              <a:effectLst/>
              <a:latin typeface="+mn-lt"/>
              <a:ea typeface="+mn-ea"/>
              <a:cs typeface="Arial" panose="020B0604020202020204" pitchFamily="34" charset="0"/>
            </a:rPr>
            <a:t>The one (1) year sanction shall be subject to, and the Applicant and any entity to which such sanction is awarded shall be bound by and comply with, all of the applicable provisions of the 2023 ITF World Tennis</a:t>
          </a:r>
          <a:r>
            <a:rPr lang="en-US" sz="900" baseline="0">
              <a:solidFill>
                <a:schemeClr val="dk1"/>
              </a:solidFill>
              <a:effectLst/>
              <a:latin typeface="+mn-lt"/>
              <a:ea typeface="+mn-ea"/>
              <a:cs typeface="Arial" panose="020B0604020202020204" pitchFamily="34" charset="0"/>
            </a:rPr>
            <a:t> Tour </a:t>
          </a:r>
          <a:r>
            <a:rPr lang="en-US" sz="900">
              <a:solidFill>
                <a:schemeClr val="dk1"/>
              </a:solidFill>
              <a:effectLst/>
              <a:latin typeface="+mn-lt"/>
              <a:ea typeface="+mn-ea"/>
              <a:cs typeface="Arial" panose="020B0604020202020204" pitchFamily="34" charset="0"/>
            </a:rPr>
            <a:t>Men’s</a:t>
          </a:r>
          <a:r>
            <a:rPr lang="en-US" sz="900">
              <a:solidFill>
                <a:schemeClr val="tx1"/>
              </a:solidFill>
              <a:effectLst/>
              <a:latin typeface="+mn-lt"/>
              <a:ea typeface="+mn-ea"/>
              <a:cs typeface="Arial" panose="020B0604020202020204" pitchFamily="34" charset="0"/>
            </a:rPr>
            <a:t> Regulations and the 2023 Organisational Requirements &amp; Guide to Recommended Health Care Standards for Tennis Tournaments documents, </a:t>
          </a:r>
          <a:r>
            <a:rPr lang="en-US" sz="900" baseline="0">
              <a:solidFill>
                <a:schemeClr val="tx1"/>
              </a:solidFill>
              <a:effectLst/>
              <a:latin typeface="+mn-lt"/>
              <a:ea typeface="+mn-ea"/>
              <a:cs typeface="+mn-cs"/>
            </a:rPr>
            <a:t>the ITF Return to International Tennis Protocols </a:t>
          </a:r>
          <a:r>
            <a:rPr lang="en-US" sz="900">
              <a:solidFill>
                <a:schemeClr val="tx1"/>
              </a:solidFill>
              <a:effectLst/>
              <a:latin typeface="+mn-lt"/>
              <a:ea typeface="+mn-ea"/>
              <a:cs typeface="Arial" panose="020B0604020202020204" pitchFamily="34" charset="0"/>
            </a:rPr>
            <a:t> as well as the Tennis Anti-Doping Programme, Tennis Anti-Corruption Progra</a:t>
          </a:r>
          <a:r>
            <a:rPr lang="en-US" sz="900" baseline="0">
              <a:solidFill>
                <a:schemeClr val="tx1"/>
              </a:solidFill>
              <a:effectLst/>
              <a:latin typeface="+mn-lt"/>
              <a:ea typeface="+mn-ea"/>
              <a:cs typeface="Arial" panose="020B0604020202020204" pitchFamily="34" charset="0"/>
            </a:rPr>
            <a:t>m and any other rules of tennis implemented by the ITF from time to time, </a:t>
          </a:r>
          <a:r>
            <a:rPr lang="en-US" sz="900">
              <a:solidFill>
                <a:schemeClr val="tx1"/>
              </a:solidFill>
              <a:effectLst/>
              <a:latin typeface="+mn-lt"/>
              <a:ea typeface="+mn-ea"/>
              <a:cs typeface="Arial" panose="020B0604020202020204" pitchFamily="34" charset="0"/>
            </a:rPr>
            <a:t>each of which may be amended from time to time.</a:t>
          </a:r>
        </a:p>
        <a:p>
          <a:pPr algn="just"/>
          <a:endParaRPr lang="en-GB" sz="900">
            <a:solidFill>
              <a:schemeClr val="tx1"/>
            </a:solidFill>
            <a:effectLst/>
            <a:latin typeface="+mn-lt"/>
            <a:cs typeface="Arial" panose="020B0604020202020204" pitchFamily="34" charset="0"/>
          </a:endParaRPr>
        </a:p>
        <a:p>
          <a:pPr algn="just"/>
          <a:r>
            <a:rPr lang="en-US" sz="900" i="1">
              <a:solidFill>
                <a:schemeClr val="tx1"/>
              </a:solidFill>
              <a:effectLst/>
              <a:latin typeface="+mn-lt"/>
              <a:ea typeface="+mn-ea"/>
              <a:cs typeface="Arial" panose="020B0604020202020204" pitchFamily="34" charset="0"/>
            </a:rPr>
            <a:t>ITF reserves the right to refuse approval of or cancel any previously sanctioned tournament or series of tournaments on the grounds of health, safety, security or any other potential risk to the successful running of the tournament(s), </a:t>
          </a:r>
          <a:r>
            <a:rPr lang="en-US" sz="900" i="1">
              <a:solidFill>
                <a:schemeClr val="tx1"/>
              </a:solidFill>
              <a:effectLst/>
              <a:latin typeface="+mn-lt"/>
              <a:ea typeface="+mn-ea"/>
              <a:cs typeface="+mn-cs"/>
            </a:rPr>
            <a:t>including without limitation, any risk posed by the continuation</a:t>
          </a:r>
          <a:r>
            <a:rPr lang="en-US" sz="900" i="1" baseline="0">
              <a:solidFill>
                <a:schemeClr val="tx1"/>
              </a:solidFill>
              <a:effectLst/>
              <a:latin typeface="+mn-lt"/>
              <a:ea typeface="+mn-ea"/>
              <a:cs typeface="+mn-cs"/>
            </a:rPr>
            <a:t> and/or re-emergence of COVID-19, </a:t>
          </a:r>
          <a:r>
            <a:rPr lang="en-US" sz="900" i="1">
              <a:solidFill>
                <a:schemeClr val="tx1"/>
              </a:solidFill>
              <a:effectLst/>
              <a:latin typeface="+mn-lt"/>
              <a:ea typeface="+mn-ea"/>
              <a:cs typeface="Arial" panose="020B0604020202020204" pitchFamily="34" charset="0"/>
            </a:rPr>
            <a:t> with no liability to the National Association, Tournament Organiser or ITF. The Applicant is responsible for ensuring suitable</a:t>
          </a:r>
          <a:r>
            <a:rPr lang="en-US" sz="900" i="1" baseline="0">
              <a:solidFill>
                <a:schemeClr val="tx1"/>
              </a:solidFill>
              <a:effectLst/>
              <a:latin typeface="+mn-lt"/>
              <a:ea typeface="+mn-ea"/>
              <a:cs typeface="Arial" panose="020B0604020202020204" pitchFamily="34" charset="0"/>
            </a:rPr>
            <a:t> </a:t>
          </a:r>
          <a:r>
            <a:rPr lang="en-US" sz="900" i="1">
              <a:solidFill>
                <a:schemeClr val="tx1"/>
              </a:solidFill>
              <a:effectLst/>
              <a:latin typeface="+mn-lt"/>
              <a:ea typeface="+mn-ea"/>
              <a:cs typeface="Arial" panose="020B0604020202020204" pitchFamily="34" charset="0"/>
            </a:rPr>
            <a:t>safety and security plans are put in place for the tournament that comply with local laws, regulations and best-practice. This includes the timely completion and submittal of ITF security documents where specifically requested by the ITF.</a:t>
          </a:r>
        </a:p>
        <a:p>
          <a:pPr algn="just"/>
          <a:endParaRPr lang="en-GB" sz="900">
            <a:effectLst/>
            <a:latin typeface="+mn-lt"/>
            <a:cs typeface="Arial" panose="020B0604020202020204" pitchFamily="34" charset="0"/>
          </a:endParaRPr>
        </a:p>
        <a:p>
          <a:pPr algn="just"/>
          <a:r>
            <a:rPr lang="en-US" sz="900" u="sng">
              <a:solidFill>
                <a:schemeClr val="dk1"/>
              </a:solidFill>
              <a:effectLst/>
              <a:latin typeface="+mn-lt"/>
              <a:ea typeface="+mn-ea"/>
              <a:cs typeface="Arial" panose="020B0604020202020204" pitchFamily="34" charset="0"/>
            </a:rPr>
            <a:t>The Applicant is responsible for taking out a suitable insurance policy which is compliant with local laws and regulations and which insures against claims made for damage to property and for death/injury caused to people at the event for which the applicant is legally liable.  “ITF Ltd” and “ITF Licensing (UK) Ltd” must be named in the policy and on the certificate of insurance, and a copy should be provided to the ITF on request.</a:t>
          </a:r>
        </a:p>
        <a:p>
          <a:pPr algn="just"/>
          <a:endParaRPr lang="en-GB" sz="900" u="sng">
            <a:solidFill>
              <a:schemeClr val="tx1"/>
            </a:solidFill>
            <a:effectLst/>
            <a:latin typeface="+mn-lt"/>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900" u="sng">
              <a:solidFill>
                <a:schemeClr val="tx1"/>
              </a:solidFill>
              <a:effectLst/>
              <a:latin typeface="+mn-lt"/>
              <a:ea typeface="+mn-ea"/>
              <a:cs typeface="Arial" panose="020B0604020202020204" pitchFamily="34" charset="0"/>
            </a:rPr>
            <a:t>The Applicant shall be liable for and pay the prize money and wire</a:t>
          </a:r>
          <a:r>
            <a:rPr lang="en-US" sz="900" u="sng" baseline="0">
              <a:solidFill>
                <a:schemeClr val="tx1"/>
              </a:solidFill>
              <a:effectLst/>
              <a:latin typeface="+mn-lt"/>
              <a:ea typeface="+mn-ea"/>
              <a:cs typeface="Arial" panose="020B0604020202020204" pitchFamily="34" charset="0"/>
            </a:rPr>
            <a:t> transfer fees </a:t>
          </a:r>
          <a:r>
            <a:rPr lang="en-US" sz="900" u="sng">
              <a:solidFill>
                <a:schemeClr val="tx1"/>
              </a:solidFill>
              <a:effectLst/>
              <a:latin typeface="+mn-lt"/>
              <a:ea typeface="+mn-ea"/>
              <a:cs typeface="Arial" panose="020B0604020202020204" pitchFamily="34" charset="0"/>
            </a:rPr>
            <a:t>to all players participating in a</a:t>
          </a:r>
          <a:r>
            <a:rPr lang="en-US" sz="900" u="sng" baseline="0">
              <a:solidFill>
                <a:schemeClr val="tx1"/>
              </a:solidFill>
              <a:effectLst/>
              <a:latin typeface="+mn-lt"/>
              <a:ea typeface="+mn-ea"/>
              <a:cs typeface="Arial" panose="020B0604020202020204" pitchFamily="34" charset="0"/>
            </a:rPr>
            <a:t> Sanctioned t</a:t>
          </a:r>
          <a:r>
            <a:rPr lang="en-US" sz="900" u="sng">
              <a:solidFill>
                <a:schemeClr val="tx1"/>
              </a:solidFill>
              <a:effectLst/>
              <a:latin typeface="+mn-lt"/>
              <a:ea typeface="+mn-ea"/>
              <a:cs typeface="Arial" panose="020B0604020202020204" pitchFamily="34" charset="0"/>
            </a:rPr>
            <a:t>ournament in accordance with the breakdowns at part X. of the 2023 ITF World Tennis Tour Men’s Regulations. The Applicant shall also be liable for and pay the annual Sanction Fee and any IPIN membership fees and fines collected during the tournament in accordance with the notifications issued to the Applicant by the ITF.</a:t>
          </a:r>
        </a:p>
        <a:p>
          <a:pPr algn="just"/>
          <a:endParaRPr lang="en-GB" sz="900">
            <a:solidFill>
              <a:schemeClr val="tx1"/>
            </a:solidFill>
            <a:effectLst/>
            <a:latin typeface="+mn-lt"/>
            <a:cs typeface="Arial" panose="020B0604020202020204" pitchFamily="34" charset="0"/>
          </a:endParaRPr>
        </a:p>
        <a:p>
          <a:pPr algn="just"/>
          <a:r>
            <a:rPr lang="en-GB" sz="900">
              <a:solidFill>
                <a:schemeClr val="tx1"/>
              </a:solidFill>
              <a:effectLst/>
              <a:latin typeface="+mn-lt"/>
              <a:ea typeface="+mn-ea"/>
              <a:cs typeface="Arial" panose="020B0604020202020204" pitchFamily="34" charset="0"/>
            </a:rPr>
            <a:t>Where an application is received to hold a tournament at a new or recently renovated venue, the approval of the application is subject to a site check.   The site check must be undertaken by the National Association and the report submitted to ITF for approval.  Pictures</a:t>
          </a:r>
          <a:r>
            <a:rPr lang="en-GB" sz="900" baseline="0">
              <a:solidFill>
                <a:schemeClr val="tx1"/>
              </a:solidFill>
              <a:effectLst/>
              <a:latin typeface="+mn-lt"/>
              <a:ea typeface="+mn-ea"/>
              <a:cs typeface="Arial" panose="020B0604020202020204" pitchFamily="34" charset="0"/>
            </a:rPr>
            <a:t> must be included with all new application for tournaments on the ITF World Tennis Tour Men's which should include photos of each match and practice court, the overall site, restaurant, the locker rooms, supervisors office, players lounge, physio room, and fitness room.  Court Size certificate (Appx 1) must be submitted for each match and practice court.</a:t>
          </a:r>
          <a:endParaRPr lang="en-GB" sz="900">
            <a:solidFill>
              <a:schemeClr val="tx1"/>
            </a:solidFill>
            <a:effectLst/>
            <a:latin typeface="+mn-lt"/>
            <a:cs typeface="Arial" panose="020B0604020202020204" pitchFamily="34" charset="0"/>
          </a:endParaRPr>
        </a:p>
        <a:p>
          <a:pPr algn="just"/>
          <a:endParaRPr lang="en-GB" sz="900">
            <a:effectLst/>
            <a:latin typeface="+mn-lt"/>
            <a:cs typeface="Arial" panose="020B0604020202020204" pitchFamily="34" charset="0"/>
          </a:endParaRPr>
        </a:p>
        <a:p>
          <a:pPr algn="just"/>
          <a:r>
            <a:rPr lang="en-US" sz="900">
              <a:solidFill>
                <a:schemeClr val="dk1"/>
              </a:solidFill>
              <a:effectLst/>
              <a:latin typeface="+mn-lt"/>
              <a:ea typeface="+mn-ea"/>
              <a:cs typeface="Arial" panose="020B0604020202020204" pitchFamily="34" charset="0"/>
            </a:rPr>
            <a:t>Where the Applicant consists of a National Association and a Tournament Organiser, the National Association and Tournament Organiser shall be jointly and severally liable for their respective obligations and liabilities arising under these</a:t>
          </a:r>
          <a:r>
            <a:rPr lang="en-US" sz="900" baseline="0">
              <a:solidFill>
                <a:schemeClr val="dk1"/>
              </a:solidFill>
              <a:effectLst/>
              <a:latin typeface="+mn-lt"/>
              <a:ea typeface="+mn-ea"/>
              <a:cs typeface="Arial" panose="020B0604020202020204" pitchFamily="34" charset="0"/>
            </a:rPr>
            <a:t> terms and conditions.</a:t>
          </a:r>
        </a:p>
        <a:p>
          <a:pPr algn="just"/>
          <a:endParaRPr lang="en-GB" sz="900">
            <a:effectLst/>
            <a:latin typeface="+mn-lt"/>
            <a:cs typeface="Arial" panose="020B0604020202020204" pitchFamily="34" charset="0"/>
          </a:endParaRPr>
        </a:p>
        <a:p>
          <a:pPr eaLnBrk="1" fontAlgn="auto" latinLnBrk="0" hangingPunct="1"/>
          <a:r>
            <a:rPr lang="en-GB" sz="900" b="0" u="none">
              <a:solidFill>
                <a:schemeClr val="dk1"/>
              </a:solidFill>
              <a:effectLst/>
              <a:latin typeface="+mn-lt"/>
              <a:ea typeface="+mn-ea"/>
              <a:cs typeface="+mn-cs"/>
            </a:rPr>
            <a:t>All personal data submitted by the Applicant will be processed in accordance with applicable data protection laws. The Applicant acknowledges and agrees that personal data is processed by the ITF for the purposes of administering the tournament, enforcing the Rules and Regulations, and maintaining the integrity of the sport. The Applicant  shall only use, share or retain personal data that it collects about persons involved in the tournament for the purposes of administering the tournament</a:t>
          </a:r>
          <a:r>
            <a:rPr lang="en-GB" sz="900" b="0" u="none" baseline="0">
              <a:solidFill>
                <a:schemeClr val="dk1"/>
              </a:solidFill>
              <a:effectLst/>
              <a:latin typeface="+mn-lt"/>
              <a:ea typeface="+mn-ea"/>
              <a:cs typeface="+mn-cs"/>
            </a:rPr>
            <a:t> and</a:t>
          </a:r>
          <a:r>
            <a:rPr lang="en-GB" sz="900" b="0" u="none">
              <a:solidFill>
                <a:schemeClr val="dk1"/>
              </a:solidFill>
              <a:effectLst/>
              <a:latin typeface="+mn-lt"/>
              <a:ea typeface="+mn-ea"/>
              <a:cs typeface="+mn-cs"/>
            </a:rPr>
            <a:t> enforcing the Rules and Regulations.</a:t>
          </a:r>
        </a:p>
        <a:p>
          <a:pPr eaLnBrk="1" fontAlgn="auto" latinLnBrk="0" hangingPunct="1"/>
          <a:endParaRPr lang="en-GB" sz="900">
            <a:effectLst/>
          </a:endParaRPr>
        </a:p>
        <a:p>
          <a:pPr algn="just"/>
          <a:r>
            <a:rPr lang="en-GB" sz="900">
              <a:effectLst/>
              <a:latin typeface="+mn-lt"/>
              <a:cs typeface="Arial" panose="020B0604020202020204" pitchFamily="34" charset="0"/>
            </a:rPr>
            <a:t>The Applicant agrees to advise the ITF promptly</a:t>
          </a:r>
          <a:r>
            <a:rPr lang="en-GB" sz="900" baseline="0">
              <a:effectLst/>
              <a:latin typeface="+mn-lt"/>
              <a:cs typeface="Arial" panose="020B0604020202020204" pitchFamily="34" charset="0"/>
            </a:rPr>
            <a:t> of any changes in any change in any of the informatgion contained herein.  </a:t>
          </a:r>
        </a:p>
        <a:p>
          <a:pPr algn="just"/>
          <a:endParaRPr lang="en-GB" sz="900" baseline="0">
            <a:effectLst/>
            <a:latin typeface="+mn-lt"/>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Arial" panose="020B0604020202020204" pitchFamily="34" charset="0"/>
            </a:rPr>
            <a:t>A Sanction Fee is payable by the Applicant for each tournament added to the 2023 ITF World Tennis</a:t>
          </a:r>
          <a:r>
            <a:rPr lang="en-US" sz="900" baseline="0">
              <a:solidFill>
                <a:schemeClr val="dk1"/>
              </a:solidFill>
              <a:effectLst/>
              <a:latin typeface="+mn-lt"/>
              <a:ea typeface="+mn-ea"/>
              <a:cs typeface="Arial" panose="020B0604020202020204" pitchFamily="34" charset="0"/>
            </a:rPr>
            <a:t> Tour </a:t>
          </a:r>
          <a:r>
            <a:rPr lang="en-US" sz="900">
              <a:solidFill>
                <a:schemeClr val="dk1"/>
              </a:solidFill>
              <a:effectLst/>
              <a:latin typeface="+mn-lt"/>
              <a:ea typeface="+mn-ea"/>
              <a:cs typeface="Arial" panose="020B0604020202020204" pitchFamily="34" charset="0"/>
            </a:rPr>
            <a:t>Men's calendar.</a:t>
          </a:r>
          <a:endParaRPr lang="en-GB" sz="900">
            <a:effectLst/>
            <a:latin typeface="+mn-lt"/>
            <a:cs typeface="Arial" panose="020B0604020202020204" pitchFamily="34" charset="0"/>
          </a:endParaRPr>
        </a:p>
        <a:p>
          <a:pPr algn="just"/>
          <a:endParaRPr lang="en-GB" sz="900">
            <a:effectLst/>
            <a:latin typeface="+mn-lt"/>
            <a:cs typeface="Arial" panose="020B0604020202020204" pitchFamily="34" charset="0"/>
          </a:endParaRPr>
        </a:p>
        <a:p>
          <a:pPr algn="just"/>
          <a:r>
            <a:rPr lang="en-US" sz="900" b="1">
              <a:solidFill>
                <a:schemeClr val="dk1"/>
              </a:solidFill>
              <a:effectLst/>
              <a:latin typeface="+mn-lt"/>
              <a:ea typeface="+mn-ea"/>
              <a:cs typeface="Arial" panose="020B0604020202020204" pitchFamily="34" charset="0"/>
            </a:rPr>
            <a:t>The Fact Sheet form must be completed in full and returned at least eight (8) weeks (56 days) prior to the date of the tournament week.  calendar. The Applicant is responsible for ensuring that all necessary information is provided to the ITF and the same will be held liable in the event that incorrect information is provided and subsequently published.   The ITF reserves the right to remove a tournament, previously approved, from the official ITF World</a:t>
          </a:r>
          <a:r>
            <a:rPr lang="en-US" sz="900" b="1" baseline="0">
              <a:solidFill>
                <a:schemeClr val="dk1"/>
              </a:solidFill>
              <a:effectLst/>
              <a:latin typeface="+mn-lt"/>
              <a:ea typeface="+mn-ea"/>
              <a:cs typeface="Arial" panose="020B0604020202020204" pitchFamily="34" charset="0"/>
            </a:rPr>
            <a:t> Tennis Tour</a:t>
          </a:r>
          <a:r>
            <a:rPr lang="en-US" sz="900" b="1">
              <a:solidFill>
                <a:schemeClr val="dk1"/>
              </a:solidFill>
              <a:effectLst/>
              <a:latin typeface="+mn-lt"/>
              <a:ea typeface="+mn-ea"/>
              <a:cs typeface="Arial" panose="020B0604020202020204" pitchFamily="34" charset="0"/>
            </a:rPr>
            <a:t> Calendar if the Fact Sheet form is not provided by the sanctioning National Association by the stated eight (8) week deadline.  The ITF will serve notice prior to taking such action.</a:t>
          </a:r>
        </a:p>
        <a:p>
          <a:pPr algn="just"/>
          <a:endParaRPr lang="en-GB" sz="900">
            <a:effectLst/>
            <a:latin typeface="+mn-lt"/>
            <a:cs typeface="Arial" panose="020B0604020202020204" pitchFamily="34" charset="0"/>
          </a:endParaRPr>
        </a:p>
        <a:p>
          <a:pPr algn="just"/>
          <a:r>
            <a:rPr lang="en-US" sz="900" b="1">
              <a:solidFill>
                <a:schemeClr val="dk1"/>
              </a:solidFill>
              <a:effectLst/>
              <a:latin typeface="+mn-lt"/>
              <a:ea typeface="+mn-ea"/>
              <a:cs typeface="Arial" panose="020B0604020202020204" pitchFamily="34" charset="0"/>
            </a:rPr>
            <a:t>The Officials’ Proposal form provides details of nominated officials and must be completed and returned via email to </a:t>
          </a:r>
          <a:r>
            <a:rPr lang="en-US" sz="900" b="1" u="sng">
              <a:solidFill>
                <a:schemeClr val="dk1"/>
              </a:solidFill>
              <a:effectLst/>
              <a:latin typeface="+mn-lt"/>
              <a:ea typeface="+mn-ea"/>
              <a:cs typeface="Arial" panose="020B0604020202020204" pitchFamily="34" charset="0"/>
            </a:rPr>
            <a:t>officiating@itftennis.com</a:t>
          </a:r>
          <a:r>
            <a:rPr lang="en-US" sz="900" b="1">
              <a:solidFill>
                <a:schemeClr val="dk1"/>
              </a:solidFill>
              <a:effectLst/>
              <a:latin typeface="+mn-lt"/>
              <a:ea typeface="+mn-ea"/>
              <a:cs typeface="Arial" panose="020B0604020202020204" pitchFamily="34" charset="0"/>
            </a:rPr>
            <a:t> at least eight (8) weeks (56 days) prior to the start date of the tournament.  </a:t>
          </a:r>
        </a:p>
        <a:p>
          <a:pPr marL="0" marR="0" lvl="0" indent="0" algn="just" defTabSz="914400" eaLnBrk="1" fontAlgn="auto" latinLnBrk="0" hangingPunct="1">
            <a:lnSpc>
              <a:spcPct val="100000"/>
            </a:lnSpc>
            <a:spcBef>
              <a:spcPts val="0"/>
            </a:spcBef>
            <a:spcAft>
              <a:spcPts val="0"/>
            </a:spcAft>
            <a:buClrTx/>
            <a:buSzTx/>
            <a:buFontTx/>
            <a:buNone/>
            <a:tabLst/>
            <a:defRPr/>
          </a:pPr>
          <a:endParaRPr lang="en-US" sz="90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GB" sz="900" b="1" u="sng">
              <a:solidFill>
                <a:sysClr val="windowText" lastClr="000000"/>
              </a:solidFill>
              <a:effectLst/>
              <a:latin typeface="+mn-lt"/>
              <a:ea typeface="+mn-ea"/>
              <a:cs typeface="+mn-cs"/>
            </a:rPr>
            <a:t>These Terms and Conditions shall be governed by English Law in every particular including formation and interpretation and the parties irrevocably agree that the English courts shall have the exclusive jurisdiction to settle any dispute arising out of or in connection with this Agreement</a:t>
          </a:r>
          <a:endParaRPr lang="en-US" sz="900">
            <a:solidFill>
              <a:sysClr val="windowText" lastClr="000000"/>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en-GB" sz="900">
            <a:effectLst/>
            <a:latin typeface="+mn-lt"/>
          </a:endParaRPr>
        </a:p>
        <a:p>
          <a:pPr algn="just"/>
          <a:r>
            <a:rPr lang="en-US" sz="900">
              <a:solidFill>
                <a:schemeClr val="dk1"/>
              </a:solidFill>
              <a:effectLst/>
              <a:latin typeface="+mn-lt"/>
              <a:ea typeface="+mn-ea"/>
              <a:cs typeface="Arial" panose="020B0604020202020204" pitchFamily="34" charset="0"/>
            </a:rPr>
            <a:t>This application, when accepted by the ITF, shall constitute a binding and enforceable agreement between the ITF and the </a:t>
          </a:r>
          <a:r>
            <a:rPr lang="en-GB" sz="900">
              <a:solidFill>
                <a:schemeClr val="dk1"/>
              </a:solidFill>
              <a:effectLst/>
              <a:latin typeface="+mn-lt"/>
              <a:ea typeface="+mn-ea"/>
              <a:cs typeface="Arial" panose="020B0604020202020204" pitchFamily="34" charset="0"/>
            </a:rPr>
            <a:t>Applicant.</a:t>
          </a:r>
          <a:endParaRPr lang="en-GB" sz="900">
            <a:effectLst/>
            <a:latin typeface="+mn-lt"/>
            <a:cs typeface="Arial" panose="020B0604020202020204" pitchFamily="34" charset="0"/>
          </a:endParaRPr>
        </a:p>
        <a:p>
          <a:pPr algn="just">
            <a:lnSpc>
              <a:spcPts val="1200"/>
            </a:lnSpc>
          </a:pPr>
          <a:endParaRPr lang="en-GB" sz="1100"/>
        </a:p>
      </xdr:txBody>
    </xdr:sp>
    <xdr:clientData/>
  </xdr:twoCellAnchor>
  <xdr:twoCellAnchor>
    <xdr:from>
      <xdr:col>7</xdr:col>
      <xdr:colOff>101600</xdr:colOff>
      <xdr:row>93</xdr:row>
      <xdr:rowOff>152400</xdr:rowOff>
    </xdr:from>
    <xdr:to>
      <xdr:col>8</xdr:col>
      <xdr:colOff>19152</xdr:colOff>
      <xdr:row>94</xdr:row>
      <xdr:rowOff>6332</xdr:rowOff>
    </xdr:to>
    <xdr:sp macro="" textlink="">
      <xdr:nvSpPr>
        <xdr:cNvPr id="86" name="Text Box 74">
          <a:extLst>
            <a:ext uri="{FF2B5EF4-FFF2-40B4-BE49-F238E27FC236}">
              <a16:creationId xmlns:a16="http://schemas.microsoft.com/office/drawing/2014/main" id="{00000000-0008-0000-0000-000056000000}"/>
            </a:ext>
          </a:extLst>
        </xdr:cNvPr>
        <xdr:cNvSpPr txBox="1">
          <a:spLocks noChangeArrowheads="1"/>
        </xdr:cNvSpPr>
      </xdr:nvSpPr>
      <xdr:spPr bwMode="auto">
        <a:xfrm>
          <a:off x="5505450" y="24168100"/>
          <a:ext cx="908152" cy="15873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93</xdr:row>
      <xdr:rowOff>209550</xdr:rowOff>
    </xdr:from>
    <xdr:to>
      <xdr:col>8</xdr:col>
      <xdr:colOff>19152</xdr:colOff>
      <xdr:row>94</xdr:row>
      <xdr:rowOff>6439</xdr:rowOff>
    </xdr:to>
    <xdr:sp macro="" textlink="">
      <xdr:nvSpPr>
        <xdr:cNvPr id="90" name="Text Box 74">
          <a:extLst>
            <a:ext uri="{FF2B5EF4-FFF2-40B4-BE49-F238E27FC236}">
              <a16:creationId xmlns:a16="http://schemas.microsoft.com/office/drawing/2014/main" id="{00000000-0008-0000-0000-00005A000000}"/>
            </a:ext>
          </a:extLst>
        </xdr:cNvPr>
        <xdr:cNvSpPr txBox="1">
          <a:spLocks noChangeArrowheads="1"/>
        </xdr:cNvSpPr>
      </xdr:nvSpPr>
      <xdr:spPr bwMode="auto">
        <a:xfrm>
          <a:off x="5505450" y="24225250"/>
          <a:ext cx="908152" cy="10168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134</xdr:row>
      <xdr:rowOff>152400</xdr:rowOff>
    </xdr:from>
    <xdr:to>
      <xdr:col>8</xdr:col>
      <xdr:colOff>19152</xdr:colOff>
      <xdr:row>135</xdr:row>
      <xdr:rowOff>3216</xdr:rowOff>
    </xdr:to>
    <xdr:sp macro="" textlink="">
      <xdr:nvSpPr>
        <xdr:cNvPr id="99" name="Text Box 74">
          <a:extLst>
            <a:ext uri="{FF2B5EF4-FFF2-40B4-BE49-F238E27FC236}">
              <a16:creationId xmlns:a16="http://schemas.microsoft.com/office/drawing/2014/main" id="{00000000-0008-0000-0000-000063000000}"/>
            </a:ext>
          </a:extLst>
        </xdr:cNvPr>
        <xdr:cNvSpPr txBox="1">
          <a:spLocks noChangeArrowheads="1"/>
        </xdr:cNvSpPr>
      </xdr:nvSpPr>
      <xdr:spPr bwMode="auto">
        <a:xfrm>
          <a:off x="5505450" y="33762950"/>
          <a:ext cx="908152" cy="794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135</xdr:row>
      <xdr:rowOff>0</xdr:rowOff>
    </xdr:from>
    <xdr:to>
      <xdr:col>8</xdr:col>
      <xdr:colOff>19152</xdr:colOff>
      <xdr:row>135</xdr:row>
      <xdr:rowOff>3175</xdr:rowOff>
    </xdr:to>
    <xdr:sp macro="" textlink="">
      <xdr:nvSpPr>
        <xdr:cNvPr id="100" name="Text Box 74">
          <a:extLst>
            <a:ext uri="{FF2B5EF4-FFF2-40B4-BE49-F238E27FC236}">
              <a16:creationId xmlns:a16="http://schemas.microsoft.com/office/drawing/2014/main" id="{00000000-0008-0000-0000-000064000000}"/>
            </a:ext>
          </a:extLst>
        </xdr:cNvPr>
        <xdr:cNvSpPr txBox="1">
          <a:spLocks noChangeArrowheads="1"/>
        </xdr:cNvSpPr>
      </xdr:nvSpPr>
      <xdr:spPr bwMode="auto">
        <a:xfrm>
          <a:off x="5505450" y="33839150"/>
          <a:ext cx="90815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134</xdr:row>
      <xdr:rowOff>152400</xdr:rowOff>
    </xdr:from>
    <xdr:to>
      <xdr:col>8</xdr:col>
      <xdr:colOff>19152</xdr:colOff>
      <xdr:row>135</xdr:row>
      <xdr:rowOff>3216</xdr:rowOff>
    </xdr:to>
    <xdr:sp macro="" textlink="">
      <xdr:nvSpPr>
        <xdr:cNvPr id="101" name="Text Box 74">
          <a:extLst>
            <a:ext uri="{FF2B5EF4-FFF2-40B4-BE49-F238E27FC236}">
              <a16:creationId xmlns:a16="http://schemas.microsoft.com/office/drawing/2014/main" id="{00000000-0008-0000-0000-000065000000}"/>
            </a:ext>
          </a:extLst>
        </xdr:cNvPr>
        <xdr:cNvSpPr txBox="1">
          <a:spLocks noChangeArrowheads="1"/>
        </xdr:cNvSpPr>
      </xdr:nvSpPr>
      <xdr:spPr bwMode="auto">
        <a:xfrm>
          <a:off x="5505450" y="33762950"/>
          <a:ext cx="908152" cy="794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134</xdr:row>
      <xdr:rowOff>225425</xdr:rowOff>
    </xdr:from>
    <xdr:to>
      <xdr:col>8</xdr:col>
      <xdr:colOff>19152</xdr:colOff>
      <xdr:row>135</xdr:row>
      <xdr:rowOff>3579</xdr:rowOff>
    </xdr:to>
    <xdr:sp macro="" textlink="">
      <xdr:nvSpPr>
        <xdr:cNvPr id="102" name="Text Box 74">
          <a:extLst>
            <a:ext uri="{FF2B5EF4-FFF2-40B4-BE49-F238E27FC236}">
              <a16:creationId xmlns:a16="http://schemas.microsoft.com/office/drawing/2014/main" id="{00000000-0008-0000-0000-000066000000}"/>
            </a:ext>
          </a:extLst>
        </xdr:cNvPr>
        <xdr:cNvSpPr txBox="1">
          <a:spLocks noChangeArrowheads="1"/>
        </xdr:cNvSpPr>
      </xdr:nvSpPr>
      <xdr:spPr bwMode="auto">
        <a:xfrm>
          <a:off x="5505450" y="33835975"/>
          <a:ext cx="908152" cy="67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175</xdr:row>
      <xdr:rowOff>152400</xdr:rowOff>
    </xdr:from>
    <xdr:to>
      <xdr:col>8</xdr:col>
      <xdr:colOff>19152</xdr:colOff>
      <xdr:row>176</xdr:row>
      <xdr:rowOff>3147</xdr:rowOff>
    </xdr:to>
    <xdr:sp macro="" textlink="">
      <xdr:nvSpPr>
        <xdr:cNvPr id="116" name="Text Box 74">
          <a:extLst>
            <a:ext uri="{FF2B5EF4-FFF2-40B4-BE49-F238E27FC236}">
              <a16:creationId xmlns:a16="http://schemas.microsoft.com/office/drawing/2014/main" id="{00000000-0008-0000-0000-000074000000}"/>
            </a:ext>
          </a:extLst>
        </xdr:cNvPr>
        <xdr:cNvSpPr txBox="1">
          <a:spLocks noChangeArrowheads="1"/>
        </xdr:cNvSpPr>
      </xdr:nvSpPr>
      <xdr:spPr bwMode="auto">
        <a:xfrm>
          <a:off x="5505450" y="43211750"/>
          <a:ext cx="908152" cy="9839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176</xdr:row>
      <xdr:rowOff>1586</xdr:rowOff>
    </xdr:from>
    <xdr:to>
      <xdr:col>8</xdr:col>
      <xdr:colOff>19152</xdr:colOff>
      <xdr:row>176</xdr:row>
      <xdr:rowOff>3583</xdr:rowOff>
    </xdr:to>
    <xdr:sp macro="" textlink="">
      <xdr:nvSpPr>
        <xdr:cNvPr id="117" name="Text Box 74">
          <a:extLst>
            <a:ext uri="{FF2B5EF4-FFF2-40B4-BE49-F238E27FC236}">
              <a16:creationId xmlns:a16="http://schemas.microsoft.com/office/drawing/2014/main" id="{00000000-0008-0000-0000-000075000000}"/>
            </a:ext>
          </a:extLst>
        </xdr:cNvPr>
        <xdr:cNvSpPr txBox="1">
          <a:spLocks noChangeArrowheads="1"/>
        </xdr:cNvSpPr>
      </xdr:nvSpPr>
      <xdr:spPr bwMode="auto">
        <a:xfrm>
          <a:off x="5505450" y="43308586"/>
          <a:ext cx="908152" cy="199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175</xdr:row>
      <xdr:rowOff>152400</xdr:rowOff>
    </xdr:from>
    <xdr:to>
      <xdr:col>8</xdr:col>
      <xdr:colOff>19152</xdr:colOff>
      <xdr:row>176</xdr:row>
      <xdr:rowOff>3147</xdr:rowOff>
    </xdr:to>
    <xdr:sp macro="" textlink="">
      <xdr:nvSpPr>
        <xdr:cNvPr id="118" name="Text Box 74">
          <a:extLst>
            <a:ext uri="{FF2B5EF4-FFF2-40B4-BE49-F238E27FC236}">
              <a16:creationId xmlns:a16="http://schemas.microsoft.com/office/drawing/2014/main" id="{00000000-0008-0000-0000-000076000000}"/>
            </a:ext>
          </a:extLst>
        </xdr:cNvPr>
        <xdr:cNvSpPr txBox="1">
          <a:spLocks noChangeArrowheads="1"/>
        </xdr:cNvSpPr>
      </xdr:nvSpPr>
      <xdr:spPr bwMode="auto">
        <a:xfrm>
          <a:off x="5505450" y="43211750"/>
          <a:ext cx="908152" cy="9839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176</xdr:row>
      <xdr:rowOff>0</xdr:rowOff>
    </xdr:from>
    <xdr:to>
      <xdr:col>8</xdr:col>
      <xdr:colOff>19152</xdr:colOff>
      <xdr:row>176</xdr:row>
      <xdr:rowOff>3779</xdr:rowOff>
    </xdr:to>
    <xdr:sp macro="" textlink="">
      <xdr:nvSpPr>
        <xdr:cNvPr id="119" name="Text Box 74">
          <a:extLst>
            <a:ext uri="{FF2B5EF4-FFF2-40B4-BE49-F238E27FC236}">
              <a16:creationId xmlns:a16="http://schemas.microsoft.com/office/drawing/2014/main" id="{00000000-0008-0000-0000-000077000000}"/>
            </a:ext>
          </a:extLst>
        </xdr:cNvPr>
        <xdr:cNvSpPr txBox="1">
          <a:spLocks noChangeArrowheads="1"/>
        </xdr:cNvSpPr>
      </xdr:nvSpPr>
      <xdr:spPr bwMode="auto">
        <a:xfrm>
          <a:off x="5505450" y="43307000"/>
          <a:ext cx="908152" cy="377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175</xdr:row>
      <xdr:rowOff>152400</xdr:rowOff>
    </xdr:from>
    <xdr:to>
      <xdr:col>8</xdr:col>
      <xdr:colOff>19152</xdr:colOff>
      <xdr:row>176</xdr:row>
      <xdr:rowOff>3147</xdr:rowOff>
    </xdr:to>
    <xdr:sp macro="" textlink="">
      <xdr:nvSpPr>
        <xdr:cNvPr id="120" name="Text Box 74">
          <a:extLst>
            <a:ext uri="{FF2B5EF4-FFF2-40B4-BE49-F238E27FC236}">
              <a16:creationId xmlns:a16="http://schemas.microsoft.com/office/drawing/2014/main" id="{00000000-0008-0000-0000-000078000000}"/>
            </a:ext>
          </a:extLst>
        </xdr:cNvPr>
        <xdr:cNvSpPr txBox="1">
          <a:spLocks noChangeArrowheads="1"/>
        </xdr:cNvSpPr>
      </xdr:nvSpPr>
      <xdr:spPr bwMode="auto">
        <a:xfrm>
          <a:off x="5505450" y="43211750"/>
          <a:ext cx="908152" cy="9839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175</xdr:row>
      <xdr:rowOff>228600</xdr:rowOff>
    </xdr:from>
    <xdr:to>
      <xdr:col>8</xdr:col>
      <xdr:colOff>19152</xdr:colOff>
      <xdr:row>176</xdr:row>
      <xdr:rowOff>3317</xdr:rowOff>
    </xdr:to>
    <xdr:sp macro="" textlink="">
      <xdr:nvSpPr>
        <xdr:cNvPr id="122" name="Text Box 74">
          <a:extLst>
            <a:ext uri="{FF2B5EF4-FFF2-40B4-BE49-F238E27FC236}">
              <a16:creationId xmlns:a16="http://schemas.microsoft.com/office/drawing/2014/main" id="{00000000-0008-0000-0000-00007A000000}"/>
            </a:ext>
          </a:extLst>
        </xdr:cNvPr>
        <xdr:cNvSpPr txBox="1">
          <a:spLocks noChangeArrowheads="1"/>
        </xdr:cNvSpPr>
      </xdr:nvSpPr>
      <xdr:spPr bwMode="auto">
        <a:xfrm>
          <a:off x="5505450" y="43287950"/>
          <a:ext cx="908152" cy="2236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218</xdr:row>
      <xdr:rowOff>152400</xdr:rowOff>
    </xdr:from>
    <xdr:to>
      <xdr:col>8</xdr:col>
      <xdr:colOff>19152</xdr:colOff>
      <xdr:row>219</xdr:row>
      <xdr:rowOff>3335</xdr:rowOff>
    </xdr:to>
    <xdr:sp macro="" textlink="">
      <xdr:nvSpPr>
        <xdr:cNvPr id="123" name="Text Box 74">
          <a:extLst>
            <a:ext uri="{FF2B5EF4-FFF2-40B4-BE49-F238E27FC236}">
              <a16:creationId xmlns:a16="http://schemas.microsoft.com/office/drawing/2014/main" id="{00000000-0008-0000-0000-00007B000000}"/>
            </a:ext>
          </a:extLst>
        </xdr:cNvPr>
        <xdr:cNvSpPr txBox="1">
          <a:spLocks noChangeArrowheads="1"/>
        </xdr:cNvSpPr>
      </xdr:nvSpPr>
      <xdr:spPr bwMode="auto">
        <a:xfrm>
          <a:off x="5505450" y="53244750"/>
          <a:ext cx="908152" cy="414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219</xdr:row>
      <xdr:rowOff>1588</xdr:rowOff>
    </xdr:from>
    <xdr:to>
      <xdr:col>8</xdr:col>
      <xdr:colOff>19152</xdr:colOff>
      <xdr:row>219</xdr:row>
      <xdr:rowOff>3541</xdr:rowOff>
    </xdr:to>
    <xdr:sp macro="" textlink="">
      <xdr:nvSpPr>
        <xdr:cNvPr id="124" name="Text Box 74">
          <a:extLst>
            <a:ext uri="{FF2B5EF4-FFF2-40B4-BE49-F238E27FC236}">
              <a16:creationId xmlns:a16="http://schemas.microsoft.com/office/drawing/2014/main" id="{00000000-0008-0000-0000-00007C000000}"/>
            </a:ext>
          </a:extLst>
        </xdr:cNvPr>
        <xdr:cNvSpPr txBox="1">
          <a:spLocks noChangeArrowheads="1"/>
        </xdr:cNvSpPr>
      </xdr:nvSpPr>
      <xdr:spPr bwMode="auto">
        <a:xfrm>
          <a:off x="5505450" y="53284438"/>
          <a:ext cx="908152" cy="19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218</xdr:row>
      <xdr:rowOff>152400</xdr:rowOff>
    </xdr:from>
    <xdr:to>
      <xdr:col>8</xdr:col>
      <xdr:colOff>19152</xdr:colOff>
      <xdr:row>219</xdr:row>
      <xdr:rowOff>3335</xdr:rowOff>
    </xdr:to>
    <xdr:sp macro="" textlink="">
      <xdr:nvSpPr>
        <xdr:cNvPr id="125" name="Text Box 74">
          <a:extLst>
            <a:ext uri="{FF2B5EF4-FFF2-40B4-BE49-F238E27FC236}">
              <a16:creationId xmlns:a16="http://schemas.microsoft.com/office/drawing/2014/main" id="{00000000-0008-0000-0000-00007D000000}"/>
            </a:ext>
          </a:extLst>
        </xdr:cNvPr>
        <xdr:cNvSpPr txBox="1">
          <a:spLocks noChangeArrowheads="1"/>
        </xdr:cNvSpPr>
      </xdr:nvSpPr>
      <xdr:spPr bwMode="auto">
        <a:xfrm>
          <a:off x="5505450" y="53244750"/>
          <a:ext cx="908152" cy="414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219</xdr:row>
      <xdr:rowOff>1586</xdr:rowOff>
    </xdr:from>
    <xdr:to>
      <xdr:col>8</xdr:col>
      <xdr:colOff>19152</xdr:colOff>
      <xdr:row>219</xdr:row>
      <xdr:rowOff>3174</xdr:rowOff>
    </xdr:to>
    <xdr:sp macro="" textlink="">
      <xdr:nvSpPr>
        <xdr:cNvPr id="126" name="Text Box 74">
          <a:extLst>
            <a:ext uri="{FF2B5EF4-FFF2-40B4-BE49-F238E27FC236}">
              <a16:creationId xmlns:a16="http://schemas.microsoft.com/office/drawing/2014/main" id="{00000000-0008-0000-0000-00007E000000}"/>
            </a:ext>
          </a:extLst>
        </xdr:cNvPr>
        <xdr:cNvSpPr txBox="1">
          <a:spLocks noChangeArrowheads="1"/>
        </xdr:cNvSpPr>
      </xdr:nvSpPr>
      <xdr:spPr bwMode="auto">
        <a:xfrm>
          <a:off x="5505450" y="53284436"/>
          <a:ext cx="908152" cy="1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218</xdr:row>
      <xdr:rowOff>152400</xdr:rowOff>
    </xdr:from>
    <xdr:to>
      <xdr:col>8</xdr:col>
      <xdr:colOff>19152</xdr:colOff>
      <xdr:row>219</xdr:row>
      <xdr:rowOff>3335</xdr:rowOff>
    </xdr:to>
    <xdr:sp macro="" textlink="">
      <xdr:nvSpPr>
        <xdr:cNvPr id="127" name="Text Box 74">
          <a:extLst>
            <a:ext uri="{FF2B5EF4-FFF2-40B4-BE49-F238E27FC236}">
              <a16:creationId xmlns:a16="http://schemas.microsoft.com/office/drawing/2014/main" id="{00000000-0008-0000-0000-00007F000000}"/>
            </a:ext>
          </a:extLst>
        </xdr:cNvPr>
        <xdr:cNvSpPr txBox="1">
          <a:spLocks noChangeArrowheads="1"/>
        </xdr:cNvSpPr>
      </xdr:nvSpPr>
      <xdr:spPr bwMode="auto">
        <a:xfrm>
          <a:off x="5505450" y="53244750"/>
          <a:ext cx="908152" cy="414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219</xdr:row>
      <xdr:rowOff>0</xdr:rowOff>
    </xdr:from>
    <xdr:to>
      <xdr:col>8</xdr:col>
      <xdr:colOff>19152</xdr:colOff>
      <xdr:row>219</xdr:row>
      <xdr:rowOff>3175</xdr:rowOff>
    </xdr:to>
    <xdr:sp macro="" textlink="">
      <xdr:nvSpPr>
        <xdr:cNvPr id="128" name="Text Box 74">
          <a:extLst>
            <a:ext uri="{FF2B5EF4-FFF2-40B4-BE49-F238E27FC236}">
              <a16:creationId xmlns:a16="http://schemas.microsoft.com/office/drawing/2014/main" id="{00000000-0008-0000-0000-000080000000}"/>
            </a:ext>
          </a:extLst>
        </xdr:cNvPr>
        <xdr:cNvSpPr txBox="1">
          <a:spLocks noChangeArrowheads="1"/>
        </xdr:cNvSpPr>
      </xdr:nvSpPr>
      <xdr:spPr bwMode="auto">
        <a:xfrm>
          <a:off x="5505450" y="53282850"/>
          <a:ext cx="90815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218</xdr:row>
      <xdr:rowOff>152400</xdr:rowOff>
    </xdr:from>
    <xdr:to>
      <xdr:col>8</xdr:col>
      <xdr:colOff>19152</xdr:colOff>
      <xdr:row>219</xdr:row>
      <xdr:rowOff>3335</xdr:rowOff>
    </xdr:to>
    <xdr:sp macro="" textlink="">
      <xdr:nvSpPr>
        <xdr:cNvPr id="130" name="Text Box 74">
          <a:extLst>
            <a:ext uri="{FF2B5EF4-FFF2-40B4-BE49-F238E27FC236}">
              <a16:creationId xmlns:a16="http://schemas.microsoft.com/office/drawing/2014/main" id="{00000000-0008-0000-0000-000082000000}"/>
            </a:ext>
          </a:extLst>
        </xdr:cNvPr>
        <xdr:cNvSpPr txBox="1">
          <a:spLocks noChangeArrowheads="1"/>
        </xdr:cNvSpPr>
      </xdr:nvSpPr>
      <xdr:spPr bwMode="auto">
        <a:xfrm>
          <a:off x="5505450" y="53244750"/>
          <a:ext cx="908152" cy="414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219</xdr:row>
      <xdr:rowOff>0</xdr:rowOff>
    </xdr:from>
    <xdr:to>
      <xdr:col>8</xdr:col>
      <xdr:colOff>19152</xdr:colOff>
      <xdr:row>219</xdr:row>
      <xdr:rowOff>3175</xdr:rowOff>
    </xdr:to>
    <xdr:sp macro="" textlink="">
      <xdr:nvSpPr>
        <xdr:cNvPr id="132" name="Text Box 74">
          <a:extLst>
            <a:ext uri="{FF2B5EF4-FFF2-40B4-BE49-F238E27FC236}">
              <a16:creationId xmlns:a16="http://schemas.microsoft.com/office/drawing/2014/main" id="{00000000-0008-0000-0000-000084000000}"/>
            </a:ext>
          </a:extLst>
        </xdr:cNvPr>
        <xdr:cNvSpPr txBox="1">
          <a:spLocks noChangeArrowheads="1"/>
        </xdr:cNvSpPr>
      </xdr:nvSpPr>
      <xdr:spPr bwMode="auto">
        <a:xfrm>
          <a:off x="5505450" y="53282850"/>
          <a:ext cx="90815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262</xdr:row>
      <xdr:rowOff>1588</xdr:rowOff>
    </xdr:from>
    <xdr:to>
      <xdr:col>4</xdr:col>
      <xdr:colOff>19153</xdr:colOff>
      <xdr:row>262</xdr:row>
      <xdr:rowOff>19050</xdr:rowOff>
    </xdr:to>
    <xdr:sp macro="" textlink="">
      <xdr:nvSpPr>
        <xdr:cNvPr id="166" name="Text Box 74">
          <a:extLst>
            <a:ext uri="{FF2B5EF4-FFF2-40B4-BE49-F238E27FC236}">
              <a16:creationId xmlns:a16="http://schemas.microsoft.com/office/drawing/2014/main" id="{00000000-0008-0000-0000-0000A6000000}"/>
            </a:ext>
          </a:extLst>
        </xdr:cNvPr>
        <xdr:cNvSpPr txBox="1">
          <a:spLocks noChangeArrowheads="1"/>
        </xdr:cNvSpPr>
      </xdr:nvSpPr>
      <xdr:spPr bwMode="auto">
        <a:xfrm>
          <a:off x="2032000" y="63228538"/>
          <a:ext cx="1130403" cy="174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1588</xdr:rowOff>
    </xdr:from>
    <xdr:to>
      <xdr:col>4</xdr:col>
      <xdr:colOff>819365</xdr:colOff>
      <xdr:row>262</xdr:row>
      <xdr:rowOff>19050</xdr:rowOff>
    </xdr:to>
    <xdr:sp macro="" textlink="">
      <xdr:nvSpPr>
        <xdr:cNvPr id="167" name="Text Box 74">
          <a:extLst>
            <a:ext uri="{FF2B5EF4-FFF2-40B4-BE49-F238E27FC236}">
              <a16:creationId xmlns:a16="http://schemas.microsoft.com/office/drawing/2014/main" id="{00000000-0008-0000-0000-0000A7000000}"/>
            </a:ext>
          </a:extLst>
        </xdr:cNvPr>
        <xdr:cNvSpPr txBox="1">
          <a:spLocks noChangeArrowheads="1"/>
        </xdr:cNvSpPr>
      </xdr:nvSpPr>
      <xdr:spPr bwMode="auto">
        <a:xfrm>
          <a:off x="3416300" y="63228538"/>
          <a:ext cx="546315" cy="174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261</xdr:row>
      <xdr:rowOff>152400</xdr:rowOff>
    </xdr:from>
    <xdr:to>
      <xdr:col>8</xdr:col>
      <xdr:colOff>19152</xdr:colOff>
      <xdr:row>262</xdr:row>
      <xdr:rowOff>16359</xdr:rowOff>
    </xdr:to>
    <xdr:sp macro="" textlink="">
      <xdr:nvSpPr>
        <xdr:cNvPr id="168" name="Text Box 74">
          <a:extLst>
            <a:ext uri="{FF2B5EF4-FFF2-40B4-BE49-F238E27FC236}">
              <a16:creationId xmlns:a16="http://schemas.microsoft.com/office/drawing/2014/main" id="{00000000-0008-0000-0000-0000A8000000}"/>
            </a:ext>
          </a:extLst>
        </xdr:cNvPr>
        <xdr:cNvSpPr txBox="1">
          <a:spLocks noChangeArrowheads="1"/>
        </xdr:cNvSpPr>
      </xdr:nvSpPr>
      <xdr:spPr bwMode="auto">
        <a:xfrm>
          <a:off x="5505450" y="63163450"/>
          <a:ext cx="908152" cy="7985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261</xdr:row>
      <xdr:rowOff>207963</xdr:rowOff>
    </xdr:from>
    <xdr:to>
      <xdr:col>8</xdr:col>
      <xdr:colOff>19152</xdr:colOff>
      <xdr:row>262</xdr:row>
      <xdr:rowOff>16524</xdr:rowOff>
    </xdr:to>
    <xdr:sp macro="" textlink="">
      <xdr:nvSpPr>
        <xdr:cNvPr id="169" name="Text Box 74">
          <a:extLst>
            <a:ext uri="{FF2B5EF4-FFF2-40B4-BE49-F238E27FC236}">
              <a16:creationId xmlns:a16="http://schemas.microsoft.com/office/drawing/2014/main" id="{00000000-0008-0000-0000-0000A9000000}"/>
            </a:ext>
          </a:extLst>
        </xdr:cNvPr>
        <xdr:cNvSpPr txBox="1">
          <a:spLocks noChangeArrowheads="1"/>
        </xdr:cNvSpPr>
      </xdr:nvSpPr>
      <xdr:spPr bwMode="auto">
        <a:xfrm>
          <a:off x="5505450" y="63219013"/>
          <a:ext cx="908152" cy="2446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261</xdr:row>
      <xdr:rowOff>152400</xdr:rowOff>
    </xdr:from>
    <xdr:to>
      <xdr:col>8</xdr:col>
      <xdr:colOff>19152</xdr:colOff>
      <xdr:row>262</xdr:row>
      <xdr:rowOff>16359</xdr:rowOff>
    </xdr:to>
    <xdr:sp macro="" textlink="">
      <xdr:nvSpPr>
        <xdr:cNvPr id="170" name="Text Box 74">
          <a:extLst>
            <a:ext uri="{FF2B5EF4-FFF2-40B4-BE49-F238E27FC236}">
              <a16:creationId xmlns:a16="http://schemas.microsoft.com/office/drawing/2014/main" id="{00000000-0008-0000-0000-0000AA000000}"/>
            </a:ext>
          </a:extLst>
        </xdr:cNvPr>
        <xdr:cNvSpPr txBox="1">
          <a:spLocks noChangeArrowheads="1"/>
        </xdr:cNvSpPr>
      </xdr:nvSpPr>
      <xdr:spPr bwMode="auto">
        <a:xfrm>
          <a:off x="5505450" y="63163450"/>
          <a:ext cx="908152" cy="7985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262</xdr:row>
      <xdr:rowOff>1588</xdr:rowOff>
    </xdr:from>
    <xdr:to>
      <xdr:col>8</xdr:col>
      <xdr:colOff>19152</xdr:colOff>
      <xdr:row>262</xdr:row>
      <xdr:rowOff>16631</xdr:rowOff>
    </xdr:to>
    <xdr:sp macro="" textlink="">
      <xdr:nvSpPr>
        <xdr:cNvPr id="171" name="Text Box 74">
          <a:extLst>
            <a:ext uri="{FF2B5EF4-FFF2-40B4-BE49-F238E27FC236}">
              <a16:creationId xmlns:a16="http://schemas.microsoft.com/office/drawing/2014/main" id="{00000000-0008-0000-0000-0000AB000000}"/>
            </a:ext>
          </a:extLst>
        </xdr:cNvPr>
        <xdr:cNvSpPr txBox="1">
          <a:spLocks noChangeArrowheads="1"/>
        </xdr:cNvSpPr>
      </xdr:nvSpPr>
      <xdr:spPr bwMode="auto">
        <a:xfrm>
          <a:off x="5505450" y="63228538"/>
          <a:ext cx="908152" cy="1504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261</xdr:row>
      <xdr:rowOff>152400</xdr:rowOff>
    </xdr:from>
    <xdr:to>
      <xdr:col>8</xdr:col>
      <xdr:colOff>19152</xdr:colOff>
      <xdr:row>262</xdr:row>
      <xdr:rowOff>16359</xdr:rowOff>
    </xdr:to>
    <xdr:sp macro="" textlink="">
      <xdr:nvSpPr>
        <xdr:cNvPr id="172" name="Text Box 74">
          <a:extLst>
            <a:ext uri="{FF2B5EF4-FFF2-40B4-BE49-F238E27FC236}">
              <a16:creationId xmlns:a16="http://schemas.microsoft.com/office/drawing/2014/main" id="{00000000-0008-0000-0000-0000AC000000}"/>
            </a:ext>
          </a:extLst>
        </xdr:cNvPr>
        <xdr:cNvSpPr txBox="1">
          <a:spLocks noChangeArrowheads="1"/>
        </xdr:cNvSpPr>
      </xdr:nvSpPr>
      <xdr:spPr bwMode="auto">
        <a:xfrm>
          <a:off x="5505450" y="63163450"/>
          <a:ext cx="908152" cy="7985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262</xdr:row>
      <xdr:rowOff>1586</xdr:rowOff>
    </xdr:from>
    <xdr:to>
      <xdr:col>8</xdr:col>
      <xdr:colOff>19152</xdr:colOff>
      <xdr:row>262</xdr:row>
      <xdr:rowOff>13622</xdr:rowOff>
    </xdr:to>
    <xdr:sp macro="" textlink="">
      <xdr:nvSpPr>
        <xdr:cNvPr id="173" name="Text Box 74">
          <a:extLst>
            <a:ext uri="{FF2B5EF4-FFF2-40B4-BE49-F238E27FC236}">
              <a16:creationId xmlns:a16="http://schemas.microsoft.com/office/drawing/2014/main" id="{00000000-0008-0000-0000-0000AD000000}"/>
            </a:ext>
          </a:extLst>
        </xdr:cNvPr>
        <xdr:cNvSpPr txBox="1">
          <a:spLocks noChangeArrowheads="1"/>
        </xdr:cNvSpPr>
      </xdr:nvSpPr>
      <xdr:spPr bwMode="auto">
        <a:xfrm>
          <a:off x="5505450" y="63228536"/>
          <a:ext cx="908152" cy="1203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261</xdr:row>
      <xdr:rowOff>152400</xdr:rowOff>
    </xdr:from>
    <xdr:to>
      <xdr:col>8</xdr:col>
      <xdr:colOff>19152</xdr:colOff>
      <xdr:row>262</xdr:row>
      <xdr:rowOff>16359</xdr:rowOff>
    </xdr:to>
    <xdr:sp macro="" textlink="">
      <xdr:nvSpPr>
        <xdr:cNvPr id="174" name="Text Box 74">
          <a:extLst>
            <a:ext uri="{FF2B5EF4-FFF2-40B4-BE49-F238E27FC236}">
              <a16:creationId xmlns:a16="http://schemas.microsoft.com/office/drawing/2014/main" id="{00000000-0008-0000-0000-0000AE000000}"/>
            </a:ext>
          </a:extLst>
        </xdr:cNvPr>
        <xdr:cNvSpPr txBox="1">
          <a:spLocks noChangeArrowheads="1"/>
        </xdr:cNvSpPr>
      </xdr:nvSpPr>
      <xdr:spPr bwMode="auto">
        <a:xfrm>
          <a:off x="5505450" y="63163450"/>
          <a:ext cx="908152" cy="7985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262</xdr:row>
      <xdr:rowOff>0</xdr:rowOff>
    </xdr:from>
    <xdr:to>
      <xdr:col>8</xdr:col>
      <xdr:colOff>19152</xdr:colOff>
      <xdr:row>262</xdr:row>
      <xdr:rowOff>16574</xdr:rowOff>
    </xdr:to>
    <xdr:sp macro="" textlink="">
      <xdr:nvSpPr>
        <xdr:cNvPr id="175" name="Text Box 74">
          <a:extLst>
            <a:ext uri="{FF2B5EF4-FFF2-40B4-BE49-F238E27FC236}">
              <a16:creationId xmlns:a16="http://schemas.microsoft.com/office/drawing/2014/main" id="{00000000-0008-0000-0000-0000AF000000}"/>
            </a:ext>
          </a:extLst>
        </xdr:cNvPr>
        <xdr:cNvSpPr txBox="1">
          <a:spLocks noChangeArrowheads="1"/>
        </xdr:cNvSpPr>
      </xdr:nvSpPr>
      <xdr:spPr bwMode="auto">
        <a:xfrm>
          <a:off x="5505450" y="63226950"/>
          <a:ext cx="908152" cy="1657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261</xdr:row>
      <xdr:rowOff>152400</xdr:rowOff>
    </xdr:from>
    <xdr:to>
      <xdr:col>8</xdr:col>
      <xdr:colOff>19152</xdr:colOff>
      <xdr:row>262</xdr:row>
      <xdr:rowOff>16359</xdr:rowOff>
    </xdr:to>
    <xdr:sp macro="" textlink="">
      <xdr:nvSpPr>
        <xdr:cNvPr id="176" name="Text Box 74">
          <a:extLst>
            <a:ext uri="{FF2B5EF4-FFF2-40B4-BE49-F238E27FC236}">
              <a16:creationId xmlns:a16="http://schemas.microsoft.com/office/drawing/2014/main" id="{00000000-0008-0000-0000-0000B0000000}"/>
            </a:ext>
          </a:extLst>
        </xdr:cNvPr>
        <xdr:cNvSpPr txBox="1">
          <a:spLocks noChangeArrowheads="1"/>
        </xdr:cNvSpPr>
      </xdr:nvSpPr>
      <xdr:spPr bwMode="auto">
        <a:xfrm>
          <a:off x="5505450" y="63163450"/>
          <a:ext cx="908152" cy="7985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498232</xdr:colOff>
      <xdr:row>390</xdr:row>
      <xdr:rowOff>4764</xdr:rowOff>
    </xdr:from>
    <xdr:to>
      <xdr:col>11</xdr:col>
      <xdr:colOff>80596</xdr:colOff>
      <xdr:row>390</xdr:row>
      <xdr:rowOff>111857</xdr:rowOff>
    </xdr:to>
    <xdr:sp macro="" textlink="">
      <xdr:nvSpPr>
        <xdr:cNvPr id="111" name="TextBox 110">
          <a:extLst>
            <a:ext uri="{FF2B5EF4-FFF2-40B4-BE49-F238E27FC236}">
              <a16:creationId xmlns:a16="http://schemas.microsoft.com/office/drawing/2014/main" id="{00000000-0008-0000-0000-00006F000000}"/>
            </a:ext>
          </a:extLst>
        </xdr:cNvPr>
        <xdr:cNvSpPr txBox="1"/>
      </xdr:nvSpPr>
      <xdr:spPr>
        <a:xfrm>
          <a:off x="6892682" y="95858014"/>
          <a:ext cx="1931864" cy="107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6</xdr:col>
      <xdr:colOff>273050</xdr:colOff>
      <xdr:row>31</xdr:row>
      <xdr:rowOff>95250</xdr:rowOff>
    </xdr:from>
    <xdr:to>
      <xdr:col>7</xdr:col>
      <xdr:colOff>20295</xdr:colOff>
      <xdr:row>32</xdr:row>
      <xdr:rowOff>19050</xdr:rowOff>
    </xdr:to>
    <xdr:sp macro="" textlink="">
      <xdr:nvSpPr>
        <xdr:cNvPr id="110" name="Text Box 74">
          <a:extLst>
            <a:ext uri="{FF2B5EF4-FFF2-40B4-BE49-F238E27FC236}">
              <a16:creationId xmlns:a16="http://schemas.microsoft.com/office/drawing/2014/main" id="{00000000-0008-0000-0000-00006E000000}"/>
            </a:ext>
          </a:extLst>
        </xdr:cNvPr>
        <xdr:cNvSpPr txBox="1">
          <a:spLocks noChangeArrowheads="1"/>
        </xdr:cNvSpPr>
      </xdr:nvSpPr>
      <xdr:spPr bwMode="auto">
        <a:xfrm>
          <a:off x="5080000" y="6870700"/>
          <a:ext cx="344145" cy="825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lnSpc>
              <a:spcPts val="600"/>
            </a:lnSpc>
            <a:defRPr sz="1000"/>
          </a:pPr>
          <a:endParaRPr lang="en-GB" sz="650" b="1" i="0" u="none" strike="noStrike" baseline="0">
            <a:solidFill>
              <a:srgbClr val="C0C0C0"/>
            </a:solidFill>
            <a:latin typeface="Arial"/>
            <a:cs typeface="Arial"/>
          </a:endParaRPr>
        </a:p>
      </xdr:txBody>
    </xdr:sp>
    <xdr:clientData/>
  </xdr:twoCellAnchor>
  <xdr:twoCellAnchor editAs="oneCell">
    <xdr:from>
      <xdr:col>4</xdr:col>
      <xdr:colOff>265043</xdr:colOff>
      <xdr:row>1</xdr:row>
      <xdr:rowOff>66261</xdr:rowOff>
    </xdr:from>
    <xdr:to>
      <xdr:col>6</xdr:col>
      <xdr:colOff>136749</xdr:colOff>
      <xdr:row>1</xdr:row>
      <xdr:rowOff>877612</xdr:rowOff>
    </xdr:to>
    <xdr:pic>
      <xdr:nvPicPr>
        <xdr:cNvPr id="144" name="Picture 143">
          <a:extLst>
            <a:ext uri="{FF2B5EF4-FFF2-40B4-BE49-F238E27FC236}">
              <a16:creationId xmlns:a16="http://schemas.microsoft.com/office/drawing/2014/main" id="{00000000-0008-0000-0000-00009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08293" y="225011"/>
          <a:ext cx="1535406" cy="811351"/>
        </a:xfrm>
        <a:prstGeom prst="rect">
          <a:avLst/>
        </a:prstGeom>
      </xdr:spPr>
    </xdr:pic>
    <xdr:clientData/>
  </xdr:twoCellAnchor>
  <xdr:twoCellAnchor>
    <xdr:from>
      <xdr:col>2</xdr:col>
      <xdr:colOff>241300</xdr:colOff>
      <xdr:row>53</xdr:row>
      <xdr:rowOff>3174</xdr:rowOff>
    </xdr:from>
    <xdr:to>
      <xdr:col>4</xdr:col>
      <xdr:colOff>19153</xdr:colOff>
      <xdr:row>53</xdr:row>
      <xdr:rowOff>19211</xdr:rowOff>
    </xdr:to>
    <xdr:sp macro="" textlink="">
      <xdr:nvSpPr>
        <xdr:cNvPr id="145" name="Text Box 74">
          <a:extLst>
            <a:ext uri="{FF2B5EF4-FFF2-40B4-BE49-F238E27FC236}">
              <a16:creationId xmlns:a16="http://schemas.microsoft.com/office/drawing/2014/main" id="{00000000-0008-0000-0000-000091000000}"/>
            </a:ext>
          </a:extLst>
        </xdr:cNvPr>
        <xdr:cNvSpPr txBox="1">
          <a:spLocks noChangeArrowheads="1"/>
        </xdr:cNvSpPr>
      </xdr:nvSpPr>
      <xdr:spPr bwMode="auto">
        <a:xfrm>
          <a:off x="2032000" y="11255374"/>
          <a:ext cx="1130403" cy="160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53</xdr:row>
      <xdr:rowOff>0</xdr:rowOff>
    </xdr:from>
    <xdr:to>
      <xdr:col>4</xdr:col>
      <xdr:colOff>819365</xdr:colOff>
      <xdr:row>53</xdr:row>
      <xdr:rowOff>19020</xdr:rowOff>
    </xdr:to>
    <xdr:sp macro="" textlink="">
      <xdr:nvSpPr>
        <xdr:cNvPr id="159" name="Text Box 74">
          <a:extLst>
            <a:ext uri="{FF2B5EF4-FFF2-40B4-BE49-F238E27FC236}">
              <a16:creationId xmlns:a16="http://schemas.microsoft.com/office/drawing/2014/main" id="{00000000-0008-0000-0000-00009F000000}"/>
            </a:ext>
          </a:extLst>
        </xdr:cNvPr>
        <xdr:cNvSpPr txBox="1">
          <a:spLocks noChangeArrowheads="1"/>
        </xdr:cNvSpPr>
      </xdr:nvSpPr>
      <xdr:spPr bwMode="auto">
        <a:xfrm>
          <a:off x="3416300" y="11252200"/>
          <a:ext cx="546315" cy="19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54</xdr:row>
      <xdr:rowOff>152400</xdr:rowOff>
    </xdr:from>
    <xdr:to>
      <xdr:col>4</xdr:col>
      <xdr:colOff>19153</xdr:colOff>
      <xdr:row>55</xdr:row>
      <xdr:rowOff>19050</xdr:rowOff>
    </xdr:to>
    <xdr:sp macro="" textlink="">
      <xdr:nvSpPr>
        <xdr:cNvPr id="160" name="Text Box 74">
          <a:extLst>
            <a:ext uri="{FF2B5EF4-FFF2-40B4-BE49-F238E27FC236}">
              <a16:creationId xmlns:a16="http://schemas.microsoft.com/office/drawing/2014/main" id="{00000000-0008-0000-0000-0000A0000000}"/>
            </a:ext>
          </a:extLst>
        </xdr:cNvPr>
        <xdr:cNvSpPr txBox="1">
          <a:spLocks noChangeArrowheads="1"/>
        </xdr:cNvSpPr>
      </xdr:nvSpPr>
      <xdr:spPr bwMode="auto">
        <a:xfrm>
          <a:off x="2032000" y="11563350"/>
          <a:ext cx="1130403" cy="254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54</xdr:row>
      <xdr:rowOff>152400</xdr:rowOff>
    </xdr:from>
    <xdr:to>
      <xdr:col>4</xdr:col>
      <xdr:colOff>819365</xdr:colOff>
      <xdr:row>55</xdr:row>
      <xdr:rowOff>19050</xdr:rowOff>
    </xdr:to>
    <xdr:sp macro="" textlink="">
      <xdr:nvSpPr>
        <xdr:cNvPr id="161" name="Text Box 74">
          <a:extLst>
            <a:ext uri="{FF2B5EF4-FFF2-40B4-BE49-F238E27FC236}">
              <a16:creationId xmlns:a16="http://schemas.microsoft.com/office/drawing/2014/main" id="{00000000-0008-0000-0000-0000A1000000}"/>
            </a:ext>
          </a:extLst>
        </xdr:cNvPr>
        <xdr:cNvSpPr txBox="1">
          <a:spLocks noChangeArrowheads="1"/>
        </xdr:cNvSpPr>
      </xdr:nvSpPr>
      <xdr:spPr bwMode="auto">
        <a:xfrm>
          <a:off x="3416300" y="11563350"/>
          <a:ext cx="546315" cy="254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52</xdr:row>
      <xdr:rowOff>152400</xdr:rowOff>
    </xdr:from>
    <xdr:to>
      <xdr:col>8</xdr:col>
      <xdr:colOff>19152</xdr:colOff>
      <xdr:row>53</xdr:row>
      <xdr:rowOff>3304</xdr:rowOff>
    </xdr:to>
    <xdr:sp macro="" textlink="">
      <xdr:nvSpPr>
        <xdr:cNvPr id="162" name="Text Box 74">
          <a:extLst>
            <a:ext uri="{FF2B5EF4-FFF2-40B4-BE49-F238E27FC236}">
              <a16:creationId xmlns:a16="http://schemas.microsoft.com/office/drawing/2014/main" id="{00000000-0008-0000-0000-0000A2000000}"/>
            </a:ext>
          </a:extLst>
        </xdr:cNvPr>
        <xdr:cNvSpPr txBox="1">
          <a:spLocks noChangeArrowheads="1"/>
        </xdr:cNvSpPr>
      </xdr:nvSpPr>
      <xdr:spPr bwMode="auto">
        <a:xfrm>
          <a:off x="5505450" y="11245850"/>
          <a:ext cx="908152" cy="96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53</xdr:row>
      <xdr:rowOff>0</xdr:rowOff>
    </xdr:from>
    <xdr:to>
      <xdr:col>8</xdr:col>
      <xdr:colOff>19152</xdr:colOff>
      <xdr:row>53</xdr:row>
      <xdr:rowOff>3175</xdr:rowOff>
    </xdr:to>
    <xdr:sp macro="" textlink="">
      <xdr:nvSpPr>
        <xdr:cNvPr id="163" name="Text Box 74">
          <a:extLst>
            <a:ext uri="{FF2B5EF4-FFF2-40B4-BE49-F238E27FC236}">
              <a16:creationId xmlns:a16="http://schemas.microsoft.com/office/drawing/2014/main" id="{00000000-0008-0000-0000-0000A3000000}"/>
            </a:ext>
          </a:extLst>
        </xdr:cNvPr>
        <xdr:cNvSpPr txBox="1">
          <a:spLocks noChangeArrowheads="1"/>
        </xdr:cNvSpPr>
      </xdr:nvSpPr>
      <xdr:spPr bwMode="auto">
        <a:xfrm>
          <a:off x="5505450" y="11252200"/>
          <a:ext cx="90815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334840</xdr:colOff>
      <xdr:row>54</xdr:row>
      <xdr:rowOff>155819</xdr:rowOff>
    </xdr:from>
    <xdr:to>
      <xdr:col>8</xdr:col>
      <xdr:colOff>854687</xdr:colOff>
      <xdr:row>54</xdr:row>
      <xdr:rowOff>156735</xdr:rowOff>
    </xdr:to>
    <xdr:sp macro="" textlink="">
      <xdr:nvSpPr>
        <xdr:cNvPr id="164" name="Text Box 74">
          <a:extLst>
            <a:ext uri="{FF2B5EF4-FFF2-40B4-BE49-F238E27FC236}">
              <a16:creationId xmlns:a16="http://schemas.microsoft.com/office/drawing/2014/main" id="{00000000-0008-0000-0000-0000A4000000}"/>
            </a:ext>
          </a:extLst>
        </xdr:cNvPr>
        <xdr:cNvSpPr txBox="1">
          <a:spLocks noChangeArrowheads="1"/>
        </xdr:cNvSpPr>
      </xdr:nvSpPr>
      <xdr:spPr bwMode="auto">
        <a:xfrm>
          <a:off x="6729290" y="11566769"/>
          <a:ext cx="519847" cy="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93</xdr:row>
      <xdr:rowOff>231774</xdr:rowOff>
    </xdr:from>
    <xdr:to>
      <xdr:col>4</xdr:col>
      <xdr:colOff>19153</xdr:colOff>
      <xdr:row>94</xdr:row>
      <xdr:rowOff>19211</xdr:rowOff>
    </xdr:to>
    <xdr:sp macro="" textlink="">
      <xdr:nvSpPr>
        <xdr:cNvPr id="165" name="Text Box 74">
          <a:extLst>
            <a:ext uri="{FF2B5EF4-FFF2-40B4-BE49-F238E27FC236}">
              <a16:creationId xmlns:a16="http://schemas.microsoft.com/office/drawing/2014/main" id="{00000000-0008-0000-0000-0000A5000000}"/>
            </a:ext>
          </a:extLst>
        </xdr:cNvPr>
        <xdr:cNvSpPr txBox="1">
          <a:spLocks noChangeArrowheads="1"/>
        </xdr:cNvSpPr>
      </xdr:nvSpPr>
      <xdr:spPr bwMode="auto">
        <a:xfrm>
          <a:off x="2032000" y="24247474"/>
          <a:ext cx="1130403" cy="922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93</xdr:row>
      <xdr:rowOff>215900</xdr:rowOff>
    </xdr:from>
    <xdr:to>
      <xdr:col>4</xdr:col>
      <xdr:colOff>819365</xdr:colOff>
      <xdr:row>94</xdr:row>
      <xdr:rowOff>19020</xdr:rowOff>
    </xdr:to>
    <xdr:sp macro="" textlink="">
      <xdr:nvSpPr>
        <xdr:cNvPr id="178" name="Text Box 74">
          <a:extLst>
            <a:ext uri="{FF2B5EF4-FFF2-40B4-BE49-F238E27FC236}">
              <a16:creationId xmlns:a16="http://schemas.microsoft.com/office/drawing/2014/main" id="{00000000-0008-0000-0000-0000B2000000}"/>
            </a:ext>
          </a:extLst>
        </xdr:cNvPr>
        <xdr:cNvSpPr txBox="1">
          <a:spLocks noChangeArrowheads="1"/>
        </xdr:cNvSpPr>
      </xdr:nvSpPr>
      <xdr:spPr bwMode="auto">
        <a:xfrm>
          <a:off x="3416300" y="24231600"/>
          <a:ext cx="546315" cy="1079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95</xdr:row>
      <xdr:rowOff>152400</xdr:rowOff>
    </xdr:from>
    <xdr:to>
      <xdr:col>4</xdr:col>
      <xdr:colOff>19153</xdr:colOff>
      <xdr:row>96</xdr:row>
      <xdr:rowOff>19050</xdr:rowOff>
    </xdr:to>
    <xdr:sp macro="" textlink="">
      <xdr:nvSpPr>
        <xdr:cNvPr id="179" name="Text Box 74">
          <a:extLst>
            <a:ext uri="{FF2B5EF4-FFF2-40B4-BE49-F238E27FC236}">
              <a16:creationId xmlns:a16="http://schemas.microsoft.com/office/drawing/2014/main" id="{00000000-0008-0000-0000-0000B3000000}"/>
            </a:ext>
          </a:extLst>
        </xdr:cNvPr>
        <xdr:cNvSpPr txBox="1">
          <a:spLocks noChangeArrowheads="1"/>
        </xdr:cNvSpPr>
      </xdr:nvSpPr>
      <xdr:spPr bwMode="auto">
        <a:xfrm>
          <a:off x="2032000" y="24726900"/>
          <a:ext cx="1130403" cy="2095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95</xdr:row>
      <xdr:rowOff>152400</xdr:rowOff>
    </xdr:from>
    <xdr:to>
      <xdr:col>4</xdr:col>
      <xdr:colOff>819365</xdr:colOff>
      <xdr:row>96</xdr:row>
      <xdr:rowOff>19050</xdr:rowOff>
    </xdr:to>
    <xdr:sp macro="" textlink="">
      <xdr:nvSpPr>
        <xdr:cNvPr id="180" name="Text Box 74">
          <a:extLst>
            <a:ext uri="{FF2B5EF4-FFF2-40B4-BE49-F238E27FC236}">
              <a16:creationId xmlns:a16="http://schemas.microsoft.com/office/drawing/2014/main" id="{00000000-0008-0000-0000-0000B4000000}"/>
            </a:ext>
          </a:extLst>
        </xdr:cNvPr>
        <xdr:cNvSpPr txBox="1">
          <a:spLocks noChangeArrowheads="1"/>
        </xdr:cNvSpPr>
      </xdr:nvSpPr>
      <xdr:spPr bwMode="auto">
        <a:xfrm>
          <a:off x="3416300" y="24726900"/>
          <a:ext cx="546315" cy="2095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93</xdr:row>
      <xdr:rowOff>152400</xdr:rowOff>
    </xdr:from>
    <xdr:to>
      <xdr:col>8</xdr:col>
      <xdr:colOff>19152</xdr:colOff>
      <xdr:row>94</xdr:row>
      <xdr:rowOff>3304</xdr:rowOff>
    </xdr:to>
    <xdr:sp macro="" textlink="">
      <xdr:nvSpPr>
        <xdr:cNvPr id="181" name="Text Box 74">
          <a:extLst>
            <a:ext uri="{FF2B5EF4-FFF2-40B4-BE49-F238E27FC236}">
              <a16:creationId xmlns:a16="http://schemas.microsoft.com/office/drawing/2014/main" id="{00000000-0008-0000-0000-0000B5000000}"/>
            </a:ext>
          </a:extLst>
        </xdr:cNvPr>
        <xdr:cNvSpPr txBox="1">
          <a:spLocks noChangeArrowheads="1"/>
        </xdr:cNvSpPr>
      </xdr:nvSpPr>
      <xdr:spPr bwMode="auto">
        <a:xfrm>
          <a:off x="5505450" y="24168100"/>
          <a:ext cx="908152" cy="1557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93</xdr:row>
      <xdr:rowOff>215900</xdr:rowOff>
    </xdr:from>
    <xdr:to>
      <xdr:col>8</xdr:col>
      <xdr:colOff>19152</xdr:colOff>
      <xdr:row>94</xdr:row>
      <xdr:rowOff>3175</xdr:rowOff>
    </xdr:to>
    <xdr:sp macro="" textlink="">
      <xdr:nvSpPr>
        <xdr:cNvPr id="182" name="Text Box 74">
          <a:extLst>
            <a:ext uri="{FF2B5EF4-FFF2-40B4-BE49-F238E27FC236}">
              <a16:creationId xmlns:a16="http://schemas.microsoft.com/office/drawing/2014/main" id="{00000000-0008-0000-0000-0000B6000000}"/>
            </a:ext>
          </a:extLst>
        </xdr:cNvPr>
        <xdr:cNvSpPr txBox="1">
          <a:spLocks noChangeArrowheads="1"/>
        </xdr:cNvSpPr>
      </xdr:nvSpPr>
      <xdr:spPr bwMode="auto">
        <a:xfrm>
          <a:off x="5505450" y="24231600"/>
          <a:ext cx="908152" cy="920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135</xdr:row>
      <xdr:rowOff>3174</xdr:rowOff>
    </xdr:from>
    <xdr:to>
      <xdr:col>4</xdr:col>
      <xdr:colOff>19153</xdr:colOff>
      <xdr:row>135</xdr:row>
      <xdr:rowOff>19211</xdr:rowOff>
    </xdr:to>
    <xdr:sp macro="" textlink="">
      <xdr:nvSpPr>
        <xdr:cNvPr id="184" name="Text Box 74">
          <a:extLst>
            <a:ext uri="{FF2B5EF4-FFF2-40B4-BE49-F238E27FC236}">
              <a16:creationId xmlns:a16="http://schemas.microsoft.com/office/drawing/2014/main" id="{00000000-0008-0000-0000-0000B8000000}"/>
            </a:ext>
          </a:extLst>
        </xdr:cNvPr>
        <xdr:cNvSpPr txBox="1">
          <a:spLocks noChangeArrowheads="1"/>
        </xdr:cNvSpPr>
      </xdr:nvSpPr>
      <xdr:spPr bwMode="auto">
        <a:xfrm>
          <a:off x="2032000" y="33842324"/>
          <a:ext cx="1130403" cy="160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134</xdr:row>
      <xdr:rowOff>215900</xdr:rowOff>
    </xdr:from>
    <xdr:to>
      <xdr:col>4</xdr:col>
      <xdr:colOff>819365</xdr:colOff>
      <xdr:row>135</xdr:row>
      <xdr:rowOff>19020</xdr:rowOff>
    </xdr:to>
    <xdr:sp macro="" textlink="">
      <xdr:nvSpPr>
        <xdr:cNvPr id="185" name="Text Box 74">
          <a:extLst>
            <a:ext uri="{FF2B5EF4-FFF2-40B4-BE49-F238E27FC236}">
              <a16:creationId xmlns:a16="http://schemas.microsoft.com/office/drawing/2014/main" id="{00000000-0008-0000-0000-0000B9000000}"/>
            </a:ext>
          </a:extLst>
        </xdr:cNvPr>
        <xdr:cNvSpPr txBox="1">
          <a:spLocks noChangeArrowheads="1"/>
        </xdr:cNvSpPr>
      </xdr:nvSpPr>
      <xdr:spPr bwMode="auto">
        <a:xfrm>
          <a:off x="3416300" y="33826450"/>
          <a:ext cx="546315" cy="317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136</xdr:row>
      <xdr:rowOff>152400</xdr:rowOff>
    </xdr:from>
    <xdr:to>
      <xdr:col>4</xdr:col>
      <xdr:colOff>19153</xdr:colOff>
      <xdr:row>137</xdr:row>
      <xdr:rowOff>19050</xdr:rowOff>
    </xdr:to>
    <xdr:sp macro="" textlink="">
      <xdr:nvSpPr>
        <xdr:cNvPr id="186" name="Text Box 74">
          <a:extLst>
            <a:ext uri="{FF2B5EF4-FFF2-40B4-BE49-F238E27FC236}">
              <a16:creationId xmlns:a16="http://schemas.microsoft.com/office/drawing/2014/main" id="{00000000-0008-0000-0000-0000BA000000}"/>
            </a:ext>
          </a:extLst>
        </xdr:cNvPr>
        <xdr:cNvSpPr txBox="1">
          <a:spLocks noChangeArrowheads="1"/>
        </xdr:cNvSpPr>
      </xdr:nvSpPr>
      <xdr:spPr bwMode="auto">
        <a:xfrm>
          <a:off x="2032000" y="34201100"/>
          <a:ext cx="1130403" cy="2095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136</xdr:row>
      <xdr:rowOff>152400</xdr:rowOff>
    </xdr:from>
    <xdr:to>
      <xdr:col>4</xdr:col>
      <xdr:colOff>819365</xdr:colOff>
      <xdr:row>137</xdr:row>
      <xdr:rowOff>19050</xdr:rowOff>
    </xdr:to>
    <xdr:sp macro="" textlink="">
      <xdr:nvSpPr>
        <xdr:cNvPr id="187" name="Text Box 74">
          <a:extLst>
            <a:ext uri="{FF2B5EF4-FFF2-40B4-BE49-F238E27FC236}">
              <a16:creationId xmlns:a16="http://schemas.microsoft.com/office/drawing/2014/main" id="{00000000-0008-0000-0000-0000BB000000}"/>
            </a:ext>
          </a:extLst>
        </xdr:cNvPr>
        <xdr:cNvSpPr txBox="1">
          <a:spLocks noChangeArrowheads="1"/>
        </xdr:cNvSpPr>
      </xdr:nvSpPr>
      <xdr:spPr bwMode="auto">
        <a:xfrm>
          <a:off x="3416300" y="34201100"/>
          <a:ext cx="546315" cy="2095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134</xdr:row>
      <xdr:rowOff>152400</xdr:rowOff>
    </xdr:from>
    <xdr:to>
      <xdr:col>8</xdr:col>
      <xdr:colOff>19152</xdr:colOff>
      <xdr:row>135</xdr:row>
      <xdr:rowOff>3304</xdr:rowOff>
    </xdr:to>
    <xdr:sp macro="" textlink="">
      <xdr:nvSpPr>
        <xdr:cNvPr id="188" name="Text Box 74">
          <a:extLst>
            <a:ext uri="{FF2B5EF4-FFF2-40B4-BE49-F238E27FC236}">
              <a16:creationId xmlns:a16="http://schemas.microsoft.com/office/drawing/2014/main" id="{00000000-0008-0000-0000-0000BC000000}"/>
            </a:ext>
          </a:extLst>
        </xdr:cNvPr>
        <xdr:cNvSpPr txBox="1">
          <a:spLocks noChangeArrowheads="1"/>
        </xdr:cNvSpPr>
      </xdr:nvSpPr>
      <xdr:spPr bwMode="auto">
        <a:xfrm>
          <a:off x="5505450" y="33762950"/>
          <a:ext cx="908152" cy="795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134</xdr:row>
      <xdr:rowOff>215900</xdr:rowOff>
    </xdr:from>
    <xdr:to>
      <xdr:col>8</xdr:col>
      <xdr:colOff>19152</xdr:colOff>
      <xdr:row>135</xdr:row>
      <xdr:rowOff>3175</xdr:rowOff>
    </xdr:to>
    <xdr:sp macro="" textlink="">
      <xdr:nvSpPr>
        <xdr:cNvPr id="189" name="Text Box 74">
          <a:extLst>
            <a:ext uri="{FF2B5EF4-FFF2-40B4-BE49-F238E27FC236}">
              <a16:creationId xmlns:a16="http://schemas.microsoft.com/office/drawing/2014/main" id="{00000000-0008-0000-0000-0000BD000000}"/>
            </a:ext>
          </a:extLst>
        </xdr:cNvPr>
        <xdr:cNvSpPr txBox="1">
          <a:spLocks noChangeArrowheads="1"/>
        </xdr:cNvSpPr>
      </xdr:nvSpPr>
      <xdr:spPr bwMode="auto">
        <a:xfrm>
          <a:off x="5505450" y="33826450"/>
          <a:ext cx="908152" cy="158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136</xdr:row>
      <xdr:rowOff>132861</xdr:rowOff>
    </xdr:from>
    <xdr:to>
      <xdr:col>9</xdr:col>
      <xdr:colOff>19419</xdr:colOff>
      <xdr:row>136</xdr:row>
      <xdr:rowOff>248077</xdr:rowOff>
    </xdr:to>
    <xdr:sp macro="" textlink="">
      <xdr:nvSpPr>
        <xdr:cNvPr id="190" name="Text Box 74">
          <a:extLst>
            <a:ext uri="{FF2B5EF4-FFF2-40B4-BE49-F238E27FC236}">
              <a16:creationId xmlns:a16="http://schemas.microsoft.com/office/drawing/2014/main" id="{00000000-0008-0000-0000-0000BE000000}"/>
            </a:ext>
          </a:extLst>
        </xdr:cNvPr>
        <xdr:cNvSpPr txBox="1">
          <a:spLocks noChangeArrowheads="1"/>
        </xdr:cNvSpPr>
      </xdr:nvSpPr>
      <xdr:spPr bwMode="auto">
        <a:xfrm>
          <a:off x="6758598" y="34181561"/>
          <a:ext cx="563321"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175</xdr:row>
      <xdr:rowOff>231774</xdr:rowOff>
    </xdr:from>
    <xdr:to>
      <xdr:col>4</xdr:col>
      <xdr:colOff>19153</xdr:colOff>
      <xdr:row>176</xdr:row>
      <xdr:rowOff>19211</xdr:rowOff>
    </xdr:to>
    <xdr:sp macro="" textlink="">
      <xdr:nvSpPr>
        <xdr:cNvPr id="191" name="Text Box 74">
          <a:extLst>
            <a:ext uri="{FF2B5EF4-FFF2-40B4-BE49-F238E27FC236}">
              <a16:creationId xmlns:a16="http://schemas.microsoft.com/office/drawing/2014/main" id="{00000000-0008-0000-0000-0000BF000000}"/>
            </a:ext>
          </a:extLst>
        </xdr:cNvPr>
        <xdr:cNvSpPr txBox="1">
          <a:spLocks noChangeArrowheads="1"/>
        </xdr:cNvSpPr>
      </xdr:nvSpPr>
      <xdr:spPr bwMode="auto">
        <a:xfrm>
          <a:off x="2032000" y="43291124"/>
          <a:ext cx="1130403" cy="350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175</xdr:row>
      <xdr:rowOff>215900</xdr:rowOff>
    </xdr:from>
    <xdr:to>
      <xdr:col>4</xdr:col>
      <xdr:colOff>819365</xdr:colOff>
      <xdr:row>176</xdr:row>
      <xdr:rowOff>19020</xdr:rowOff>
    </xdr:to>
    <xdr:sp macro="" textlink="">
      <xdr:nvSpPr>
        <xdr:cNvPr id="192" name="Text Box 74">
          <a:extLst>
            <a:ext uri="{FF2B5EF4-FFF2-40B4-BE49-F238E27FC236}">
              <a16:creationId xmlns:a16="http://schemas.microsoft.com/office/drawing/2014/main" id="{00000000-0008-0000-0000-0000C0000000}"/>
            </a:ext>
          </a:extLst>
        </xdr:cNvPr>
        <xdr:cNvSpPr txBox="1">
          <a:spLocks noChangeArrowheads="1"/>
        </xdr:cNvSpPr>
      </xdr:nvSpPr>
      <xdr:spPr bwMode="auto">
        <a:xfrm>
          <a:off x="3416300" y="43275250"/>
          <a:ext cx="546315" cy="507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177</xdr:row>
      <xdr:rowOff>152400</xdr:rowOff>
    </xdr:from>
    <xdr:to>
      <xdr:col>4</xdr:col>
      <xdr:colOff>19153</xdr:colOff>
      <xdr:row>178</xdr:row>
      <xdr:rowOff>19050</xdr:rowOff>
    </xdr:to>
    <xdr:sp macro="" textlink="">
      <xdr:nvSpPr>
        <xdr:cNvPr id="193" name="Text Box 74">
          <a:extLst>
            <a:ext uri="{FF2B5EF4-FFF2-40B4-BE49-F238E27FC236}">
              <a16:creationId xmlns:a16="http://schemas.microsoft.com/office/drawing/2014/main" id="{00000000-0008-0000-0000-0000C1000000}"/>
            </a:ext>
          </a:extLst>
        </xdr:cNvPr>
        <xdr:cNvSpPr txBox="1">
          <a:spLocks noChangeArrowheads="1"/>
        </xdr:cNvSpPr>
      </xdr:nvSpPr>
      <xdr:spPr bwMode="auto">
        <a:xfrm>
          <a:off x="2032000" y="43668950"/>
          <a:ext cx="1130403" cy="571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177</xdr:row>
      <xdr:rowOff>152400</xdr:rowOff>
    </xdr:from>
    <xdr:to>
      <xdr:col>4</xdr:col>
      <xdr:colOff>819365</xdr:colOff>
      <xdr:row>178</xdr:row>
      <xdr:rowOff>19050</xdr:rowOff>
    </xdr:to>
    <xdr:sp macro="" textlink="">
      <xdr:nvSpPr>
        <xdr:cNvPr id="194" name="Text Box 74">
          <a:extLst>
            <a:ext uri="{FF2B5EF4-FFF2-40B4-BE49-F238E27FC236}">
              <a16:creationId xmlns:a16="http://schemas.microsoft.com/office/drawing/2014/main" id="{00000000-0008-0000-0000-0000C2000000}"/>
            </a:ext>
          </a:extLst>
        </xdr:cNvPr>
        <xdr:cNvSpPr txBox="1">
          <a:spLocks noChangeArrowheads="1"/>
        </xdr:cNvSpPr>
      </xdr:nvSpPr>
      <xdr:spPr bwMode="auto">
        <a:xfrm>
          <a:off x="3416300" y="43668950"/>
          <a:ext cx="546315" cy="571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175</xdr:row>
      <xdr:rowOff>152400</xdr:rowOff>
    </xdr:from>
    <xdr:to>
      <xdr:col>8</xdr:col>
      <xdr:colOff>19152</xdr:colOff>
      <xdr:row>176</xdr:row>
      <xdr:rowOff>3304</xdr:rowOff>
    </xdr:to>
    <xdr:sp macro="" textlink="">
      <xdr:nvSpPr>
        <xdr:cNvPr id="195" name="Text Box 74">
          <a:extLst>
            <a:ext uri="{FF2B5EF4-FFF2-40B4-BE49-F238E27FC236}">
              <a16:creationId xmlns:a16="http://schemas.microsoft.com/office/drawing/2014/main" id="{00000000-0008-0000-0000-0000C3000000}"/>
            </a:ext>
          </a:extLst>
        </xdr:cNvPr>
        <xdr:cNvSpPr txBox="1">
          <a:spLocks noChangeArrowheads="1"/>
        </xdr:cNvSpPr>
      </xdr:nvSpPr>
      <xdr:spPr bwMode="auto">
        <a:xfrm>
          <a:off x="5505450" y="43211750"/>
          <a:ext cx="908152" cy="985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175</xdr:row>
      <xdr:rowOff>215900</xdr:rowOff>
    </xdr:from>
    <xdr:to>
      <xdr:col>8</xdr:col>
      <xdr:colOff>19152</xdr:colOff>
      <xdr:row>176</xdr:row>
      <xdr:rowOff>3175</xdr:rowOff>
    </xdr:to>
    <xdr:sp macro="" textlink="">
      <xdr:nvSpPr>
        <xdr:cNvPr id="196" name="Text Box 74">
          <a:extLst>
            <a:ext uri="{FF2B5EF4-FFF2-40B4-BE49-F238E27FC236}">
              <a16:creationId xmlns:a16="http://schemas.microsoft.com/office/drawing/2014/main" id="{00000000-0008-0000-0000-0000C4000000}"/>
            </a:ext>
          </a:extLst>
        </xdr:cNvPr>
        <xdr:cNvSpPr txBox="1">
          <a:spLocks noChangeArrowheads="1"/>
        </xdr:cNvSpPr>
      </xdr:nvSpPr>
      <xdr:spPr bwMode="auto">
        <a:xfrm>
          <a:off x="5505450" y="43275250"/>
          <a:ext cx="908152" cy="349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177</xdr:row>
      <xdr:rowOff>132861</xdr:rowOff>
    </xdr:from>
    <xdr:to>
      <xdr:col>9</xdr:col>
      <xdr:colOff>19419</xdr:colOff>
      <xdr:row>178</xdr:row>
      <xdr:rowOff>427</xdr:rowOff>
    </xdr:to>
    <xdr:sp macro="" textlink="">
      <xdr:nvSpPr>
        <xdr:cNvPr id="197" name="Text Box 74">
          <a:extLst>
            <a:ext uri="{FF2B5EF4-FFF2-40B4-BE49-F238E27FC236}">
              <a16:creationId xmlns:a16="http://schemas.microsoft.com/office/drawing/2014/main" id="{00000000-0008-0000-0000-0000C5000000}"/>
            </a:ext>
          </a:extLst>
        </xdr:cNvPr>
        <xdr:cNvSpPr txBox="1">
          <a:spLocks noChangeArrowheads="1"/>
        </xdr:cNvSpPr>
      </xdr:nvSpPr>
      <xdr:spPr bwMode="auto">
        <a:xfrm>
          <a:off x="6758598" y="43649411"/>
          <a:ext cx="56332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219</xdr:row>
      <xdr:rowOff>3174</xdr:rowOff>
    </xdr:from>
    <xdr:to>
      <xdr:col>4</xdr:col>
      <xdr:colOff>19153</xdr:colOff>
      <xdr:row>219</xdr:row>
      <xdr:rowOff>19211</xdr:rowOff>
    </xdr:to>
    <xdr:sp macro="" textlink="">
      <xdr:nvSpPr>
        <xdr:cNvPr id="198" name="Text Box 74">
          <a:extLst>
            <a:ext uri="{FF2B5EF4-FFF2-40B4-BE49-F238E27FC236}">
              <a16:creationId xmlns:a16="http://schemas.microsoft.com/office/drawing/2014/main" id="{00000000-0008-0000-0000-0000C6000000}"/>
            </a:ext>
          </a:extLst>
        </xdr:cNvPr>
        <xdr:cNvSpPr txBox="1">
          <a:spLocks noChangeArrowheads="1"/>
        </xdr:cNvSpPr>
      </xdr:nvSpPr>
      <xdr:spPr bwMode="auto">
        <a:xfrm>
          <a:off x="2032000" y="53286024"/>
          <a:ext cx="1130403" cy="160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219</xdr:row>
      <xdr:rowOff>0</xdr:rowOff>
    </xdr:from>
    <xdr:to>
      <xdr:col>4</xdr:col>
      <xdr:colOff>819365</xdr:colOff>
      <xdr:row>219</xdr:row>
      <xdr:rowOff>19020</xdr:rowOff>
    </xdr:to>
    <xdr:sp macro="" textlink="">
      <xdr:nvSpPr>
        <xdr:cNvPr id="199" name="Text Box 74">
          <a:extLst>
            <a:ext uri="{FF2B5EF4-FFF2-40B4-BE49-F238E27FC236}">
              <a16:creationId xmlns:a16="http://schemas.microsoft.com/office/drawing/2014/main" id="{00000000-0008-0000-0000-0000C7000000}"/>
            </a:ext>
          </a:extLst>
        </xdr:cNvPr>
        <xdr:cNvSpPr txBox="1">
          <a:spLocks noChangeArrowheads="1"/>
        </xdr:cNvSpPr>
      </xdr:nvSpPr>
      <xdr:spPr bwMode="auto">
        <a:xfrm>
          <a:off x="3416300" y="53282850"/>
          <a:ext cx="546315" cy="19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220</xdr:row>
      <xdr:rowOff>152400</xdr:rowOff>
    </xdr:from>
    <xdr:to>
      <xdr:col>4</xdr:col>
      <xdr:colOff>19153</xdr:colOff>
      <xdr:row>221</xdr:row>
      <xdr:rowOff>19050</xdr:rowOff>
    </xdr:to>
    <xdr:sp macro="" textlink="">
      <xdr:nvSpPr>
        <xdr:cNvPr id="200" name="Text Box 74">
          <a:extLst>
            <a:ext uri="{FF2B5EF4-FFF2-40B4-BE49-F238E27FC236}">
              <a16:creationId xmlns:a16="http://schemas.microsoft.com/office/drawing/2014/main" id="{00000000-0008-0000-0000-0000C8000000}"/>
            </a:ext>
          </a:extLst>
        </xdr:cNvPr>
        <xdr:cNvSpPr txBox="1">
          <a:spLocks noChangeArrowheads="1"/>
        </xdr:cNvSpPr>
      </xdr:nvSpPr>
      <xdr:spPr bwMode="auto">
        <a:xfrm>
          <a:off x="2032000" y="53613050"/>
          <a:ext cx="1130403" cy="571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220</xdr:row>
      <xdr:rowOff>152400</xdr:rowOff>
    </xdr:from>
    <xdr:to>
      <xdr:col>4</xdr:col>
      <xdr:colOff>819365</xdr:colOff>
      <xdr:row>221</xdr:row>
      <xdr:rowOff>19050</xdr:rowOff>
    </xdr:to>
    <xdr:sp macro="" textlink="">
      <xdr:nvSpPr>
        <xdr:cNvPr id="201" name="Text Box 74">
          <a:extLst>
            <a:ext uri="{FF2B5EF4-FFF2-40B4-BE49-F238E27FC236}">
              <a16:creationId xmlns:a16="http://schemas.microsoft.com/office/drawing/2014/main" id="{00000000-0008-0000-0000-0000C9000000}"/>
            </a:ext>
          </a:extLst>
        </xdr:cNvPr>
        <xdr:cNvSpPr txBox="1">
          <a:spLocks noChangeArrowheads="1"/>
        </xdr:cNvSpPr>
      </xdr:nvSpPr>
      <xdr:spPr bwMode="auto">
        <a:xfrm>
          <a:off x="3416300" y="53613050"/>
          <a:ext cx="546315" cy="571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218</xdr:row>
      <xdr:rowOff>152400</xdr:rowOff>
    </xdr:from>
    <xdr:to>
      <xdr:col>8</xdr:col>
      <xdr:colOff>19152</xdr:colOff>
      <xdr:row>219</xdr:row>
      <xdr:rowOff>3304</xdr:rowOff>
    </xdr:to>
    <xdr:sp macro="" textlink="">
      <xdr:nvSpPr>
        <xdr:cNvPr id="202" name="Text Box 74">
          <a:extLst>
            <a:ext uri="{FF2B5EF4-FFF2-40B4-BE49-F238E27FC236}">
              <a16:creationId xmlns:a16="http://schemas.microsoft.com/office/drawing/2014/main" id="{00000000-0008-0000-0000-0000CA000000}"/>
            </a:ext>
          </a:extLst>
        </xdr:cNvPr>
        <xdr:cNvSpPr txBox="1">
          <a:spLocks noChangeArrowheads="1"/>
        </xdr:cNvSpPr>
      </xdr:nvSpPr>
      <xdr:spPr bwMode="auto">
        <a:xfrm>
          <a:off x="5505450" y="53244750"/>
          <a:ext cx="908152" cy="414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219</xdr:row>
      <xdr:rowOff>0</xdr:rowOff>
    </xdr:from>
    <xdr:to>
      <xdr:col>8</xdr:col>
      <xdr:colOff>19152</xdr:colOff>
      <xdr:row>219</xdr:row>
      <xdr:rowOff>3175</xdr:rowOff>
    </xdr:to>
    <xdr:sp macro="" textlink="">
      <xdr:nvSpPr>
        <xdr:cNvPr id="203" name="Text Box 74">
          <a:extLst>
            <a:ext uri="{FF2B5EF4-FFF2-40B4-BE49-F238E27FC236}">
              <a16:creationId xmlns:a16="http://schemas.microsoft.com/office/drawing/2014/main" id="{00000000-0008-0000-0000-0000CB000000}"/>
            </a:ext>
          </a:extLst>
        </xdr:cNvPr>
        <xdr:cNvSpPr txBox="1">
          <a:spLocks noChangeArrowheads="1"/>
        </xdr:cNvSpPr>
      </xdr:nvSpPr>
      <xdr:spPr bwMode="auto">
        <a:xfrm>
          <a:off x="5505450" y="53282850"/>
          <a:ext cx="90815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220</xdr:row>
      <xdr:rowOff>132861</xdr:rowOff>
    </xdr:from>
    <xdr:to>
      <xdr:col>9</xdr:col>
      <xdr:colOff>19419</xdr:colOff>
      <xdr:row>221</xdr:row>
      <xdr:rowOff>427</xdr:rowOff>
    </xdr:to>
    <xdr:sp macro="" textlink="">
      <xdr:nvSpPr>
        <xdr:cNvPr id="204" name="Text Box 74">
          <a:extLst>
            <a:ext uri="{FF2B5EF4-FFF2-40B4-BE49-F238E27FC236}">
              <a16:creationId xmlns:a16="http://schemas.microsoft.com/office/drawing/2014/main" id="{00000000-0008-0000-0000-0000CC000000}"/>
            </a:ext>
          </a:extLst>
        </xdr:cNvPr>
        <xdr:cNvSpPr txBox="1">
          <a:spLocks noChangeArrowheads="1"/>
        </xdr:cNvSpPr>
      </xdr:nvSpPr>
      <xdr:spPr bwMode="auto">
        <a:xfrm>
          <a:off x="6758598" y="53593511"/>
          <a:ext cx="56332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262</xdr:row>
      <xdr:rowOff>3174</xdr:rowOff>
    </xdr:from>
    <xdr:to>
      <xdr:col>4</xdr:col>
      <xdr:colOff>19153</xdr:colOff>
      <xdr:row>262</xdr:row>
      <xdr:rowOff>19211</xdr:rowOff>
    </xdr:to>
    <xdr:sp macro="" textlink="">
      <xdr:nvSpPr>
        <xdr:cNvPr id="205" name="Text Box 74">
          <a:extLst>
            <a:ext uri="{FF2B5EF4-FFF2-40B4-BE49-F238E27FC236}">
              <a16:creationId xmlns:a16="http://schemas.microsoft.com/office/drawing/2014/main" id="{00000000-0008-0000-0000-0000CD000000}"/>
            </a:ext>
          </a:extLst>
        </xdr:cNvPr>
        <xdr:cNvSpPr txBox="1">
          <a:spLocks noChangeArrowheads="1"/>
        </xdr:cNvSpPr>
      </xdr:nvSpPr>
      <xdr:spPr bwMode="auto">
        <a:xfrm>
          <a:off x="2032000" y="63230124"/>
          <a:ext cx="1130403" cy="160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0</xdr:rowOff>
    </xdr:from>
    <xdr:to>
      <xdr:col>4</xdr:col>
      <xdr:colOff>819365</xdr:colOff>
      <xdr:row>262</xdr:row>
      <xdr:rowOff>19020</xdr:rowOff>
    </xdr:to>
    <xdr:sp macro="" textlink="">
      <xdr:nvSpPr>
        <xdr:cNvPr id="206" name="Text Box 74">
          <a:extLst>
            <a:ext uri="{FF2B5EF4-FFF2-40B4-BE49-F238E27FC236}">
              <a16:creationId xmlns:a16="http://schemas.microsoft.com/office/drawing/2014/main" id="{00000000-0008-0000-0000-0000CE000000}"/>
            </a:ext>
          </a:extLst>
        </xdr:cNvPr>
        <xdr:cNvSpPr txBox="1">
          <a:spLocks noChangeArrowheads="1"/>
        </xdr:cNvSpPr>
      </xdr:nvSpPr>
      <xdr:spPr bwMode="auto">
        <a:xfrm>
          <a:off x="3416300" y="63226950"/>
          <a:ext cx="546315" cy="19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263</xdr:row>
      <xdr:rowOff>152400</xdr:rowOff>
    </xdr:from>
    <xdr:to>
      <xdr:col>4</xdr:col>
      <xdr:colOff>19153</xdr:colOff>
      <xdr:row>264</xdr:row>
      <xdr:rowOff>19050</xdr:rowOff>
    </xdr:to>
    <xdr:sp macro="" textlink="">
      <xdr:nvSpPr>
        <xdr:cNvPr id="207" name="Text Box 74">
          <a:extLst>
            <a:ext uri="{FF2B5EF4-FFF2-40B4-BE49-F238E27FC236}">
              <a16:creationId xmlns:a16="http://schemas.microsoft.com/office/drawing/2014/main" id="{00000000-0008-0000-0000-0000CF000000}"/>
            </a:ext>
          </a:extLst>
        </xdr:cNvPr>
        <xdr:cNvSpPr txBox="1">
          <a:spLocks noChangeArrowheads="1"/>
        </xdr:cNvSpPr>
      </xdr:nvSpPr>
      <xdr:spPr bwMode="auto">
        <a:xfrm>
          <a:off x="2032000" y="63576200"/>
          <a:ext cx="1130403" cy="381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263</xdr:row>
      <xdr:rowOff>152400</xdr:rowOff>
    </xdr:from>
    <xdr:to>
      <xdr:col>4</xdr:col>
      <xdr:colOff>819365</xdr:colOff>
      <xdr:row>264</xdr:row>
      <xdr:rowOff>19050</xdr:rowOff>
    </xdr:to>
    <xdr:sp macro="" textlink="">
      <xdr:nvSpPr>
        <xdr:cNvPr id="208" name="Text Box 74">
          <a:extLst>
            <a:ext uri="{FF2B5EF4-FFF2-40B4-BE49-F238E27FC236}">
              <a16:creationId xmlns:a16="http://schemas.microsoft.com/office/drawing/2014/main" id="{00000000-0008-0000-0000-0000D0000000}"/>
            </a:ext>
          </a:extLst>
        </xdr:cNvPr>
        <xdr:cNvSpPr txBox="1">
          <a:spLocks noChangeArrowheads="1"/>
        </xdr:cNvSpPr>
      </xdr:nvSpPr>
      <xdr:spPr bwMode="auto">
        <a:xfrm>
          <a:off x="3416300" y="63576200"/>
          <a:ext cx="546315" cy="381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136</xdr:row>
      <xdr:rowOff>132861</xdr:rowOff>
    </xdr:from>
    <xdr:to>
      <xdr:col>9</xdr:col>
      <xdr:colOff>19419</xdr:colOff>
      <xdr:row>136</xdr:row>
      <xdr:rowOff>248077</xdr:rowOff>
    </xdr:to>
    <xdr:sp macro="" textlink="">
      <xdr:nvSpPr>
        <xdr:cNvPr id="214" name="Text Box 74">
          <a:extLst>
            <a:ext uri="{FF2B5EF4-FFF2-40B4-BE49-F238E27FC236}">
              <a16:creationId xmlns:a16="http://schemas.microsoft.com/office/drawing/2014/main" id="{00000000-0008-0000-0000-0000D6000000}"/>
            </a:ext>
          </a:extLst>
        </xdr:cNvPr>
        <xdr:cNvSpPr txBox="1">
          <a:spLocks noChangeArrowheads="1"/>
        </xdr:cNvSpPr>
      </xdr:nvSpPr>
      <xdr:spPr bwMode="auto">
        <a:xfrm>
          <a:off x="6758598" y="34181561"/>
          <a:ext cx="563321"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136</xdr:row>
      <xdr:rowOff>132861</xdr:rowOff>
    </xdr:from>
    <xdr:to>
      <xdr:col>9</xdr:col>
      <xdr:colOff>19419</xdr:colOff>
      <xdr:row>136</xdr:row>
      <xdr:rowOff>248077</xdr:rowOff>
    </xdr:to>
    <xdr:sp macro="" textlink="">
      <xdr:nvSpPr>
        <xdr:cNvPr id="215" name="Text Box 74">
          <a:extLst>
            <a:ext uri="{FF2B5EF4-FFF2-40B4-BE49-F238E27FC236}">
              <a16:creationId xmlns:a16="http://schemas.microsoft.com/office/drawing/2014/main" id="{00000000-0008-0000-0000-0000D7000000}"/>
            </a:ext>
          </a:extLst>
        </xdr:cNvPr>
        <xdr:cNvSpPr txBox="1">
          <a:spLocks noChangeArrowheads="1"/>
        </xdr:cNvSpPr>
      </xdr:nvSpPr>
      <xdr:spPr bwMode="auto">
        <a:xfrm>
          <a:off x="6758598" y="34181561"/>
          <a:ext cx="563321"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177</xdr:row>
      <xdr:rowOff>132861</xdr:rowOff>
    </xdr:from>
    <xdr:to>
      <xdr:col>9</xdr:col>
      <xdr:colOff>19419</xdr:colOff>
      <xdr:row>178</xdr:row>
      <xdr:rowOff>427</xdr:rowOff>
    </xdr:to>
    <xdr:sp macro="" textlink="">
      <xdr:nvSpPr>
        <xdr:cNvPr id="216" name="Text Box 74">
          <a:extLst>
            <a:ext uri="{FF2B5EF4-FFF2-40B4-BE49-F238E27FC236}">
              <a16:creationId xmlns:a16="http://schemas.microsoft.com/office/drawing/2014/main" id="{00000000-0008-0000-0000-0000D8000000}"/>
            </a:ext>
          </a:extLst>
        </xdr:cNvPr>
        <xdr:cNvSpPr txBox="1">
          <a:spLocks noChangeArrowheads="1"/>
        </xdr:cNvSpPr>
      </xdr:nvSpPr>
      <xdr:spPr bwMode="auto">
        <a:xfrm>
          <a:off x="6758598" y="43649411"/>
          <a:ext cx="56332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177</xdr:row>
      <xdr:rowOff>132861</xdr:rowOff>
    </xdr:from>
    <xdr:to>
      <xdr:col>9</xdr:col>
      <xdr:colOff>19419</xdr:colOff>
      <xdr:row>178</xdr:row>
      <xdr:rowOff>427</xdr:rowOff>
    </xdr:to>
    <xdr:sp macro="" textlink="">
      <xdr:nvSpPr>
        <xdr:cNvPr id="217" name="Text Box 74">
          <a:extLst>
            <a:ext uri="{FF2B5EF4-FFF2-40B4-BE49-F238E27FC236}">
              <a16:creationId xmlns:a16="http://schemas.microsoft.com/office/drawing/2014/main" id="{00000000-0008-0000-0000-0000D9000000}"/>
            </a:ext>
          </a:extLst>
        </xdr:cNvPr>
        <xdr:cNvSpPr txBox="1">
          <a:spLocks noChangeArrowheads="1"/>
        </xdr:cNvSpPr>
      </xdr:nvSpPr>
      <xdr:spPr bwMode="auto">
        <a:xfrm>
          <a:off x="6758598" y="43649411"/>
          <a:ext cx="56332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220</xdr:row>
      <xdr:rowOff>132861</xdr:rowOff>
    </xdr:from>
    <xdr:to>
      <xdr:col>9</xdr:col>
      <xdr:colOff>19419</xdr:colOff>
      <xdr:row>221</xdr:row>
      <xdr:rowOff>427</xdr:rowOff>
    </xdr:to>
    <xdr:sp macro="" textlink="">
      <xdr:nvSpPr>
        <xdr:cNvPr id="218" name="Text Box 74">
          <a:extLst>
            <a:ext uri="{FF2B5EF4-FFF2-40B4-BE49-F238E27FC236}">
              <a16:creationId xmlns:a16="http://schemas.microsoft.com/office/drawing/2014/main" id="{00000000-0008-0000-0000-0000DA000000}"/>
            </a:ext>
          </a:extLst>
        </xdr:cNvPr>
        <xdr:cNvSpPr txBox="1">
          <a:spLocks noChangeArrowheads="1"/>
        </xdr:cNvSpPr>
      </xdr:nvSpPr>
      <xdr:spPr bwMode="auto">
        <a:xfrm>
          <a:off x="6758598" y="53593511"/>
          <a:ext cx="56332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220</xdr:row>
      <xdr:rowOff>132861</xdr:rowOff>
    </xdr:from>
    <xdr:to>
      <xdr:col>9</xdr:col>
      <xdr:colOff>19419</xdr:colOff>
      <xdr:row>221</xdr:row>
      <xdr:rowOff>427</xdr:rowOff>
    </xdr:to>
    <xdr:sp macro="" textlink="">
      <xdr:nvSpPr>
        <xdr:cNvPr id="219" name="Text Box 74">
          <a:extLst>
            <a:ext uri="{FF2B5EF4-FFF2-40B4-BE49-F238E27FC236}">
              <a16:creationId xmlns:a16="http://schemas.microsoft.com/office/drawing/2014/main" id="{00000000-0008-0000-0000-0000DB000000}"/>
            </a:ext>
          </a:extLst>
        </xdr:cNvPr>
        <xdr:cNvSpPr txBox="1">
          <a:spLocks noChangeArrowheads="1"/>
        </xdr:cNvSpPr>
      </xdr:nvSpPr>
      <xdr:spPr bwMode="auto">
        <a:xfrm>
          <a:off x="6758598" y="53593511"/>
          <a:ext cx="56332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93</xdr:row>
      <xdr:rowOff>215900</xdr:rowOff>
    </xdr:from>
    <xdr:to>
      <xdr:col>4</xdr:col>
      <xdr:colOff>819365</xdr:colOff>
      <xdr:row>94</xdr:row>
      <xdr:rowOff>19020</xdr:rowOff>
    </xdr:to>
    <xdr:sp macro="" textlink="">
      <xdr:nvSpPr>
        <xdr:cNvPr id="222" name="Text Box 74">
          <a:extLst>
            <a:ext uri="{FF2B5EF4-FFF2-40B4-BE49-F238E27FC236}">
              <a16:creationId xmlns:a16="http://schemas.microsoft.com/office/drawing/2014/main" id="{00000000-0008-0000-0000-0000DE000000}"/>
            </a:ext>
          </a:extLst>
        </xdr:cNvPr>
        <xdr:cNvSpPr txBox="1">
          <a:spLocks noChangeArrowheads="1"/>
        </xdr:cNvSpPr>
      </xdr:nvSpPr>
      <xdr:spPr bwMode="auto">
        <a:xfrm>
          <a:off x="3416300" y="24231600"/>
          <a:ext cx="546315" cy="1079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93</xdr:row>
      <xdr:rowOff>215900</xdr:rowOff>
    </xdr:from>
    <xdr:to>
      <xdr:col>4</xdr:col>
      <xdr:colOff>819365</xdr:colOff>
      <xdr:row>94</xdr:row>
      <xdr:rowOff>19020</xdr:rowOff>
    </xdr:to>
    <xdr:sp macro="" textlink="">
      <xdr:nvSpPr>
        <xdr:cNvPr id="223" name="Text Box 74">
          <a:extLst>
            <a:ext uri="{FF2B5EF4-FFF2-40B4-BE49-F238E27FC236}">
              <a16:creationId xmlns:a16="http://schemas.microsoft.com/office/drawing/2014/main" id="{00000000-0008-0000-0000-0000DF000000}"/>
            </a:ext>
          </a:extLst>
        </xdr:cNvPr>
        <xdr:cNvSpPr txBox="1">
          <a:spLocks noChangeArrowheads="1"/>
        </xdr:cNvSpPr>
      </xdr:nvSpPr>
      <xdr:spPr bwMode="auto">
        <a:xfrm>
          <a:off x="3416300" y="24231600"/>
          <a:ext cx="546315" cy="1079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134</xdr:row>
      <xdr:rowOff>215900</xdr:rowOff>
    </xdr:from>
    <xdr:to>
      <xdr:col>4</xdr:col>
      <xdr:colOff>819365</xdr:colOff>
      <xdr:row>135</xdr:row>
      <xdr:rowOff>19020</xdr:rowOff>
    </xdr:to>
    <xdr:sp macro="" textlink="">
      <xdr:nvSpPr>
        <xdr:cNvPr id="224" name="Text Box 74">
          <a:extLst>
            <a:ext uri="{FF2B5EF4-FFF2-40B4-BE49-F238E27FC236}">
              <a16:creationId xmlns:a16="http://schemas.microsoft.com/office/drawing/2014/main" id="{00000000-0008-0000-0000-0000E0000000}"/>
            </a:ext>
          </a:extLst>
        </xdr:cNvPr>
        <xdr:cNvSpPr txBox="1">
          <a:spLocks noChangeArrowheads="1"/>
        </xdr:cNvSpPr>
      </xdr:nvSpPr>
      <xdr:spPr bwMode="auto">
        <a:xfrm>
          <a:off x="3416300" y="33826450"/>
          <a:ext cx="546315" cy="317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134</xdr:row>
      <xdr:rowOff>215900</xdr:rowOff>
    </xdr:from>
    <xdr:to>
      <xdr:col>4</xdr:col>
      <xdr:colOff>819365</xdr:colOff>
      <xdr:row>135</xdr:row>
      <xdr:rowOff>19020</xdr:rowOff>
    </xdr:to>
    <xdr:sp macro="" textlink="">
      <xdr:nvSpPr>
        <xdr:cNvPr id="225" name="Text Box 74">
          <a:extLst>
            <a:ext uri="{FF2B5EF4-FFF2-40B4-BE49-F238E27FC236}">
              <a16:creationId xmlns:a16="http://schemas.microsoft.com/office/drawing/2014/main" id="{00000000-0008-0000-0000-0000E1000000}"/>
            </a:ext>
          </a:extLst>
        </xdr:cNvPr>
        <xdr:cNvSpPr txBox="1">
          <a:spLocks noChangeArrowheads="1"/>
        </xdr:cNvSpPr>
      </xdr:nvSpPr>
      <xdr:spPr bwMode="auto">
        <a:xfrm>
          <a:off x="3416300" y="33826450"/>
          <a:ext cx="546315" cy="317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175</xdr:row>
      <xdr:rowOff>215900</xdr:rowOff>
    </xdr:from>
    <xdr:to>
      <xdr:col>4</xdr:col>
      <xdr:colOff>819365</xdr:colOff>
      <xdr:row>176</xdr:row>
      <xdr:rowOff>19020</xdr:rowOff>
    </xdr:to>
    <xdr:sp macro="" textlink="">
      <xdr:nvSpPr>
        <xdr:cNvPr id="226" name="Text Box 74">
          <a:extLst>
            <a:ext uri="{FF2B5EF4-FFF2-40B4-BE49-F238E27FC236}">
              <a16:creationId xmlns:a16="http://schemas.microsoft.com/office/drawing/2014/main" id="{00000000-0008-0000-0000-0000E2000000}"/>
            </a:ext>
          </a:extLst>
        </xdr:cNvPr>
        <xdr:cNvSpPr txBox="1">
          <a:spLocks noChangeArrowheads="1"/>
        </xdr:cNvSpPr>
      </xdr:nvSpPr>
      <xdr:spPr bwMode="auto">
        <a:xfrm>
          <a:off x="3416300" y="43275250"/>
          <a:ext cx="546315" cy="507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175</xdr:row>
      <xdr:rowOff>215900</xdr:rowOff>
    </xdr:from>
    <xdr:to>
      <xdr:col>4</xdr:col>
      <xdr:colOff>819365</xdr:colOff>
      <xdr:row>176</xdr:row>
      <xdr:rowOff>19020</xdr:rowOff>
    </xdr:to>
    <xdr:sp macro="" textlink="">
      <xdr:nvSpPr>
        <xdr:cNvPr id="227" name="Text Box 74">
          <a:extLst>
            <a:ext uri="{FF2B5EF4-FFF2-40B4-BE49-F238E27FC236}">
              <a16:creationId xmlns:a16="http://schemas.microsoft.com/office/drawing/2014/main" id="{00000000-0008-0000-0000-0000E3000000}"/>
            </a:ext>
          </a:extLst>
        </xdr:cNvPr>
        <xdr:cNvSpPr txBox="1">
          <a:spLocks noChangeArrowheads="1"/>
        </xdr:cNvSpPr>
      </xdr:nvSpPr>
      <xdr:spPr bwMode="auto">
        <a:xfrm>
          <a:off x="3416300" y="43275250"/>
          <a:ext cx="546315" cy="507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219</xdr:row>
      <xdr:rowOff>0</xdr:rowOff>
    </xdr:from>
    <xdr:to>
      <xdr:col>4</xdr:col>
      <xdr:colOff>819365</xdr:colOff>
      <xdr:row>219</xdr:row>
      <xdr:rowOff>19020</xdr:rowOff>
    </xdr:to>
    <xdr:sp macro="" textlink="">
      <xdr:nvSpPr>
        <xdr:cNvPr id="228" name="Text Box 74">
          <a:extLst>
            <a:ext uri="{FF2B5EF4-FFF2-40B4-BE49-F238E27FC236}">
              <a16:creationId xmlns:a16="http://schemas.microsoft.com/office/drawing/2014/main" id="{00000000-0008-0000-0000-0000E4000000}"/>
            </a:ext>
          </a:extLst>
        </xdr:cNvPr>
        <xdr:cNvSpPr txBox="1">
          <a:spLocks noChangeArrowheads="1"/>
        </xdr:cNvSpPr>
      </xdr:nvSpPr>
      <xdr:spPr bwMode="auto">
        <a:xfrm>
          <a:off x="3416300" y="53282850"/>
          <a:ext cx="546315" cy="19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219</xdr:row>
      <xdr:rowOff>0</xdr:rowOff>
    </xdr:from>
    <xdr:to>
      <xdr:col>4</xdr:col>
      <xdr:colOff>819365</xdr:colOff>
      <xdr:row>219</xdr:row>
      <xdr:rowOff>19020</xdr:rowOff>
    </xdr:to>
    <xdr:sp macro="" textlink="">
      <xdr:nvSpPr>
        <xdr:cNvPr id="229" name="Text Box 74">
          <a:extLst>
            <a:ext uri="{FF2B5EF4-FFF2-40B4-BE49-F238E27FC236}">
              <a16:creationId xmlns:a16="http://schemas.microsoft.com/office/drawing/2014/main" id="{00000000-0008-0000-0000-0000E5000000}"/>
            </a:ext>
          </a:extLst>
        </xdr:cNvPr>
        <xdr:cNvSpPr txBox="1">
          <a:spLocks noChangeArrowheads="1"/>
        </xdr:cNvSpPr>
      </xdr:nvSpPr>
      <xdr:spPr bwMode="auto">
        <a:xfrm>
          <a:off x="3416300" y="53282850"/>
          <a:ext cx="546315" cy="19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0</xdr:rowOff>
    </xdr:from>
    <xdr:to>
      <xdr:col>4</xdr:col>
      <xdr:colOff>819365</xdr:colOff>
      <xdr:row>262</xdr:row>
      <xdr:rowOff>19020</xdr:rowOff>
    </xdr:to>
    <xdr:sp macro="" textlink="">
      <xdr:nvSpPr>
        <xdr:cNvPr id="230" name="Text Box 74">
          <a:extLst>
            <a:ext uri="{FF2B5EF4-FFF2-40B4-BE49-F238E27FC236}">
              <a16:creationId xmlns:a16="http://schemas.microsoft.com/office/drawing/2014/main" id="{00000000-0008-0000-0000-0000E6000000}"/>
            </a:ext>
          </a:extLst>
        </xdr:cNvPr>
        <xdr:cNvSpPr txBox="1">
          <a:spLocks noChangeArrowheads="1"/>
        </xdr:cNvSpPr>
      </xdr:nvSpPr>
      <xdr:spPr bwMode="auto">
        <a:xfrm>
          <a:off x="3416300" y="63226950"/>
          <a:ext cx="546315" cy="19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0</xdr:rowOff>
    </xdr:from>
    <xdr:to>
      <xdr:col>4</xdr:col>
      <xdr:colOff>819365</xdr:colOff>
      <xdr:row>262</xdr:row>
      <xdr:rowOff>19020</xdr:rowOff>
    </xdr:to>
    <xdr:sp macro="" textlink="">
      <xdr:nvSpPr>
        <xdr:cNvPr id="231" name="Text Box 74">
          <a:extLst>
            <a:ext uri="{FF2B5EF4-FFF2-40B4-BE49-F238E27FC236}">
              <a16:creationId xmlns:a16="http://schemas.microsoft.com/office/drawing/2014/main" id="{00000000-0008-0000-0000-0000E7000000}"/>
            </a:ext>
          </a:extLst>
        </xdr:cNvPr>
        <xdr:cNvSpPr txBox="1">
          <a:spLocks noChangeArrowheads="1"/>
        </xdr:cNvSpPr>
      </xdr:nvSpPr>
      <xdr:spPr bwMode="auto">
        <a:xfrm>
          <a:off x="3416300" y="63226950"/>
          <a:ext cx="546315" cy="19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36634</xdr:colOff>
      <xdr:row>22</xdr:row>
      <xdr:rowOff>146539</xdr:rowOff>
    </xdr:from>
    <xdr:to>
      <xdr:col>7</xdr:col>
      <xdr:colOff>864577</xdr:colOff>
      <xdr:row>24</xdr:row>
      <xdr:rowOff>1954</xdr:rowOff>
    </xdr:to>
    <xdr:sp macro="" textlink="">
      <xdr:nvSpPr>
        <xdr:cNvPr id="154" name="Text Box 74">
          <a:extLst>
            <a:ext uri="{FF2B5EF4-FFF2-40B4-BE49-F238E27FC236}">
              <a16:creationId xmlns:a16="http://schemas.microsoft.com/office/drawing/2014/main" id="{00000000-0008-0000-0000-00009A000000}"/>
            </a:ext>
          </a:extLst>
        </xdr:cNvPr>
        <xdr:cNvSpPr txBox="1">
          <a:spLocks noChangeArrowheads="1"/>
        </xdr:cNvSpPr>
      </xdr:nvSpPr>
      <xdr:spPr bwMode="auto">
        <a:xfrm>
          <a:off x="5440484" y="5493239"/>
          <a:ext cx="827943" cy="17291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chemeClr val="bg1">
                  <a:lumMod val="50000"/>
                </a:schemeClr>
              </a:solidFill>
              <a:latin typeface="Arial"/>
              <a:cs typeface="Arial"/>
            </a:rPr>
            <a:t>Address if Different than Drop Down</a:t>
          </a:r>
        </a:p>
      </xdr:txBody>
    </xdr:sp>
    <xdr:clientData/>
  </xdr:twoCellAnchor>
  <xdr:twoCellAnchor editAs="oneCell">
    <xdr:from>
      <xdr:col>0</xdr:col>
      <xdr:colOff>961293</xdr:colOff>
      <xdr:row>336</xdr:row>
      <xdr:rowOff>68874</xdr:rowOff>
    </xdr:from>
    <xdr:to>
      <xdr:col>2</xdr:col>
      <xdr:colOff>54953</xdr:colOff>
      <xdr:row>337</xdr:row>
      <xdr:rowOff>206694</xdr:rowOff>
    </xdr:to>
    <xdr:pic>
      <xdr:nvPicPr>
        <xdr:cNvPr id="155" name="Picture 154">
          <a:extLst>
            <a:ext uri="{FF2B5EF4-FFF2-40B4-BE49-F238E27FC236}">
              <a16:creationId xmlns:a16="http://schemas.microsoft.com/office/drawing/2014/main" id="{00000000-0008-0000-0000-00009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1293" y="79653424"/>
          <a:ext cx="884360" cy="442620"/>
        </a:xfrm>
        <a:prstGeom prst="rect">
          <a:avLst/>
        </a:prstGeom>
      </xdr:spPr>
    </xdr:pic>
    <xdr:clientData/>
  </xdr:twoCellAnchor>
  <xdr:twoCellAnchor>
    <xdr:from>
      <xdr:col>8</xdr:col>
      <xdr:colOff>219075</xdr:colOff>
      <xdr:row>177</xdr:row>
      <xdr:rowOff>117475</xdr:rowOff>
    </xdr:from>
    <xdr:to>
      <xdr:col>9</xdr:col>
      <xdr:colOff>19126</xdr:colOff>
      <xdr:row>178</xdr:row>
      <xdr:rowOff>167</xdr:rowOff>
    </xdr:to>
    <xdr:sp macro="" textlink="">
      <xdr:nvSpPr>
        <xdr:cNvPr id="156" name="Text Box 74">
          <a:extLst>
            <a:ext uri="{FF2B5EF4-FFF2-40B4-BE49-F238E27FC236}">
              <a16:creationId xmlns:a16="http://schemas.microsoft.com/office/drawing/2014/main" id="{00000000-0008-0000-0000-00009C000000}"/>
            </a:ext>
          </a:extLst>
        </xdr:cNvPr>
        <xdr:cNvSpPr txBox="1">
          <a:spLocks noChangeArrowheads="1"/>
        </xdr:cNvSpPr>
      </xdr:nvSpPr>
      <xdr:spPr bwMode="auto">
        <a:xfrm>
          <a:off x="6613525" y="43634025"/>
          <a:ext cx="708101" cy="731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177</xdr:row>
      <xdr:rowOff>132861</xdr:rowOff>
    </xdr:from>
    <xdr:to>
      <xdr:col>9</xdr:col>
      <xdr:colOff>19419</xdr:colOff>
      <xdr:row>178</xdr:row>
      <xdr:rowOff>427</xdr:rowOff>
    </xdr:to>
    <xdr:sp macro="" textlink="">
      <xdr:nvSpPr>
        <xdr:cNvPr id="157" name="Text Box 74">
          <a:extLst>
            <a:ext uri="{FF2B5EF4-FFF2-40B4-BE49-F238E27FC236}">
              <a16:creationId xmlns:a16="http://schemas.microsoft.com/office/drawing/2014/main" id="{00000000-0008-0000-0000-00009D000000}"/>
            </a:ext>
          </a:extLst>
        </xdr:cNvPr>
        <xdr:cNvSpPr txBox="1">
          <a:spLocks noChangeArrowheads="1"/>
        </xdr:cNvSpPr>
      </xdr:nvSpPr>
      <xdr:spPr bwMode="auto">
        <a:xfrm>
          <a:off x="6758598" y="43649411"/>
          <a:ext cx="56332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177</xdr:row>
      <xdr:rowOff>132861</xdr:rowOff>
    </xdr:from>
    <xdr:to>
      <xdr:col>9</xdr:col>
      <xdr:colOff>19419</xdr:colOff>
      <xdr:row>178</xdr:row>
      <xdr:rowOff>427</xdr:rowOff>
    </xdr:to>
    <xdr:sp macro="" textlink="">
      <xdr:nvSpPr>
        <xdr:cNvPr id="158" name="Text Box 74">
          <a:extLst>
            <a:ext uri="{FF2B5EF4-FFF2-40B4-BE49-F238E27FC236}">
              <a16:creationId xmlns:a16="http://schemas.microsoft.com/office/drawing/2014/main" id="{00000000-0008-0000-0000-00009E000000}"/>
            </a:ext>
          </a:extLst>
        </xdr:cNvPr>
        <xdr:cNvSpPr txBox="1">
          <a:spLocks noChangeArrowheads="1"/>
        </xdr:cNvSpPr>
      </xdr:nvSpPr>
      <xdr:spPr bwMode="auto">
        <a:xfrm>
          <a:off x="6758598" y="43649411"/>
          <a:ext cx="56332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177</xdr:row>
      <xdr:rowOff>132861</xdr:rowOff>
    </xdr:from>
    <xdr:to>
      <xdr:col>9</xdr:col>
      <xdr:colOff>19419</xdr:colOff>
      <xdr:row>178</xdr:row>
      <xdr:rowOff>427</xdr:rowOff>
    </xdr:to>
    <xdr:sp macro="" textlink="">
      <xdr:nvSpPr>
        <xdr:cNvPr id="177" name="Text Box 74">
          <a:extLst>
            <a:ext uri="{FF2B5EF4-FFF2-40B4-BE49-F238E27FC236}">
              <a16:creationId xmlns:a16="http://schemas.microsoft.com/office/drawing/2014/main" id="{00000000-0008-0000-0000-0000B1000000}"/>
            </a:ext>
          </a:extLst>
        </xdr:cNvPr>
        <xdr:cNvSpPr txBox="1">
          <a:spLocks noChangeArrowheads="1"/>
        </xdr:cNvSpPr>
      </xdr:nvSpPr>
      <xdr:spPr bwMode="auto">
        <a:xfrm>
          <a:off x="6758598" y="43649411"/>
          <a:ext cx="56332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52</xdr:row>
      <xdr:rowOff>152400</xdr:rowOff>
    </xdr:from>
    <xdr:to>
      <xdr:col>9</xdr:col>
      <xdr:colOff>19152</xdr:colOff>
      <xdr:row>53</xdr:row>
      <xdr:rowOff>3304</xdr:rowOff>
    </xdr:to>
    <xdr:sp macro="" textlink="">
      <xdr:nvSpPr>
        <xdr:cNvPr id="183" name="Text Box 74">
          <a:extLst>
            <a:ext uri="{FF2B5EF4-FFF2-40B4-BE49-F238E27FC236}">
              <a16:creationId xmlns:a16="http://schemas.microsoft.com/office/drawing/2014/main" id="{00000000-0008-0000-0000-0000B7000000}"/>
            </a:ext>
          </a:extLst>
        </xdr:cNvPr>
        <xdr:cNvSpPr txBox="1">
          <a:spLocks noChangeArrowheads="1"/>
        </xdr:cNvSpPr>
      </xdr:nvSpPr>
      <xdr:spPr bwMode="auto">
        <a:xfrm>
          <a:off x="6496050" y="11245850"/>
          <a:ext cx="825602" cy="96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53</xdr:row>
      <xdr:rowOff>0</xdr:rowOff>
    </xdr:from>
    <xdr:to>
      <xdr:col>9</xdr:col>
      <xdr:colOff>19152</xdr:colOff>
      <xdr:row>53</xdr:row>
      <xdr:rowOff>3175</xdr:rowOff>
    </xdr:to>
    <xdr:sp macro="" textlink="">
      <xdr:nvSpPr>
        <xdr:cNvPr id="209" name="Text Box 74">
          <a:extLst>
            <a:ext uri="{FF2B5EF4-FFF2-40B4-BE49-F238E27FC236}">
              <a16:creationId xmlns:a16="http://schemas.microsoft.com/office/drawing/2014/main" id="{00000000-0008-0000-0000-0000D1000000}"/>
            </a:ext>
          </a:extLst>
        </xdr:cNvPr>
        <xdr:cNvSpPr txBox="1">
          <a:spLocks noChangeArrowheads="1"/>
        </xdr:cNvSpPr>
      </xdr:nvSpPr>
      <xdr:spPr bwMode="auto">
        <a:xfrm>
          <a:off x="6496050" y="11252200"/>
          <a:ext cx="82560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52</xdr:row>
      <xdr:rowOff>152400</xdr:rowOff>
    </xdr:from>
    <xdr:to>
      <xdr:col>9</xdr:col>
      <xdr:colOff>19152</xdr:colOff>
      <xdr:row>53</xdr:row>
      <xdr:rowOff>3304</xdr:rowOff>
    </xdr:to>
    <xdr:sp macro="" textlink="">
      <xdr:nvSpPr>
        <xdr:cNvPr id="210" name="Text Box 74">
          <a:extLst>
            <a:ext uri="{FF2B5EF4-FFF2-40B4-BE49-F238E27FC236}">
              <a16:creationId xmlns:a16="http://schemas.microsoft.com/office/drawing/2014/main" id="{00000000-0008-0000-0000-0000D2000000}"/>
            </a:ext>
          </a:extLst>
        </xdr:cNvPr>
        <xdr:cNvSpPr txBox="1">
          <a:spLocks noChangeArrowheads="1"/>
        </xdr:cNvSpPr>
      </xdr:nvSpPr>
      <xdr:spPr bwMode="auto">
        <a:xfrm>
          <a:off x="6496050" y="11245850"/>
          <a:ext cx="825602" cy="96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53</xdr:row>
      <xdr:rowOff>0</xdr:rowOff>
    </xdr:from>
    <xdr:to>
      <xdr:col>9</xdr:col>
      <xdr:colOff>19152</xdr:colOff>
      <xdr:row>53</xdr:row>
      <xdr:rowOff>3175</xdr:rowOff>
    </xdr:to>
    <xdr:sp macro="" textlink="">
      <xdr:nvSpPr>
        <xdr:cNvPr id="211" name="Text Box 74">
          <a:extLst>
            <a:ext uri="{FF2B5EF4-FFF2-40B4-BE49-F238E27FC236}">
              <a16:creationId xmlns:a16="http://schemas.microsoft.com/office/drawing/2014/main" id="{00000000-0008-0000-0000-0000D3000000}"/>
            </a:ext>
          </a:extLst>
        </xdr:cNvPr>
        <xdr:cNvSpPr txBox="1">
          <a:spLocks noChangeArrowheads="1"/>
        </xdr:cNvSpPr>
      </xdr:nvSpPr>
      <xdr:spPr bwMode="auto">
        <a:xfrm>
          <a:off x="6496050" y="11252200"/>
          <a:ext cx="82560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52</xdr:row>
      <xdr:rowOff>152400</xdr:rowOff>
    </xdr:from>
    <xdr:to>
      <xdr:col>8</xdr:col>
      <xdr:colOff>19152</xdr:colOff>
      <xdr:row>53</xdr:row>
      <xdr:rowOff>3335</xdr:rowOff>
    </xdr:to>
    <xdr:sp macro="" textlink="">
      <xdr:nvSpPr>
        <xdr:cNvPr id="212" name="Text Box 74">
          <a:extLst>
            <a:ext uri="{FF2B5EF4-FFF2-40B4-BE49-F238E27FC236}">
              <a16:creationId xmlns:a16="http://schemas.microsoft.com/office/drawing/2014/main" id="{00000000-0008-0000-0000-0000D4000000}"/>
            </a:ext>
          </a:extLst>
        </xdr:cNvPr>
        <xdr:cNvSpPr txBox="1">
          <a:spLocks noChangeArrowheads="1"/>
        </xdr:cNvSpPr>
      </xdr:nvSpPr>
      <xdr:spPr bwMode="auto">
        <a:xfrm>
          <a:off x="5505450" y="11245850"/>
          <a:ext cx="908152" cy="96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52</xdr:row>
      <xdr:rowOff>157163</xdr:rowOff>
    </xdr:from>
    <xdr:to>
      <xdr:col>8</xdr:col>
      <xdr:colOff>19152</xdr:colOff>
      <xdr:row>53</xdr:row>
      <xdr:rowOff>3175</xdr:rowOff>
    </xdr:to>
    <xdr:sp macro="" textlink="">
      <xdr:nvSpPr>
        <xdr:cNvPr id="213" name="Text Box 74">
          <a:extLst>
            <a:ext uri="{FF2B5EF4-FFF2-40B4-BE49-F238E27FC236}">
              <a16:creationId xmlns:a16="http://schemas.microsoft.com/office/drawing/2014/main" id="{00000000-0008-0000-0000-0000D5000000}"/>
            </a:ext>
          </a:extLst>
        </xdr:cNvPr>
        <xdr:cNvSpPr txBox="1">
          <a:spLocks noChangeArrowheads="1"/>
        </xdr:cNvSpPr>
      </xdr:nvSpPr>
      <xdr:spPr bwMode="auto">
        <a:xfrm>
          <a:off x="5505450" y="11250613"/>
          <a:ext cx="908152" cy="47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52</xdr:row>
      <xdr:rowOff>152400</xdr:rowOff>
    </xdr:from>
    <xdr:to>
      <xdr:col>8</xdr:col>
      <xdr:colOff>19152</xdr:colOff>
      <xdr:row>53</xdr:row>
      <xdr:rowOff>3335</xdr:rowOff>
    </xdr:to>
    <xdr:sp macro="" textlink="">
      <xdr:nvSpPr>
        <xdr:cNvPr id="220" name="Text Box 74">
          <a:extLst>
            <a:ext uri="{FF2B5EF4-FFF2-40B4-BE49-F238E27FC236}">
              <a16:creationId xmlns:a16="http://schemas.microsoft.com/office/drawing/2014/main" id="{00000000-0008-0000-0000-0000DC000000}"/>
            </a:ext>
          </a:extLst>
        </xdr:cNvPr>
        <xdr:cNvSpPr txBox="1">
          <a:spLocks noChangeArrowheads="1"/>
        </xdr:cNvSpPr>
      </xdr:nvSpPr>
      <xdr:spPr bwMode="auto">
        <a:xfrm>
          <a:off x="5505450" y="11245850"/>
          <a:ext cx="908152" cy="96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53</xdr:row>
      <xdr:rowOff>1588</xdr:rowOff>
    </xdr:from>
    <xdr:to>
      <xdr:col>8</xdr:col>
      <xdr:colOff>19152</xdr:colOff>
      <xdr:row>53</xdr:row>
      <xdr:rowOff>3541</xdr:rowOff>
    </xdr:to>
    <xdr:sp macro="" textlink="">
      <xdr:nvSpPr>
        <xdr:cNvPr id="221" name="Text Box 74">
          <a:extLst>
            <a:ext uri="{FF2B5EF4-FFF2-40B4-BE49-F238E27FC236}">
              <a16:creationId xmlns:a16="http://schemas.microsoft.com/office/drawing/2014/main" id="{00000000-0008-0000-0000-0000DD000000}"/>
            </a:ext>
          </a:extLst>
        </xdr:cNvPr>
        <xdr:cNvSpPr txBox="1">
          <a:spLocks noChangeArrowheads="1"/>
        </xdr:cNvSpPr>
      </xdr:nvSpPr>
      <xdr:spPr bwMode="auto">
        <a:xfrm>
          <a:off x="5505450" y="11253788"/>
          <a:ext cx="908152" cy="19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52</xdr:row>
      <xdr:rowOff>152400</xdr:rowOff>
    </xdr:from>
    <xdr:to>
      <xdr:col>8</xdr:col>
      <xdr:colOff>19152</xdr:colOff>
      <xdr:row>53</xdr:row>
      <xdr:rowOff>3335</xdr:rowOff>
    </xdr:to>
    <xdr:sp macro="" textlink="">
      <xdr:nvSpPr>
        <xdr:cNvPr id="232" name="Text Box 74">
          <a:extLst>
            <a:ext uri="{FF2B5EF4-FFF2-40B4-BE49-F238E27FC236}">
              <a16:creationId xmlns:a16="http://schemas.microsoft.com/office/drawing/2014/main" id="{00000000-0008-0000-0000-0000E8000000}"/>
            </a:ext>
          </a:extLst>
        </xdr:cNvPr>
        <xdr:cNvSpPr txBox="1">
          <a:spLocks noChangeArrowheads="1"/>
        </xdr:cNvSpPr>
      </xdr:nvSpPr>
      <xdr:spPr bwMode="auto">
        <a:xfrm>
          <a:off x="5505450" y="11245850"/>
          <a:ext cx="908152" cy="96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53</xdr:row>
      <xdr:rowOff>1586</xdr:rowOff>
    </xdr:from>
    <xdr:to>
      <xdr:col>8</xdr:col>
      <xdr:colOff>19152</xdr:colOff>
      <xdr:row>53</xdr:row>
      <xdr:rowOff>3174</xdr:rowOff>
    </xdr:to>
    <xdr:sp macro="" textlink="">
      <xdr:nvSpPr>
        <xdr:cNvPr id="233" name="Text Box 74">
          <a:extLst>
            <a:ext uri="{FF2B5EF4-FFF2-40B4-BE49-F238E27FC236}">
              <a16:creationId xmlns:a16="http://schemas.microsoft.com/office/drawing/2014/main" id="{00000000-0008-0000-0000-0000E9000000}"/>
            </a:ext>
          </a:extLst>
        </xdr:cNvPr>
        <xdr:cNvSpPr txBox="1">
          <a:spLocks noChangeArrowheads="1"/>
        </xdr:cNvSpPr>
      </xdr:nvSpPr>
      <xdr:spPr bwMode="auto">
        <a:xfrm>
          <a:off x="5505450" y="11253786"/>
          <a:ext cx="908152" cy="1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52</xdr:row>
      <xdr:rowOff>152400</xdr:rowOff>
    </xdr:from>
    <xdr:to>
      <xdr:col>8</xdr:col>
      <xdr:colOff>19152</xdr:colOff>
      <xdr:row>53</xdr:row>
      <xdr:rowOff>3335</xdr:rowOff>
    </xdr:to>
    <xdr:sp macro="" textlink="">
      <xdr:nvSpPr>
        <xdr:cNvPr id="234" name="Text Box 74">
          <a:extLst>
            <a:ext uri="{FF2B5EF4-FFF2-40B4-BE49-F238E27FC236}">
              <a16:creationId xmlns:a16="http://schemas.microsoft.com/office/drawing/2014/main" id="{00000000-0008-0000-0000-0000EA000000}"/>
            </a:ext>
          </a:extLst>
        </xdr:cNvPr>
        <xdr:cNvSpPr txBox="1">
          <a:spLocks noChangeArrowheads="1"/>
        </xdr:cNvSpPr>
      </xdr:nvSpPr>
      <xdr:spPr bwMode="auto">
        <a:xfrm>
          <a:off x="5505450" y="11245850"/>
          <a:ext cx="908152" cy="96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53</xdr:row>
      <xdr:rowOff>0</xdr:rowOff>
    </xdr:from>
    <xdr:to>
      <xdr:col>8</xdr:col>
      <xdr:colOff>19152</xdr:colOff>
      <xdr:row>53</xdr:row>
      <xdr:rowOff>3175</xdr:rowOff>
    </xdr:to>
    <xdr:sp macro="" textlink="">
      <xdr:nvSpPr>
        <xdr:cNvPr id="235" name="Text Box 74">
          <a:extLst>
            <a:ext uri="{FF2B5EF4-FFF2-40B4-BE49-F238E27FC236}">
              <a16:creationId xmlns:a16="http://schemas.microsoft.com/office/drawing/2014/main" id="{00000000-0008-0000-0000-0000EB000000}"/>
            </a:ext>
          </a:extLst>
        </xdr:cNvPr>
        <xdr:cNvSpPr txBox="1">
          <a:spLocks noChangeArrowheads="1"/>
        </xdr:cNvSpPr>
      </xdr:nvSpPr>
      <xdr:spPr bwMode="auto">
        <a:xfrm>
          <a:off x="5505450" y="11252200"/>
          <a:ext cx="90815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52</xdr:row>
      <xdr:rowOff>152400</xdr:rowOff>
    </xdr:from>
    <xdr:to>
      <xdr:col>8</xdr:col>
      <xdr:colOff>19152</xdr:colOff>
      <xdr:row>53</xdr:row>
      <xdr:rowOff>3335</xdr:rowOff>
    </xdr:to>
    <xdr:sp macro="" textlink="">
      <xdr:nvSpPr>
        <xdr:cNvPr id="236" name="Text Box 74">
          <a:extLst>
            <a:ext uri="{FF2B5EF4-FFF2-40B4-BE49-F238E27FC236}">
              <a16:creationId xmlns:a16="http://schemas.microsoft.com/office/drawing/2014/main" id="{00000000-0008-0000-0000-0000EC000000}"/>
            </a:ext>
          </a:extLst>
        </xdr:cNvPr>
        <xdr:cNvSpPr txBox="1">
          <a:spLocks noChangeArrowheads="1"/>
        </xdr:cNvSpPr>
      </xdr:nvSpPr>
      <xdr:spPr bwMode="auto">
        <a:xfrm>
          <a:off x="5505450" y="11245850"/>
          <a:ext cx="908152" cy="96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53</xdr:row>
      <xdr:rowOff>0</xdr:rowOff>
    </xdr:from>
    <xdr:to>
      <xdr:col>8</xdr:col>
      <xdr:colOff>19152</xdr:colOff>
      <xdr:row>53</xdr:row>
      <xdr:rowOff>3175</xdr:rowOff>
    </xdr:to>
    <xdr:sp macro="" textlink="">
      <xdr:nvSpPr>
        <xdr:cNvPr id="237" name="Text Box 74">
          <a:extLst>
            <a:ext uri="{FF2B5EF4-FFF2-40B4-BE49-F238E27FC236}">
              <a16:creationId xmlns:a16="http://schemas.microsoft.com/office/drawing/2014/main" id="{00000000-0008-0000-0000-0000ED000000}"/>
            </a:ext>
          </a:extLst>
        </xdr:cNvPr>
        <xdr:cNvSpPr txBox="1">
          <a:spLocks noChangeArrowheads="1"/>
        </xdr:cNvSpPr>
      </xdr:nvSpPr>
      <xdr:spPr bwMode="auto">
        <a:xfrm>
          <a:off x="5505450" y="11252200"/>
          <a:ext cx="90815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54</xdr:row>
      <xdr:rowOff>132861</xdr:rowOff>
    </xdr:from>
    <xdr:to>
      <xdr:col>9</xdr:col>
      <xdr:colOff>19419</xdr:colOff>
      <xdr:row>55</xdr:row>
      <xdr:rowOff>427</xdr:rowOff>
    </xdr:to>
    <xdr:sp macro="" textlink="">
      <xdr:nvSpPr>
        <xdr:cNvPr id="238" name="Text Box 74">
          <a:extLst>
            <a:ext uri="{FF2B5EF4-FFF2-40B4-BE49-F238E27FC236}">
              <a16:creationId xmlns:a16="http://schemas.microsoft.com/office/drawing/2014/main" id="{00000000-0008-0000-0000-0000EE000000}"/>
            </a:ext>
          </a:extLst>
        </xdr:cNvPr>
        <xdr:cNvSpPr txBox="1">
          <a:spLocks noChangeArrowheads="1"/>
        </xdr:cNvSpPr>
      </xdr:nvSpPr>
      <xdr:spPr bwMode="auto">
        <a:xfrm>
          <a:off x="6758598" y="11543811"/>
          <a:ext cx="563321" cy="263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54</xdr:row>
      <xdr:rowOff>132861</xdr:rowOff>
    </xdr:from>
    <xdr:to>
      <xdr:col>9</xdr:col>
      <xdr:colOff>19419</xdr:colOff>
      <xdr:row>55</xdr:row>
      <xdr:rowOff>427</xdr:rowOff>
    </xdr:to>
    <xdr:sp macro="" textlink="">
      <xdr:nvSpPr>
        <xdr:cNvPr id="239" name="Text Box 74">
          <a:extLst>
            <a:ext uri="{FF2B5EF4-FFF2-40B4-BE49-F238E27FC236}">
              <a16:creationId xmlns:a16="http://schemas.microsoft.com/office/drawing/2014/main" id="{00000000-0008-0000-0000-0000EF000000}"/>
            </a:ext>
          </a:extLst>
        </xdr:cNvPr>
        <xdr:cNvSpPr txBox="1">
          <a:spLocks noChangeArrowheads="1"/>
        </xdr:cNvSpPr>
      </xdr:nvSpPr>
      <xdr:spPr bwMode="auto">
        <a:xfrm>
          <a:off x="6758598" y="11543811"/>
          <a:ext cx="563321" cy="263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54</xdr:row>
      <xdr:rowOff>132861</xdr:rowOff>
    </xdr:from>
    <xdr:to>
      <xdr:col>10</xdr:col>
      <xdr:colOff>19419</xdr:colOff>
      <xdr:row>55</xdr:row>
      <xdr:rowOff>427</xdr:rowOff>
    </xdr:to>
    <xdr:sp macro="" textlink="">
      <xdr:nvSpPr>
        <xdr:cNvPr id="240" name="Text Box 74">
          <a:extLst>
            <a:ext uri="{FF2B5EF4-FFF2-40B4-BE49-F238E27FC236}">
              <a16:creationId xmlns:a16="http://schemas.microsoft.com/office/drawing/2014/main" id="{00000000-0008-0000-0000-0000F0000000}"/>
            </a:ext>
          </a:extLst>
        </xdr:cNvPr>
        <xdr:cNvSpPr txBox="1">
          <a:spLocks noChangeArrowheads="1"/>
        </xdr:cNvSpPr>
      </xdr:nvSpPr>
      <xdr:spPr bwMode="auto">
        <a:xfrm>
          <a:off x="7666648" y="11543811"/>
          <a:ext cx="366471" cy="263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54</xdr:row>
      <xdr:rowOff>132861</xdr:rowOff>
    </xdr:from>
    <xdr:to>
      <xdr:col>10</xdr:col>
      <xdr:colOff>19419</xdr:colOff>
      <xdr:row>55</xdr:row>
      <xdr:rowOff>427</xdr:rowOff>
    </xdr:to>
    <xdr:sp macro="" textlink="">
      <xdr:nvSpPr>
        <xdr:cNvPr id="241" name="Text Box 74">
          <a:extLst>
            <a:ext uri="{FF2B5EF4-FFF2-40B4-BE49-F238E27FC236}">
              <a16:creationId xmlns:a16="http://schemas.microsoft.com/office/drawing/2014/main" id="{00000000-0008-0000-0000-0000F1000000}"/>
            </a:ext>
          </a:extLst>
        </xdr:cNvPr>
        <xdr:cNvSpPr txBox="1">
          <a:spLocks noChangeArrowheads="1"/>
        </xdr:cNvSpPr>
      </xdr:nvSpPr>
      <xdr:spPr bwMode="auto">
        <a:xfrm>
          <a:off x="7666648" y="11543811"/>
          <a:ext cx="366471" cy="263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52</xdr:row>
      <xdr:rowOff>152400</xdr:rowOff>
    </xdr:from>
    <xdr:to>
      <xdr:col>9</xdr:col>
      <xdr:colOff>19152</xdr:colOff>
      <xdr:row>53</xdr:row>
      <xdr:rowOff>3335</xdr:rowOff>
    </xdr:to>
    <xdr:sp macro="" textlink="">
      <xdr:nvSpPr>
        <xdr:cNvPr id="242" name="Text Box 74">
          <a:extLst>
            <a:ext uri="{FF2B5EF4-FFF2-40B4-BE49-F238E27FC236}">
              <a16:creationId xmlns:a16="http://schemas.microsoft.com/office/drawing/2014/main" id="{00000000-0008-0000-0000-0000F2000000}"/>
            </a:ext>
          </a:extLst>
        </xdr:cNvPr>
        <xdr:cNvSpPr txBox="1">
          <a:spLocks noChangeArrowheads="1"/>
        </xdr:cNvSpPr>
      </xdr:nvSpPr>
      <xdr:spPr bwMode="auto">
        <a:xfrm>
          <a:off x="6496050" y="11245850"/>
          <a:ext cx="825602" cy="96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52</xdr:row>
      <xdr:rowOff>157163</xdr:rowOff>
    </xdr:from>
    <xdr:to>
      <xdr:col>9</xdr:col>
      <xdr:colOff>19152</xdr:colOff>
      <xdr:row>53</xdr:row>
      <xdr:rowOff>3175</xdr:rowOff>
    </xdr:to>
    <xdr:sp macro="" textlink="">
      <xdr:nvSpPr>
        <xdr:cNvPr id="243" name="Text Box 74">
          <a:extLst>
            <a:ext uri="{FF2B5EF4-FFF2-40B4-BE49-F238E27FC236}">
              <a16:creationId xmlns:a16="http://schemas.microsoft.com/office/drawing/2014/main" id="{00000000-0008-0000-0000-0000F3000000}"/>
            </a:ext>
          </a:extLst>
        </xdr:cNvPr>
        <xdr:cNvSpPr txBox="1">
          <a:spLocks noChangeArrowheads="1"/>
        </xdr:cNvSpPr>
      </xdr:nvSpPr>
      <xdr:spPr bwMode="auto">
        <a:xfrm>
          <a:off x="6496050" y="11250613"/>
          <a:ext cx="825602" cy="47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52</xdr:row>
      <xdr:rowOff>152400</xdr:rowOff>
    </xdr:from>
    <xdr:to>
      <xdr:col>9</xdr:col>
      <xdr:colOff>19152</xdr:colOff>
      <xdr:row>53</xdr:row>
      <xdr:rowOff>3335</xdr:rowOff>
    </xdr:to>
    <xdr:sp macro="" textlink="">
      <xdr:nvSpPr>
        <xdr:cNvPr id="244" name="Text Box 74">
          <a:extLst>
            <a:ext uri="{FF2B5EF4-FFF2-40B4-BE49-F238E27FC236}">
              <a16:creationId xmlns:a16="http://schemas.microsoft.com/office/drawing/2014/main" id="{00000000-0008-0000-0000-0000F4000000}"/>
            </a:ext>
          </a:extLst>
        </xdr:cNvPr>
        <xdr:cNvSpPr txBox="1">
          <a:spLocks noChangeArrowheads="1"/>
        </xdr:cNvSpPr>
      </xdr:nvSpPr>
      <xdr:spPr bwMode="auto">
        <a:xfrm>
          <a:off x="6496050" y="11245850"/>
          <a:ext cx="825602" cy="96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53</xdr:row>
      <xdr:rowOff>1588</xdr:rowOff>
    </xdr:from>
    <xdr:to>
      <xdr:col>9</xdr:col>
      <xdr:colOff>19152</xdr:colOff>
      <xdr:row>53</xdr:row>
      <xdr:rowOff>3541</xdr:rowOff>
    </xdr:to>
    <xdr:sp macro="" textlink="">
      <xdr:nvSpPr>
        <xdr:cNvPr id="245" name="Text Box 74">
          <a:extLst>
            <a:ext uri="{FF2B5EF4-FFF2-40B4-BE49-F238E27FC236}">
              <a16:creationId xmlns:a16="http://schemas.microsoft.com/office/drawing/2014/main" id="{00000000-0008-0000-0000-0000F5000000}"/>
            </a:ext>
          </a:extLst>
        </xdr:cNvPr>
        <xdr:cNvSpPr txBox="1">
          <a:spLocks noChangeArrowheads="1"/>
        </xdr:cNvSpPr>
      </xdr:nvSpPr>
      <xdr:spPr bwMode="auto">
        <a:xfrm>
          <a:off x="6496050" y="11253788"/>
          <a:ext cx="825602" cy="19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52</xdr:row>
      <xdr:rowOff>152400</xdr:rowOff>
    </xdr:from>
    <xdr:to>
      <xdr:col>9</xdr:col>
      <xdr:colOff>19152</xdr:colOff>
      <xdr:row>53</xdr:row>
      <xdr:rowOff>3335</xdr:rowOff>
    </xdr:to>
    <xdr:sp macro="" textlink="">
      <xdr:nvSpPr>
        <xdr:cNvPr id="246" name="Text Box 74">
          <a:extLst>
            <a:ext uri="{FF2B5EF4-FFF2-40B4-BE49-F238E27FC236}">
              <a16:creationId xmlns:a16="http://schemas.microsoft.com/office/drawing/2014/main" id="{00000000-0008-0000-0000-0000F6000000}"/>
            </a:ext>
          </a:extLst>
        </xdr:cNvPr>
        <xdr:cNvSpPr txBox="1">
          <a:spLocks noChangeArrowheads="1"/>
        </xdr:cNvSpPr>
      </xdr:nvSpPr>
      <xdr:spPr bwMode="auto">
        <a:xfrm>
          <a:off x="6496050" y="11245850"/>
          <a:ext cx="825602" cy="96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53</xdr:row>
      <xdr:rowOff>1586</xdr:rowOff>
    </xdr:from>
    <xdr:to>
      <xdr:col>9</xdr:col>
      <xdr:colOff>19152</xdr:colOff>
      <xdr:row>53</xdr:row>
      <xdr:rowOff>3174</xdr:rowOff>
    </xdr:to>
    <xdr:sp macro="" textlink="">
      <xdr:nvSpPr>
        <xdr:cNvPr id="247" name="Text Box 74">
          <a:extLst>
            <a:ext uri="{FF2B5EF4-FFF2-40B4-BE49-F238E27FC236}">
              <a16:creationId xmlns:a16="http://schemas.microsoft.com/office/drawing/2014/main" id="{00000000-0008-0000-0000-0000F7000000}"/>
            </a:ext>
          </a:extLst>
        </xdr:cNvPr>
        <xdr:cNvSpPr txBox="1">
          <a:spLocks noChangeArrowheads="1"/>
        </xdr:cNvSpPr>
      </xdr:nvSpPr>
      <xdr:spPr bwMode="auto">
        <a:xfrm>
          <a:off x="6496050" y="11253786"/>
          <a:ext cx="825602" cy="1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52</xdr:row>
      <xdr:rowOff>152400</xdr:rowOff>
    </xdr:from>
    <xdr:to>
      <xdr:col>9</xdr:col>
      <xdr:colOff>19152</xdr:colOff>
      <xdr:row>53</xdr:row>
      <xdr:rowOff>3335</xdr:rowOff>
    </xdr:to>
    <xdr:sp macro="" textlink="">
      <xdr:nvSpPr>
        <xdr:cNvPr id="248" name="Text Box 74">
          <a:extLst>
            <a:ext uri="{FF2B5EF4-FFF2-40B4-BE49-F238E27FC236}">
              <a16:creationId xmlns:a16="http://schemas.microsoft.com/office/drawing/2014/main" id="{00000000-0008-0000-0000-0000F8000000}"/>
            </a:ext>
          </a:extLst>
        </xdr:cNvPr>
        <xdr:cNvSpPr txBox="1">
          <a:spLocks noChangeArrowheads="1"/>
        </xdr:cNvSpPr>
      </xdr:nvSpPr>
      <xdr:spPr bwMode="auto">
        <a:xfrm>
          <a:off x="6496050" y="11245850"/>
          <a:ext cx="825602" cy="96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53</xdr:row>
      <xdr:rowOff>0</xdr:rowOff>
    </xdr:from>
    <xdr:to>
      <xdr:col>9</xdr:col>
      <xdr:colOff>19152</xdr:colOff>
      <xdr:row>53</xdr:row>
      <xdr:rowOff>3175</xdr:rowOff>
    </xdr:to>
    <xdr:sp macro="" textlink="">
      <xdr:nvSpPr>
        <xdr:cNvPr id="249" name="Text Box 74">
          <a:extLst>
            <a:ext uri="{FF2B5EF4-FFF2-40B4-BE49-F238E27FC236}">
              <a16:creationId xmlns:a16="http://schemas.microsoft.com/office/drawing/2014/main" id="{00000000-0008-0000-0000-0000F9000000}"/>
            </a:ext>
          </a:extLst>
        </xdr:cNvPr>
        <xdr:cNvSpPr txBox="1">
          <a:spLocks noChangeArrowheads="1"/>
        </xdr:cNvSpPr>
      </xdr:nvSpPr>
      <xdr:spPr bwMode="auto">
        <a:xfrm>
          <a:off x="6496050" y="11252200"/>
          <a:ext cx="82560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52</xdr:row>
      <xdr:rowOff>152400</xdr:rowOff>
    </xdr:from>
    <xdr:to>
      <xdr:col>9</xdr:col>
      <xdr:colOff>19152</xdr:colOff>
      <xdr:row>53</xdr:row>
      <xdr:rowOff>3335</xdr:rowOff>
    </xdr:to>
    <xdr:sp macro="" textlink="">
      <xdr:nvSpPr>
        <xdr:cNvPr id="250" name="Text Box 74">
          <a:extLst>
            <a:ext uri="{FF2B5EF4-FFF2-40B4-BE49-F238E27FC236}">
              <a16:creationId xmlns:a16="http://schemas.microsoft.com/office/drawing/2014/main" id="{00000000-0008-0000-0000-0000FA000000}"/>
            </a:ext>
          </a:extLst>
        </xdr:cNvPr>
        <xdr:cNvSpPr txBox="1">
          <a:spLocks noChangeArrowheads="1"/>
        </xdr:cNvSpPr>
      </xdr:nvSpPr>
      <xdr:spPr bwMode="auto">
        <a:xfrm>
          <a:off x="6496050" y="11245850"/>
          <a:ext cx="825602" cy="96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53</xdr:row>
      <xdr:rowOff>0</xdr:rowOff>
    </xdr:from>
    <xdr:to>
      <xdr:col>9</xdr:col>
      <xdr:colOff>19152</xdr:colOff>
      <xdr:row>53</xdr:row>
      <xdr:rowOff>3175</xdr:rowOff>
    </xdr:to>
    <xdr:sp macro="" textlink="">
      <xdr:nvSpPr>
        <xdr:cNvPr id="251" name="Text Box 74">
          <a:extLst>
            <a:ext uri="{FF2B5EF4-FFF2-40B4-BE49-F238E27FC236}">
              <a16:creationId xmlns:a16="http://schemas.microsoft.com/office/drawing/2014/main" id="{00000000-0008-0000-0000-0000FB000000}"/>
            </a:ext>
          </a:extLst>
        </xdr:cNvPr>
        <xdr:cNvSpPr txBox="1">
          <a:spLocks noChangeArrowheads="1"/>
        </xdr:cNvSpPr>
      </xdr:nvSpPr>
      <xdr:spPr bwMode="auto">
        <a:xfrm>
          <a:off x="6496050" y="11252200"/>
          <a:ext cx="82560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93</xdr:row>
      <xdr:rowOff>215900</xdr:rowOff>
    </xdr:from>
    <xdr:to>
      <xdr:col>4</xdr:col>
      <xdr:colOff>819365</xdr:colOff>
      <xdr:row>94</xdr:row>
      <xdr:rowOff>19020</xdr:rowOff>
    </xdr:to>
    <xdr:sp macro="" textlink="">
      <xdr:nvSpPr>
        <xdr:cNvPr id="252" name="Text Box 74">
          <a:extLst>
            <a:ext uri="{FF2B5EF4-FFF2-40B4-BE49-F238E27FC236}">
              <a16:creationId xmlns:a16="http://schemas.microsoft.com/office/drawing/2014/main" id="{00000000-0008-0000-0000-0000FC000000}"/>
            </a:ext>
          </a:extLst>
        </xdr:cNvPr>
        <xdr:cNvSpPr txBox="1">
          <a:spLocks noChangeArrowheads="1"/>
        </xdr:cNvSpPr>
      </xdr:nvSpPr>
      <xdr:spPr bwMode="auto">
        <a:xfrm>
          <a:off x="3416300" y="24231600"/>
          <a:ext cx="546315" cy="1079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95</xdr:row>
      <xdr:rowOff>152400</xdr:rowOff>
    </xdr:from>
    <xdr:to>
      <xdr:col>4</xdr:col>
      <xdr:colOff>819365</xdr:colOff>
      <xdr:row>96</xdr:row>
      <xdr:rowOff>19050</xdr:rowOff>
    </xdr:to>
    <xdr:sp macro="" textlink="">
      <xdr:nvSpPr>
        <xdr:cNvPr id="253" name="Text Box 74">
          <a:extLst>
            <a:ext uri="{FF2B5EF4-FFF2-40B4-BE49-F238E27FC236}">
              <a16:creationId xmlns:a16="http://schemas.microsoft.com/office/drawing/2014/main" id="{00000000-0008-0000-0000-0000FD000000}"/>
            </a:ext>
          </a:extLst>
        </xdr:cNvPr>
        <xdr:cNvSpPr txBox="1">
          <a:spLocks noChangeArrowheads="1"/>
        </xdr:cNvSpPr>
      </xdr:nvSpPr>
      <xdr:spPr bwMode="auto">
        <a:xfrm>
          <a:off x="3416300" y="24726900"/>
          <a:ext cx="546315" cy="2095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93</xdr:row>
      <xdr:rowOff>152400</xdr:rowOff>
    </xdr:from>
    <xdr:to>
      <xdr:col>8</xdr:col>
      <xdr:colOff>19152</xdr:colOff>
      <xdr:row>94</xdr:row>
      <xdr:rowOff>3304</xdr:rowOff>
    </xdr:to>
    <xdr:sp macro="" textlink="">
      <xdr:nvSpPr>
        <xdr:cNvPr id="254" name="Text Box 74">
          <a:extLst>
            <a:ext uri="{FF2B5EF4-FFF2-40B4-BE49-F238E27FC236}">
              <a16:creationId xmlns:a16="http://schemas.microsoft.com/office/drawing/2014/main" id="{00000000-0008-0000-0000-0000FE000000}"/>
            </a:ext>
          </a:extLst>
        </xdr:cNvPr>
        <xdr:cNvSpPr txBox="1">
          <a:spLocks noChangeArrowheads="1"/>
        </xdr:cNvSpPr>
      </xdr:nvSpPr>
      <xdr:spPr bwMode="auto">
        <a:xfrm>
          <a:off x="5505450" y="24168100"/>
          <a:ext cx="908152" cy="1557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93</xdr:row>
      <xdr:rowOff>215900</xdr:rowOff>
    </xdr:from>
    <xdr:to>
      <xdr:col>8</xdr:col>
      <xdr:colOff>19152</xdr:colOff>
      <xdr:row>94</xdr:row>
      <xdr:rowOff>3175</xdr:rowOff>
    </xdr:to>
    <xdr:sp macro="" textlink="">
      <xdr:nvSpPr>
        <xdr:cNvPr id="255" name="Text Box 74">
          <a:extLst>
            <a:ext uri="{FF2B5EF4-FFF2-40B4-BE49-F238E27FC236}">
              <a16:creationId xmlns:a16="http://schemas.microsoft.com/office/drawing/2014/main" id="{00000000-0008-0000-0000-0000FF000000}"/>
            </a:ext>
          </a:extLst>
        </xdr:cNvPr>
        <xdr:cNvSpPr txBox="1">
          <a:spLocks noChangeArrowheads="1"/>
        </xdr:cNvSpPr>
      </xdr:nvSpPr>
      <xdr:spPr bwMode="auto">
        <a:xfrm>
          <a:off x="5505450" y="24231600"/>
          <a:ext cx="908152" cy="920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93</xdr:row>
      <xdr:rowOff>215900</xdr:rowOff>
    </xdr:from>
    <xdr:to>
      <xdr:col>4</xdr:col>
      <xdr:colOff>819365</xdr:colOff>
      <xdr:row>94</xdr:row>
      <xdr:rowOff>19020</xdr:rowOff>
    </xdr:to>
    <xdr:sp macro="" textlink="">
      <xdr:nvSpPr>
        <xdr:cNvPr id="256" name="Text Box 74">
          <a:extLst>
            <a:ext uri="{FF2B5EF4-FFF2-40B4-BE49-F238E27FC236}">
              <a16:creationId xmlns:a16="http://schemas.microsoft.com/office/drawing/2014/main" id="{00000000-0008-0000-0000-000000010000}"/>
            </a:ext>
          </a:extLst>
        </xdr:cNvPr>
        <xdr:cNvSpPr txBox="1">
          <a:spLocks noChangeArrowheads="1"/>
        </xdr:cNvSpPr>
      </xdr:nvSpPr>
      <xdr:spPr bwMode="auto">
        <a:xfrm>
          <a:off x="3416300" y="24231600"/>
          <a:ext cx="546315" cy="1079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95</xdr:row>
      <xdr:rowOff>152400</xdr:rowOff>
    </xdr:from>
    <xdr:to>
      <xdr:col>4</xdr:col>
      <xdr:colOff>819365</xdr:colOff>
      <xdr:row>96</xdr:row>
      <xdr:rowOff>19050</xdr:rowOff>
    </xdr:to>
    <xdr:sp macro="" textlink="">
      <xdr:nvSpPr>
        <xdr:cNvPr id="257" name="Text Box 74">
          <a:extLst>
            <a:ext uri="{FF2B5EF4-FFF2-40B4-BE49-F238E27FC236}">
              <a16:creationId xmlns:a16="http://schemas.microsoft.com/office/drawing/2014/main" id="{00000000-0008-0000-0000-000001010000}"/>
            </a:ext>
          </a:extLst>
        </xdr:cNvPr>
        <xdr:cNvSpPr txBox="1">
          <a:spLocks noChangeArrowheads="1"/>
        </xdr:cNvSpPr>
      </xdr:nvSpPr>
      <xdr:spPr bwMode="auto">
        <a:xfrm>
          <a:off x="3416300" y="24726900"/>
          <a:ext cx="546315" cy="2095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93</xdr:row>
      <xdr:rowOff>152400</xdr:rowOff>
    </xdr:from>
    <xdr:to>
      <xdr:col>8</xdr:col>
      <xdr:colOff>19152</xdr:colOff>
      <xdr:row>94</xdr:row>
      <xdr:rowOff>3304</xdr:rowOff>
    </xdr:to>
    <xdr:sp macro="" textlink="">
      <xdr:nvSpPr>
        <xdr:cNvPr id="258" name="Text Box 74">
          <a:extLst>
            <a:ext uri="{FF2B5EF4-FFF2-40B4-BE49-F238E27FC236}">
              <a16:creationId xmlns:a16="http://schemas.microsoft.com/office/drawing/2014/main" id="{00000000-0008-0000-0000-000002010000}"/>
            </a:ext>
          </a:extLst>
        </xdr:cNvPr>
        <xdr:cNvSpPr txBox="1">
          <a:spLocks noChangeArrowheads="1"/>
        </xdr:cNvSpPr>
      </xdr:nvSpPr>
      <xdr:spPr bwMode="auto">
        <a:xfrm>
          <a:off x="5505450" y="24168100"/>
          <a:ext cx="908152" cy="1557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93</xdr:row>
      <xdr:rowOff>215900</xdr:rowOff>
    </xdr:from>
    <xdr:to>
      <xdr:col>8</xdr:col>
      <xdr:colOff>19152</xdr:colOff>
      <xdr:row>94</xdr:row>
      <xdr:rowOff>3175</xdr:rowOff>
    </xdr:to>
    <xdr:sp macro="" textlink="">
      <xdr:nvSpPr>
        <xdr:cNvPr id="259" name="Text Box 74">
          <a:extLst>
            <a:ext uri="{FF2B5EF4-FFF2-40B4-BE49-F238E27FC236}">
              <a16:creationId xmlns:a16="http://schemas.microsoft.com/office/drawing/2014/main" id="{00000000-0008-0000-0000-000003010000}"/>
            </a:ext>
          </a:extLst>
        </xdr:cNvPr>
        <xdr:cNvSpPr txBox="1">
          <a:spLocks noChangeArrowheads="1"/>
        </xdr:cNvSpPr>
      </xdr:nvSpPr>
      <xdr:spPr bwMode="auto">
        <a:xfrm>
          <a:off x="5505450" y="24231600"/>
          <a:ext cx="908152" cy="920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93</xdr:row>
      <xdr:rowOff>152400</xdr:rowOff>
    </xdr:from>
    <xdr:to>
      <xdr:col>9</xdr:col>
      <xdr:colOff>19152</xdr:colOff>
      <xdr:row>94</xdr:row>
      <xdr:rowOff>3304</xdr:rowOff>
    </xdr:to>
    <xdr:sp macro="" textlink="">
      <xdr:nvSpPr>
        <xdr:cNvPr id="260" name="Text Box 74">
          <a:extLst>
            <a:ext uri="{FF2B5EF4-FFF2-40B4-BE49-F238E27FC236}">
              <a16:creationId xmlns:a16="http://schemas.microsoft.com/office/drawing/2014/main" id="{00000000-0008-0000-0000-000004010000}"/>
            </a:ext>
          </a:extLst>
        </xdr:cNvPr>
        <xdr:cNvSpPr txBox="1">
          <a:spLocks noChangeArrowheads="1"/>
        </xdr:cNvSpPr>
      </xdr:nvSpPr>
      <xdr:spPr bwMode="auto">
        <a:xfrm>
          <a:off x="6496050" y="24168100"/>
          <a:ext cx="825602" cy="1557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93</xdr:row>
      <xdr:rowOff>215900</xdr:rowOff>
    </xdr:from>
    <xdr:to>
      <xdr:col>9</xdr:col>
      <xdr:colOff>19152</xdr:colOff>
      <xdr:row>94</xdr:row>
      <xdr:rowOff>3175</xdr:rowOff>
    </xdr:to>
    <xdr:sp macro="" textlink="">
      <xdr:nvSpPr>
        <xdr:cNvPr id="261" name="Text Box 74">
          <a:extLst>
            <a:ext uri="{FF2B5EF4-FFF2-40B4-BE49-F238E27FC236}">
              <a16:creationId xmlns:a16="http://schemas.microsoft.com/office/drawing/2014/main" id="{00000000-0008-0000-0000-000005010000}"/>
            </a:ext>
          </a:extLst>
        </xdr:cNvPr>
        <xdr:cNvSpPr txBox="1">
          <a:spLocks noChangeArrowheads="1"/>
        </xdr:cNvSpPr>
      </xdr:nvSpPr>
      <xdr:spPr bwMode="auto">
        <a:xfrm>
          <a:off x="6496050" y="24231600"/>
          <a:ext cx="825602" cy="920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93</xdr:row>
      <xdr:rowOff>152400</xdr:rowOff>
    </xdr:from>
    <xdr:to>
      <xdr:col>9</xdr:col>
      <xdr:colOff>19152</xdr:colOff>
      <xdr:row>94</xdr:row>
      <xdr:rowOff>3304</xdr:rowOff>
    </xdr:to>
    <xdr:sp macro="" textlink="">
      <xdr:nvSpPr>
        <xdr:cNvPr id="262" name="Text Box 74">
          <a:extLst>
            <a:ext uri="{FF2B5EF4-FFF2-40B4-BE49-F238E27FC236}">
              <a16:creationId xmlns:a16="http://schemas.microsoft.com/office/drawing/2014/main" id="{00000000-0008-0000-0000-000006010000}"/>
            </a:ext>
          </a:extLst>
        </xdr:cNvPr>
        <xdr:cNvSpPr txBox="1">
          <a:spLocks noChangeArrowheads="1"/>
        </xdr:cNvSpPr>
      </xdr:nvSpPr>
      <xdr:spPr bwMode="auto">
        <a:xfrm>
          <a:off x="6496050" y="24168100"/>
          <a:ext cx="825602" cy="1557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93</xdr:row>
      <xdr:rowOff>215900</xdr:rowOff>
    </xdr:from>
    <xdr:to>
      <xdr:col>9</xdr:col>
      <xdr:colOff>19152</xdr:colOff>
      <xdr:row>94</xdr:row>
      <xdr:rowOff>3175</xdr:rowOff>
    </xdr:to>
    <xdr:sp macro="" textlink="">
      <xdr:nvSpPr>
        <xdr:cNvPr id="263" name="Text Box 74">
          <a:extLst>
            <a:ext uri="{FF2B5EF4-FFF2-40B4-BE49-F238E27FC236}">
              <a16:creationId xmlns:a16="http://schemas.microsoft.com/office/drawing/2014/main" id="{00000000-0008-0000-0000-000007010000}"/>
            </a:ext>
          </a:extLst>
        </xdr:cNvPr>
        <xdr:cNvSpPr txBox="1">
          <a:spLocks noChangeArrowheads="1"/>
        </xdr:cNvSpPr>
      </xdr:nvSpPr>
      <xdr:spPr bwMode="auto">
        <a:xfrm>
          <a:off x="6496050" y="24231600"/>
          <a:ext cx="825602" cy="920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93</xdr:row>
      <xdr:rowOff>152400</xdr:rowOff>
    </xdr:from>
    <xdr:to>
      <xdr:col>8</xdr:col>
      <xdr:colOff>19152</xdr:colOff>
      <xdr:row>94</xdr:row>
      <xdr:rowOff>3335</xdr:rowOff>
    </xdr:to>
    <xdr:sp macro="" textlink="">
      <xdr:nvSpPr>
        <xdr:cNvPr id="264" name="Text Box 74">
          <a:extLst>
            <a:ext uri="{FF2B5EF4-FFF2-40B4-BE49-F238E27FC236}">
              <a16:creationId xmlns:a16="http://schemas.microsoft.com/office/drawing/2014/main" id="{00000000-0008-0000-0000-000008010000}"/>
            </a:ext>
          </a:extLst>
        </xdr:cNvPr>
        <xdr:cNvSpPr txBox="1">
          <a:spLocks noChangeArrowheads="1"/>
        </xdr:cNvSpPr>
      </xdr:nvSpPr>
      <xdr:spPr bwMode="auto">
        <a:xfrm>
          <a:off x="5505450" y="24168100"/>
          <a:ext cx="908152" cy="1557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93</xdr:row>
      <xdr:rowOff>207963</xdr:rowOff>
    </xdr:from>
    <xdr:to>
      <xdr:col>8</xdr:col>
      <xdr:colOff>19152</xdr:colOff>
      <xdr:row>94</xdr:row>
      <xdr:rowOff>3175</xdr:rowOff>
    </xdr:to>
    <xdr:sp macro="" textlink="">
      <xdr:nvSpPr>
        <xdr:cNvPr id="265" name="Text Box 74">
          <a:extLst>
            <a:ext uri="{FF2B5EF4-FFF2-40B4-BE49-F238E27FC236}">
              <a16:creationId xmlns:a16="http://schemas.microsoft.com/office/drawing/2014/main" id="{00000000-0008-0000-0000-000009010000}"/>
            </a:ext>
          </a:extLst>
        </xdr:cNvPr>
        <xdr:cNvSpPr txBox="1">
          <a:spLocks noChangeArrowheads="1"/>
        </xdr:cNvSpPr>
      </xdr:nvSpPr>
      <xdr:spPr bwMode="auto">
        <a:xfrm>
          <a:off x="5505450" y="24223663"/>
          <a:ext cx="908152" cy="1000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93</xdr:row>
      <xdr:rowOff>152400</xdr:rowOff>
    </xdr:from>
    <xdr:to>
      <xdr:col>8</xdr:col>
      <xdr:colOff>19152</xdr:colOff>
      <xdr:row>94</xdr:row>
      <xdr:rowOff>3335</xdr:rowOff>
    </xdr:to>
    <xdr:sp macro="" textlink="">
      <xdr:nvSpPr>
        <xdr:cNvPr id="266" name="Text Box 74">
          <a:extLst>
            <a:ext uri="{FF2B5EF4-FFF2-40B4-BE49-F238E27FC236}">
              <a16:creationId xmlns:a16="http://schemas.microsoft.com/office/drawing/2014/main" id="{00000000-0008-0000-0000-00000A010000}"/>
            </a:ext>
          </a:extLst>
        </xdr:cNvPr>
        <xdr:cNvSpPr txBox="1">
          <a:spLocks noChangeArrowheads="1"/>
        </xdr:cNvSpPr>
      </xdr:nvSpPr>
      <xdr:spPr bwMode="auto">
        <a:xfrm>
          <a:off x="5505450" y="24168100"/>
          <a:ext cx="908152" cy="1557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93</xdr:row>
      <xdr:rowOff>230188</xdr:rowOff>
    </xdr:from>
    <xdr:to>
      <xdr:col>8</xdr:col>
      <xdr:colOff>19152</xdr:colOff>
      <xdr:row>94</xdr:row>
      <xdr:rowOff>3541</xdr:rowOff>
    </xdr:to>
    <xdr:sp macro="" textlink="">
      <xdr:nvSpPr>
        <xdr:cNvPr id="267" name="Text Box 74">
          <a:extLst>
            <a:ext uri="{FF2B5EF4-FFF2-40B4-BE49-F238E27FC236}">
              <a16:creationId xmlns:a16="http://schemas.microsoft.com/office/drawing/2014/main" id="{00000000-0008-0000-0000-00000B010000}"/>
            </a:ext>
          </a:extLst>
        </xdr:cNvPr>
        <xdr:cNvSpPr txBox="1">
          <a:spLocks noChangeArrowheads="1"/>
        </xdr:cNvSpPr>
      </xdr:nvSpPr>
      <xdr:spPr bwMode="auto">
        <a:xfrm>
          <a:off x="5505450" y="24245888"/>
          <a:ext cx="908152" cy="781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93</xdr:row>
      <xdr:rowOff>152400</xdr:rowOff>
    </xdr:from>
    <xdr:to>
      <xdr:col>8</xdr:col>
      <xdr:colOff>19152</xdr:colOff>
      <xdr:row>94</xdr:row>
      <xdr:rowOff>3335</xdr:rowOff>
    </xdr:to>
    <xdr:sp macro="" textlink="">
      <xdr:nvSpPr>
        <xdr:cNvPr id="268" name="Text Box 74">
          <a:extLst>
            <a:ext uri="{FF2B5EF4-FFF2-40B4-BE49-F238E27FC236}">
              <a16:creationId xmlns:a16="http://schemas.microsoft.com/office/drawing/2014/main" id="{00000000-0008-0000-0000-00000C010000}"/>
            </a:ext>
          </a:extLst>
        </xdr:cNvPr>
        <xdr:cNvSpPr txBox="1">
          <a:spLocks noChangeArrowheads="1"/>
        </xdr:cNvSpPr>
      </xdr:nvSpPr>
      <xdr:spPr bwMode="auto">
        <a:xfrm>
          <a:off x="5505450" y="24168100"/>
          <a:ext cx="908152" cy="1557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93</xdr:row>
      <xdr:rowOff>255586</xdr:rowOff>
    </xdr:from>
    <xdr:to>
      <xdr:col>8</xdr:col>
      <xdr:colOff>19152</xdr:colOff>
      <xdr:row>94</xdr:row>
      <xdr:rowOff>3174</xdr:rowOff>
    </xdr:to>
    <xdr:sp macro="" textlink="">
      <xdr:nvSpPr>
        <xdr:cNvPr id="269" name="Text Box 74">
          <a:extLst>
            <a:ext uri="{FF2B5EF4-FFF2-40B4-BE49-F238E27FC236}">
              <a16:creationId xmlns:a16="http://schemas.microsoft.com/office/drawing/2014/main" id="{00000000-0008-0000-0000-00000D010000}"/>
            </a:ext>
          </a:extLst>
        </xdr:cNvPr>
        <xdr:cNvSpPr txBox="1">
          <a:spLocks noChangeArrowheads="1"/>
        </xdr:cNvSpPr>
      </xdr:nvSpPr>
      <xdr:spPr bwMode="auto">
        <a:xfrm>
          <a:off x="5505450" y="24271286"/>
          <a:ext cx="908152" cy="523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93</xdr:row>
      <xdr:rowOff>152400</xdr:rowOff>
    </xdr:from>
    <xdr:to>
      <xdr:col>8</xdr:col>
      <xdr:colOff>19152</xdr:colOff>
      <xdr:row>94</xdr:row>
      <xdr:rowOff>3335</xdr:rowOff>
    </xdr:to>
    <xdr:sp macro="" textlink="">
      <xdr:nvSpPr>
        <xdr:cNvPr id="270" name="Text Box 74">
          <a:extLst>
            <a:ext uri="{FF2B5EF4-FFF2-40B4-BE49-F238E27FC236}">
              <a16:creationId xmlns:a16="http://schemas.microsoft.com/office/drawing/2014/main" id="{00000000-0008-0000-0000-00000E010000}"/>
            </a:ext>
          </a:extLst>
        </xdr:cNvPr>
        <xdr:cNvSpPr txBox="1">
          <a:spLocks noChangeArrowheads="1"/>
        </xdr:cNvSpPr>
      </xdr:nvSpPr>
      <xdr:spPr bwMode="auto">
        <a:xfrm>
          <a:off x="5505450" y="24168100"/>
          <a:ext cx="908152" cy="1557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93</xdr:row>
      <xdr:rowOff>247650</xdr:rowOff>
    </xdr:from>
    <xdr:to>
      <xdr:col>8</xdr:col>
      <xdr:colOff>19152</xdr:colOff>
      <xdr:row>94</xdr:row>
      <xdr:rowOff>3175</xdr:rowOff>
    </xdr:to>
    <xdr:sp macro="" textlink="">
      <xdr:nvSpPr>
        <xdr:cNvPr id="271" name="Text Box 74">
          <a:extLst>
            <a:ext uri="{FF2B5EF4-FFF2-40B4-BE49-F238E27FC236}">
              <a16:creationId xmlns:a16="http://schemas.microsoft.com/office/drawing/2014/main" id="{00000000-0008-0000-0000-00000F010000}"/>
            </a:ext>
          </a:extLst>
        </xdr:cNvPr>
        <xdr:cNvSpPr txBox="1">
          <a:spLocks noChangeArrowheads="1"/>
        </xdr:cNvSpPr>
      </xdr:nvSpPr>
      <xdr:spPr bwMode="auto">
        <a:xfrm>
          <a:off x="5505450" y="24263350"/>
          <a:ext cx="908152" cy="603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93</xdr:row>
      <xdr:rowOff>152400</xdr:rowOff>
    </xdr:from>
    <xdr:to>
      <xdr:col>8</xdr:col>
      <xdr:colOff>19152</xdr:colOff>
      <xdr:row>94</xdr:row>
      <xdr:rowOff>3335</xdr:rowOff>
    </xdr:to>
    <xdr:sp macro="" textlink="">
      <xdr:nvSpPr>
        <xdr:cNvPr id="272" name="Text Box 74">
          <a:extLst>
            <a:ext uri="{FF2B5EF4-FFF2-40B4-BE49-F238E27FC236}">
              <a16:creationId xmlns:a16="http://schemas.microsoft.com/office/drawing/2014/main" id="{00000000-0008-0000-0000-000010010000}"/>
            </a:ext>
          </a:extLst>
        </xdr:cNvPr>
        <xdr:cNvSpPr txBox="1">
          <a:spLocks noChangeArrowheads="1"/>
        </xdr:cNvSpPr>
      </xdr:nvSpPr>
      <xdr:spPr bwMode="auto">
        <a:xfrm>
          <a:off x="5505450" y="24168100"/>
          <a:ext cx="908152" cy="1557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93</xdr:row>
      <xdr:rowOff>215900</xdr:rowOff>
    </xdr:from>
    <xdr:to>
      <xdr:col>8</xdr:col>
      <xdr:colOff>19152</xdr:colOff>
      <xdr:row>94</xdr:row>
      <xdr:rowOff>3175</xdr:rowOff>
    </xdr:to>
    <xdr:sp macro="" textlink="">
      <xdr:nvSpPr>
        <xdr:cNvPr id="273" name="Text Box 74">
          <a:extLst>
            <a:ext uri="{FF2B5EF4-FFF2-40B4-BE49-F238E27FC236}">
              <a16:creationId xmlns:a16="http://schemas.microsoft.com/office/drawing/2014/main" id="{00000000-0008-0000-0000-000011010000}"/>
            </a:ext>
          </a:extLst>
        </xdr:cNvPr>
        <xdr:cNvSpPr txBox="1">
          <a:spLocks noChangeArrowheads="1"/>
        </xdr:cNvSpPr>
      </xdr:nvSpPr>
      <xdr:spPr bwMode="auto">
        <a:xfrm>
          <a:off x="5505450" y="24231600"/>
          <a:ext cx="908152" cy="920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95</xdr:row>
      <xdr:rowOff>132861</xdr:rowOff>
    </xdr:from>
    <xdr:to>
      <xdr:col>9</xdr:col>
      <xdr:colOff>19419</xdr:colOff>
      <xdr:row>95</xdr:row>
      <xdr:rowOff>248077</xdr:rowOff>
    </xdr:to>
    <xdr:sp macro="" textlink="">
      <xdr:nvSpPr>
        <xdr:cNvPr id="274" name="Text Box 74">
          <a:extLst>
            <a:ext uri="{FF2B5EF4-FFF2-40B4-BE49-F238E27FC236}">
              <a16:creationId xmlns:a16="http://schemas.microsoft.com/office/drawing/2014/main" id="{00000000-0008-0000-0000-000012010000}"/>
            </a:ext>
          </a:extLst>
        </xdr:cNvPr>
        <xdr:cNvSpPr txBox="1">
          <a:spLocks noChangeArrowheads="1"/>
        </xdr:cNvSpPr>
      </xdr:nvSpPr>
      <xdr:spPr bwMode="auto">
        <a:xfrm>
          <a:off x="6758598" y="24707361"/>
          <a:ext cx="563321"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95</xdr:row>
      <xdr:rowOff>132861</xdr:rowOff>
    </xdr:from>
    <xdr:to>
      <xdr:col>9</xdr:col>
      <xdr:colOff>19419</xdr:colOff>
      <xdr:row>95</xdr:row>
      <xdr:rowOff>248077</xdr:rowOff>
    </xdr:to>
    <xdr:sp macro="" textlink="">
      <xdr:nvSpPr>
        <xdr:cNvPr id="275" name="Text Box 74">
          <a:extLst>
            <a:ext uri="{FF2B5EF4-FFF2-40B4-BE49-F238E27FC236}">
              <a16:creationId xmlns:a16="http://schemas.microsoft.com/office/drawing/2014/main" id="{00000000-0008-0000-0000-000013010000}"/>
            </a:ext>
          </a:extLst>
        </xdr:cNvPr>
        <xdr:cNvSpPr txBox="1">
          <a:spLocks noChangeArrowheads="1"/>
        </xdr:cNvSpPr>
      </xdr:nvSpPr>
      <xdr:spPr bwMode="auto">
        <a:xfrm>
          <a:off x="6758598" y="24707361"/>
          <a:ext cx="563321"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95</xdr:row>
      <xdr:rowOff>132861</xdr:rowOff>
    </xdr:from>
    <xdr:to>
      <xdr:col>10</xdr:col>
      <xdr:colOff>19419</xdr:colOff>
      <xdr:row>95</xdr:row>
      <xdr:rowOff>248077</xdr:rowOff>
    </xdr:to>
    <xdr:sp macro="" textlink="">
      <xdr:nvSpPr>
        <xdr:cNvPr id="276" name="Text Box 74">
          <a:extLst>
            <a:ext uri="{FF2B5EF4-FFF2-40B4-BE49-F238E27FC236}">
              <a16:creationId xmlns:a16="http://schemas.microsoft.com/office/drawing/2014/main" id="{00000000-0008-0000-0000-000014010000}"/>
            </a:ext>
          </a:extLst>
        </xdr:cNvPr>
        <xdr:cNvSpPr txBox="1">
          <a:spLocks noChangeArrowheads="1"/>
        </xdr:cNvSpPr>
      </xdr:nvSpPr>
      <xdr:spPr bwMode="auto">
        <a:xfrm>
          <a:off x="7666648" y="24707361"/>
          <a:ext cx="366471"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95</xdr:row>
      <xdr:rowOff>132861</xdr:rowOff>
    </xdr:from>
    <xdr:to>
      <xdr:col>10</xdr:col>
      <xdr:colOff>19419</xdr:colOff>
      <xdr:row>95</xdr:row>
      <xdr:rowOff>248077</xdr:rowOff>
    </xdr:to>
    <xdr:sp macro="" textlink="">
      <xdr:nvSpPr>
        <xdr:cNvPr id="277" name="Text Box 74">
          <a:extLst>
            <a:ext uri="{FF2B5EF4-FFF2-40B4-BE49-F238E27FC236}">
              <a16:creationId xmlns:a16="http://schemas.microsoft.com/office/drawing/2014/main" id="{00000000-0008-0000-0000-000015010000}"/>
            </a:ext>
          </a:extLst>
        </xdr:cNvPr>
        <xdr:cNvSpPr txBox="1">
          <a:spLocks noChangeArrowheads="1"/>
        </xdr:cNvSpPr>
      </xdr:nvSpPr>
      <xdr:spPr bwMode="auto">
        <a:xfrm>
          <a:off x="7666648" y="24707361"/>
          <a:ext cx="366471"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93</xdr:row>
      <xdr:rowOff>152400</xdr:rowOff>
    </xdr:from>
    <xdr:to>
      <xdr:col>9</xdr:col>
      <xdr:colOff>19152</xdr:colOff>
      <xdr:row>94</xdr:row>
      <xdr:rowOff>3335</xdr:rowOff>
    </xdr:to>
    <xdr:sp macro="" textlink="">
      <xdr:nvSpPr>
        <xdr:cNvPr id="278" name="Text Box 74">
          <a:extLst>
            <a:ext uri="{FF2B5EF4-FFF2-40B4-BE49-F238E27FC236}">
              <a16:creationId xmlns:a16="http://schemas.microsoft.com/office/drawing/2014/main" id="{00000000-0008-0000-0000-000016010000}"/>
            </a:ext>
          </a:extLst>
        </xdr:cNvPr>
        <xdr:cNvSpPr txBox="1">
          <a:spLocks noChangeArrowheads="1"/>
        </xdr:cNvSpPr>
      </xdr:nvSpPr>
      <xdr:spPr bwMode="auto">
        <a:xfrm>
          <a:off x="6496050" y="24168100"/>
          <a:ext cx="825602" cy="1557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93</xdr:row>
      <xdr:rowOff>207963</xdr:rowOff>
    </xdr:from>
    <xdr:to>
      <xdr:col>9</xdr:col>
      <xdr:colOff>19152</xdr:colOff>
      <xdr:row>94</xdr:row>
      <xdr:rowOff>3175</xdr:rowOff>
    </xdr:to>
    <xdr:sp macro="" textlink="">
      <xdr:nvSpPr>
        <xdr:cNvPr id="279" name="Text Box 74">
          <a:extLst>
            <a:ext uri="{FF2B5EF4-FFF2-40B4-BE49-F238E27FC236}">
              <a16:creationId xmlns:a16="http://schemas.microsoft.com/office/drawing/2014/main" id="{00000000-0008-0000-0000-000017010000}"/>
            </a:ext>
          </a:extLst>
        </xdr:cNvPr>
        <xdr:cNvSpPr txBox="1">
          <a:spLocks noChangeArrowheads="1"/>
        </xdr:cNvSpPr>
      </xdr:nvSpPr>
      <xdr:spPr bwMode="auto">
        <a:xfrm>
          <a:off x="6496050" y="24223663"/>
          <a:ext cx="825602" cy="1000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93</xdr:row>
      <xdr:rowOff>152400</xdr:rowOff>
    </xdr:from>
    <xdr:to>
      <xdr:col>9</xdr:col>
      <xdr:colOff>19152</xdr:colOff>
      <xdr:row>94</xdr:row>
      <xdr:rowOff>3335</xdr:rowOff>
    </xdr:to>
    <xdr:sp macro="" textlink="">
      <xdr:nvSpPr>
        <xdr:cNvPr id="280" name="Text Box 74">
          <a:extLst>
            <a:ext uri="{FF2B5EF4-FFF2-40B4-BE49-F238E27FC236}">
              <a16:creationId xmlns:a16="http://schemas.microsoft.com/office/drawing/2014/main" id="{00000000-0008-0000-0000-000018010000}"/>
            </a:ext>
          </a:extLst>
        </xdr:cNvPr>
        <xdr:cNvSpPr txBox="1">
          <a:spLocks noChangeArrowheads="1"/>
        </xdr:cNvSpPr>
      </xdr:nvSpPr>
      <xdr:spPr bwMode="auto">
        <a:xfrm>
          <a:off x="6496050" y="24168100"/>
          <a:ext cx="825602" cy="1557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93</xdr:row>
      <xdr:rowOff>230188</xdr:rowOff>
    </xdr:from>
    <xdr:to>
      <xdr:col>9</xdr:col>
      <xdr:colOff>19152</xdr:colOff>
      <xdr:row>94</xdr:row>
      <xdr:rowOff>3541</xdr:rowOff>
    </xdr:to>
    <xdr:sp macro="" textlink="">
      <xdr:nvSpPr>
        <xdr:cNvPr id="281" name="Text Box 74">
          <a:extLst>
            <a:ext uri="{FF2B5EF4-FFF2-40B4-BE49-F238E27FC236}">
              <a16:creationId xmlns:a16="http://schemas.microsoft.com/office/drawing/2014/main" id="{00000000-0008-0000-0000-000019010000}"/>
            </a:ext>
          </a:extLst>
        </xdr:cNvPr>
        <xdr:cNvSpPr txBox="1">
          <a:spLocks noChangeArrowheads="1"/>
        </xdr:cNvSpPr>
      </xdr:nvSpPr>
      <xdr:spPr bwMode="auto">
        <a:xfrm>
          <a:off x="6496050" y="24245888"/>
          <a:ext cx="825602" cy="781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93</xdr:row>
      <xdr:rowOff>152400</xdr:rowOff>
    </xdr:from>
    <xdr:to>
      <xdr:col>9</xdr:col>
      <xdr:colOff>19152</xdr:colOff>
      <xdr:row>94</xdr:row>
      <xdr:rowOff>3335</xdr:rowOff>
    </xdr:to>
    <xdr:sp macro="" textlink="">
      <xdr:nvSpPr>
        <xdr:cNvPr id="282" name="Text Box 74">
          <a:extLst>
            <a:ext uri="{FF2B5EF4-FFF2-40B4-BE49-F238E27FC236}">
              <a16:creationId xmlns:a16="http://schemas.microsoft.com/office/drawing/2014/main" id="{00000000-0008-0000-0000-00001A010000}"/>
            </a:ext>
          </a:extLst>
        </xdr:cNvPr>
        <xdr:cNvSpPr txBox="1">
          <a:spLocks noChangeArrowheads="1"/>
        </xdr:cNvSpPr>
      </xdr:nvSpPr>
      <xdr:spPr bwMode="auto">
        <a:xfrm>
          <a:off x="6496050" y="24168100"/>
          <a:ext cx="825602" cy="1557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93</xdr:row>
      <xdr:rowOff>255586</xdr:rowOff>
    </xdr:from>
    <xdr:to>
      <xdr:col>9</xdr:col>
      <xdr:colOff>19152</xdr:colOff>
      <xdr:row>94</xdr:row>
      <xdr:rowOff>3174</xdr:rowOff>
    </xdr:to>
    <xdr:sp macro="" textlink="">
      <xdr:nvSpPr>
        <xdr:cNvPr id="283" name="Text Box 74">
          <a:extLst>
            <a:ext uri="{FF2B5EF4-FFF2-40B4-BE49-F238E27FC236}">
              <a16:creationId xmlns:a16="http://schemas.microsoft.com/office/drawing/2014/main" id="{00000000-0008-0000-0000-00001B010000}"/>
            </a:ext>
          </a:extLst>
        </xdr:cNvPr>
        <xdr:cNvSpPr txBox="1">
          <a:spLocks noChangeArrowheads="1"/>
        </xdr:cNvSpPr>
      </xdr:nvSpPr>
      <xdr:spPr bwMode="auto">
        <a:xfrm>
          <a:off x="6496050" y="24271286"/>
          <a:ext cx="825602" cy="523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93</xdr:row>
      <xdr:rowOff>152400</xdr:rowOff>
    </xdr:from>
    <xdr:to>
      <xdr:col>9</xdr:col>
      <xdr:colOff>19152</xdr:colOff>
      <xdr:row>94</xdr:row>
      <xdr:rowOff>3335</xdr:rowOff>
    </xdr:to>
    <xdr:sp macro="" textlink="">
      <xdr:nvSpPr>
        <xdr:cNvPr id="284" name="Text Box 74">
          <a:extLst>
            <a:ext uri="{FF2B5EF4-FFF2-40B4-BE49-F238E27FC236}">
              <a16:creationId xmlns:a16="http://schemas.microsoft.com/office/drawing/2014/main" id="{00000000-0008-0000-0000-00001C010000}"/>
            </a:ext>
          </a:extLst>
        </xdr:cNvPr>
        <xdr:cNvSpPr txBox="1">
          <a:spLocks noChangeArrowheads="1"/>
        </xdr:cNvSpPr>
      </xdr:nvSpPr>
      <xdr:spPr bwMode="auto">
        <a:xfrm>
          <a:off x="6496050" y="24168100"/>
          <a:ext cx="825602" cy="1557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93</xdr:row>
      <xdr:rowOff>247650</xdr:rowOff>
    </xdr:from>
    <xdr:to>
      <xdr:col>9</xdr:col>
      <xdr:colOff>19152</xdr:colOff>
      <xdr:row>94</xdr:row>
      <xdr:rowOff>3175</xdr:rowOff>
    </xdr:to>
    <xdr:sp macro="" textlink="">
      <xdr:nvSpPr>
        <xdr:cNvPr id="285" name="Text Box 74">
          <a:extLst>
            <a:ext uri="{FF2B5EF4-FFF2-40B4-BE49-F238E27FC236}">
              <a16:creationId xmlns:a16="http://schemas.microsoft.com/office/drawing/2014/main" id="{00000000-0008-0000-0000-00001D010000}"/>
            </a:ext>
          </a:extLst>
        </xdr:cNvPr>
        <xdr:cNvSpPr txBox="1">
          <a:spLocks noChangeArrowheads="1"/>
        </xdr:cNvSpPr>
      </xdr:nvSpPr>
      <xdr:spPr bwMode="auto">
        <a:xfrm>
          <a:off x="6496050" y="24263350"/>
          <a:ext cx="825602" cy="603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93</xdr:row>
      <xdr:rowOff>152400</xdr:rowOff>
    </xdr:from>
    <xdr:to>
      <xdr:col>9</xdr:col>
      <xdr:colOff>19152</xdr:colOff>
      <xdr:row>94</xdr:row>
      <xdr:rowOff>3335</xdr:rowOff>
    </xdr:to>
    <xdr:sp macro="" textlink="">
      <xdr:nvSpPr>
        <xdr:cNvPr id="286" name="Text Box 74">
          <a:extLst>
            <a:ext uri="{FF2B5EF4-FFF2-40B4-BE49-F238E27FC236}">
              <a16:creationId xmlns:a16="http://schemas.microsoft.com/office/drawing/2014/main" id="{00000000-0008-0000-0000-00001E010000}"/>
            </a:ext>
          </a:extLst>
        </xdr:cNvPr>
        <xdr:cNvSpPr txBox="1">
          <a:spLocks noChangeArrowheads="1"/>
        </xdr:cNvSpPr>
      </xdr:nvSpPr>
      <xdr:spPr bwMode="auto">
        <a:xfrm>
          <a:off x="6496050" y="24168100"/>
          <a:ext cx="825602" cy="1557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93</xdr:row>
      <xdr:rowOff>215900</xdr:rowOff>
    </xdr:from>
    <xdr:to>
      <xdr:col>9</xdr:col>
      <xdr:colOff>19152</xdr:colOff>
      <xdr:row>94</xdr:row>
      <xdr:rowOff>3175</xdr:rowOff>
    </xdr:to>
    <xdr:sp macro="" textlink="">
      <xdr:nvSpPr>
        <xdr:cNvPr id="287" name="Text Box 74">
          <a:extLst>
            <a:ext uri="{FF2B5EF4-FFF2-40B4-BE49-F238E27FC236}">
              <a16:creationId xmlns:a16="http://schemas.microsoft.com/office/drawing/2014/main" id="{00000000-0008-0000-0000-00001F010000}"/>
            </a:ext>
          </a:extLst>
        </xdr:cNvPr>
        <xdr:cNvSpPr txBox="1">
          <a:spLocks noChangeArrowheads="1"/>
        </xdr:cNvSpPr>
      </xdr:nvSpPr>
      <xdr:spPr bwMode="auto">
        <a:xfrm>
          <a:off x="6496050" y="24231600"/>
          <a:ext cx="825602" cy="920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134</xdr:row>
      <xdr:rowOff>215900</xdr:rowOff>
    </xdr:from>
    <xdr:to>
      <xdr:col>4</xdr:col>
      <xdr:colOff>819365</xdr:colOff>
      <xdr:row>135</xdr:row>
      <xdr:rowOff>19020</xdr:rowOff>
    </xdr:to>
    <xdr:sp macro="" textlink="">
      <xdr:nvSpPr>
        <xdr:cNvPr id="288" name="Text Box 74">
          <a:extLst>
            <a:ext uri="{FF2B5EF4-FFF2-40B4-BE49-F238E27FC236}">
              <a16:creationId xmlns:a16="http://schemas.microsoft.com/office/drawing/2014/main" id="{00000000-0008-0000-0000-000020010000}"/>
            </a:ext>
          </a:extLst>
        </xdr:cNvPr>
        <xdr:cNvSpPr txBox="1">
          <a:spLocks noChangeArrowheads="1"/>
        </xdr:cNvSpPr>
      </xdr:nvSpPr>
      <xdr:spPr bwMode="auto">
        <a:xfrm>
          <a:off x="3416300" y="33826450"/>
          <a:ext cx="546315" cy="317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136</xdr:row>
      <xdr:rowOff>152400</xdr:rowOff>
    </xdr:from>
    <xdr:to>
      <xdr:col>4</xdr:col>
      <xdr:colOff>819365</xdr:colOff>
      <xdr:row>137</xdr:row>
      <xdr:rowOff>19050</xdr:rowOff>
    </xdr:to>
    <xdr:sp macro="" textlink="">
      <xdr:nvSpPr>
        <xdr:cNvPr id="289" name="Text Box 74">
          <a:extLst>
            <a:ext uri="{FF2B5EF4-FFF2-40B4-BE49-F238E27FC236}">
              <a16:creationId xmlns:a16="http://schemas.microsoft.com/office/drawing/2014/main" id="{00000000-0008-0000-0000-000021010000}"/>
            </a:ext>
          </a:extLst>
        </xdr:cNvPr>
        <xdr:cNvSpPr txBox="1">
          <a:spLocks noChangeArrowheads="1"/>
        </xdr:cNvSpPr>
      </xdr:nvSpPr>
      <xdr:spPr bwMode="auto">
        <a:xfrm>
          <a:off x="3416300" y="34201100"/>
          <a:ext cx="546315" cy="2095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134</xdr:row>
      <xdr:rowOff>152400</xdr:rowOff>
    </xdr:from>
    <xdr:to>
      <xdr:col>8</xdr:col>
      <xdr:colOff>19152</xdr:colOff>
      <xdr:row>135</xdr:row>
      <xdr:rowOff>3304</xdr:rowOff>
    </xdr:to>
    <xdr:sp macro="" textlink="">
      <xdr:nvSpPr>
        <xdr:cNvPr id="290" name="Text Box 74">
          <a:extLst>
            <a:ext uri="{FF2B5EF4-FFF2-40B4-BE49-F238E27FC236}">
              <a16:creationId xmlns:a16="http://schemas.microsoft.com/office/drawing/2014/main" id="{00000000-0008-0000-0000-000022010000}"/>
            </a:ext>
          </a:extLst>
        </xdr:cNvPr>
        <xdr:cNvSpPr txBox="1">
          <a:spLocks noChangeArrowheads="1"/>
        </xdr:cNvSpPr>
      </xdr:nvSpPr>
      <xdr:spPr bwMode="auto">
        <a:xfrm>
          <a:off x="5505450" y="33762950"/>
          <a:ext cx="908152" cy="795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134</xdr:row>
      <xdr:rowOff>215900</xdr:rowOff>
    </xdr:from>
    <xdr:to>
      <xdr:col>8</xdr:col>
      <xdr:colOff>19152</xdr:colOff>
      <xdr:row>135</xdr:row>
      <xdr:rowOff>3175</xdr:rowOff>
    </xdr:to>
    <xdr:sp macro="" textlink="">
      <xdr:nvSpPr>
        <xdr:cNvPr id="291" name="Text Box 74">
          <a:extLst>
            <a:ext uri="{FF2B5EF4-FFF2-40B4-BE49-F238E27FC236}">
              <a16:creationId xmlns:a16="http://schemas.microsoft.com/office/drawing/2014/main" id="{00000000-0008-0000-0000-000023010000}"/>
            </a:ext>
          </a:extLst>
        </xdr:cNvPr>
        <xdr:cNvSpPr txBox="1">
          <a:spLocks noChangeArrowheads="1"/>
        </xdr:cNvSpPr>
      </xdr:nvSpPr>
      <xdr:spPr bwMode="auto">
        <a:xfrm>
          <a:off x="5505450" y="33826450"/>
          <a:ext cx="908152" cy="158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134</xdr:row>
      <xdr:rowOff>215900</xdr:rowOff>
    </xdr:from>
    <xdr:to>
      <xdr:col>4</xdr:col>
      <xdr:colOff>819365</xdr:colOff>
      <xdr:row>135</xdr:row>
      <xdr:rowOff>19020</xdr:rowOff>
    </xdr:to>
    <xdr:sp macro="" textlink="">
      <xdr:nvSpPr>
        <xdr:cNvPr id="292" name="Text Box 74">
          <a:extLst>
            <a:ext uri="{FF2B5EF4-FFF2-40B4-BE49-F238E27FC236}">
              <a16:creationId xmlns:a16="http://schemas.microsoft.com/office/drawing/2014/main" id="{00000000-0008-0000-0000-000024010000}"/>
            </a:ext>
          </a:extLst>
        </xdr:cNvPr>
        <xdr:cNvSpPr txBox="1">
          <a:spLocks noChangeArrowheads="1"/>
        </xdr:cNvSpPr>
      </xdr:nvSpPr>
      <xdr:spPr bwMode="auto">
        <a:xfrm>
          <a:off x="3416300" y="33826450"/>
          <a:ext cx="546315" cy="317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136</xdr:row>
      <xdr:rowOff>152400</xdr:rowOff>
    </xdr:from>
    <xdr:to>
      <xdr:col>4</xdr:col>
      <xdr:colOff>819365</xdr:colOff>
      <xdr:row>137</xdr:row>
      <xdr:rowOff>19050</xdr:rowOff>
    </xdr:to>
    <xdr:sp macro="" textlink="">
      <xdr:nvSpPr>
        <xdr:cNvPr id="293" name="Text Box 74">
          <a:extLst>
            <a:ext uri="{FF2B5EF4-FFF2-40B4-BE49-F238E27FC236}">
              <a16:creationId xmlns:a16="http://schemas.microsoft.com/office/drawing/2014/main" id="{00000000-0008-0000-0000-000025010000}"/>
            </a:ext>
          </a:extLst>
        </xdr:cNvPr>
        <xdr:cNvSpPr txBox="1">
          <a:spLocks noChangeArrowheads="1"/>
        </xdr:cNvSpPr>
      </xdr:nvSpPr>
      <xdr:spPr bwMode="auto">
        <a:xfrm>
          <a:off x="3416300" y="34201100"/>
          <a:ext cx="546315" cy="2095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134</xdr:row>
      <xdr:rowOff>152400</xdr:rowOff>
    </xdr:from>
    <xdr:to>
      <xdr:col>8</xdr:col>
      <xdr:colOff>19152</xdr:colOff>
      <xdr:row>135</xdr:row>
      <xdr:rowOff>3304</xdr:rowOff>
    </xdr:to>
    <xdr:sp macro="" textlink="">
      <xdr:nvSpPr>
        <xdr:cNvPr id="294" name="Text Box 74">
          <a:extLst>
            <a:ext uri="{FF2B5EF4-FFF2-40B4-BE49-F238E27FC236}">
              <a16:creationId xmlns:a16="http://schemas.microsoft.com/office/drawing/2014/main" id="{00000000-0008-0000-0000-000026010000}"/>
            </a:ext>
          </a:extLst>
        </xdr:cNvPr>
        <xdr:cNvSpPr txBox="1">
          <a:spLocks noChangeArrowheads="1"/>
        </xdr:cNvSpPr>
      </xdr:nvSpPr>
      <xdr:spPr bwMode="auto">
        <a:xfrm>
          <a:off x="5505450" y="33762950"/>
          <a:ext cx="908152" cy="795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134</xdr:row>
      <xdr:rowOff>215900</xdr:rowOff>
    </xdr:from>
    <xdr:to>
      <xdr:col>8</xdr:col>
      <xdr:colOff>19152</xdr:colOff>
      <xdr:row>135</xdr:row>
      <xdr:rowOff>3175</xdr:rowOff>
    </xdr:to>
    <xdr:sp macro="" textlink="">
      <xdr:nvSpPr>
        <xdr:cNvPr id="295" name="Text Box 74">
          <a:extLst>
            <a:ext uri="{FF2B5EF4-FFF2-40B4-BE49-F238E27FC236}">
              <a16:creationId xmlns:a16="http://schemas.microsoft.com/office/drawing/2014/main" id="{00000000-0008-0000-0000-000027010000}"/>
            </a:ext>
          </a:extLst>
        </xdr:cNvPr>
        <xdr:cNvSpPr txBox="1">
          <a:spLocks noChangeArrowheads="1"/>
        </xdr:cNvSpPr>
      </xdr:nvSpPr>
      <xdr:spPr bwMode="auto">
        <a:xfrm>
          <a:off x="5505450" y="33826450"/>
          <a:ext cx="908152" cy="158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134</xdr:row>
      <xdr:rowOff>152400</xdr:rowOff>
    </xdr:from>
    <xdr:to>
      <xdr:col>9</xdr:col>
      <xdr:colOff>19152</xdr:colOff>
      <xdr:row>135</xdr:row>
      <xdr:rowOff>3304</xdr:rowOff>
    </xdr:to>
    <xdr:sp macro="" textlink="">
      <xdr:nvSpPr>
        <xdr:cNvPr id="296" name="Text Box 74">
          <a:extLst>
            <a:ext uri="{FF2B5EF4-FFF2-40B4-BE49-F238E27FC236}">
              <a16:creationId xmlns:a16="http://schemas.microsoft.com/office/drawing/2014/main" id="{00000000-0008-0000-0000-000028010000}"/>
            </a:ext>
          </a:extLst>
        </xdr:cNvPr>
        <xdr:cNvSpPr txBox="1">
          <a:spLocks noChangeArrowheads="1"/>
        </xdr:cNvSpPr>
      </xdr:nvSpPr>
      <xdr:spPr bwMode="auto">
        <a:xfrm>
          <a:off x="6496050" y="33762950"/>
          <a:ext cx="825602" cy="795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134</xdr:row>
      <xdr:rowOff>215900</xdr:rowOff>
    </xdr:from>
    <xdr:to>
      <xdr:col>9</xdr:col>
      <xdr:colOff>19152</xdr:colOff>
      <xdr:row>135</xdr:row>
      <xdr:rowOff>3175</xdr:rowOff>
    </xdr:to>
    <xdr:sp macro="" textlink="">
      <xdr:nvSpPr>
        <xdr:cNvPr id="297" name="Text Box 74">
          <a:extLst>
            <a:ext uri="{FF2B5EF4-FFF2-40B4-BE49-F238E27FC236}">
              <a16:creationId xmlns:a16="http://schemas.microsoft.com/office/drawing/2014/main" id="{00000000-0008-0000-0000-000029010000}"/>
            </a:ext>
          </a:extLst>
        </xdr:cNvPr>
        <xdr:cNvSpPr txBox="1">
          <a:spLocks noChangeArrowheads="1"/>
        </xdr:cNvSpPr>
      </xdr:nvSpPr>
      <xdr:spPr bwMode="auto">
        <a:xfrm>
          <a:off x="6496050" y="33826450"/>
          <a:ext cx="825602" cy="158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134</xdr:row>
      <xdr:rowOff>152400</xdr:rowOff>
    </xdr:from>
    <xdr:to>
      <xdr:col>9</xdr:col>
      <xdr:colOff>19152</xdr:colOff>
      <xdr:row>135</xdr:row>
      <xdr:rowOff>3304</xdr:rowOff>
    </xdr:to>
    <xdr:sp macro="" textlink="">
      <xdr:nvSpPr>
        <xdr:cNvPr id="298" name="Text Box 74">
          <a:extLst>
            <a:ext uri="{FF2B5EF4-FFF2-40B4-BE49-F238E27FC236}">
              <a16:creationId xmlns:a16="http://schemas.microsoft.com/office/drawing/2014/main" id="{00000000-0008-0000-0000-00002A010000}"/>
            </a:ext>
          </a:extLst>
        </xdr:cNvPr>
        <xdr:cNvSpPr txBox="1">
          <a:spLocks noChangeArrowheads="1"/>
        </xdr:cNvSpPr>
      </xdr:nvSpPr>
      <xdr:spPr bwMode="auto">
        <a:xfrm>
          <a:off x="6496050" y="33762950"/>
          <a:ext cx="825602" cy="795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134</xdr:row>
      <xdr:rowOff>215900</xdr:rowOff>
    </xdr:from>
    <xdr:to>
      <xdr:col>9</xdr:col>
      <xdr:colOff>19152</xdr:colOff>
      <xdr:row>135</xdr:row>
      <xdr:rowOff>3175</xdr:rowOff>
    </xdr:to>
    <xdr:sp macro="" textlink="">
      <xdr:nvSpPr>
        <xdr:cNvPr id="299" name="Text Box 74">
          <a:extLst>
            <a:ext uri="{FF2B5EF4-FFF2-40B4-BE49-F238E27FC236}">
              <a16:creationId xmlns:a16="http://schemas.microsoft.com/office/drawing/2014/main" id="{00000000-0008-0000-0000-00002B010000}"/>
            </a:ext>
          </a:extLst>
        </xdr:cNvPr>
        <xdr:cNvSpPr txBox="1">
          <a:spLocks noChangeArrowheads="1"/>
        </xdr:cNvSpPr>
      </xdr:nvSpPr>
      <xdr:spPr bwMode="auto">
        <a:xfrm>
          <a:off x="6496050" y="33826450"/>
          <a:ext cx="825602" cy="158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134</xdr:row>
      <xdr:rowOff>152400</xdr:rowOff>
    </xdr:from>
    <xdr:to>
      <xdr:col>8</xdr:col>
      <xdr:colOff>19152</xdr:colOff>
      <xdr:row>135</xdr:row>
      <xdr:rowOff>3335</xdr:rowOff>
    </xdr:to>
    <xdr:sp macro="" textlink="">
      <xdr:nvSpPr>
        <xdr:cNvPr id="300" name="Text Box 74">
          <a:extLst>
            <a:ext uri="{FF2B5EF4-FFF2-40B4-BE49-F238E27FC236}">
              <a16:creationId xmlns:a16="http://schemas.microsoft.com/office/drawing/2014/main" id="{00000000-0008-0000-0000-00002C010000}"/>
            </a:ext>
          </a:extLst>
        </xdr:cNvPr>
        <xdr:cNvSpPr txBox="1">
          <a:spLocks noChangeArrowheads="1"/>
        </xdr:cNvSpPr>
      </xdr:nvSpPr>
      <xdr:spPr bwMode="auto">
        <a:xfrm>
          <a:off x="5505450" y="33762950"/>
          <a:ext cx="908152" cy="795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134</xdr:row>
      <xdr:rowOff>207963</xdr:rowOff>
    </xdr:from>
    <xdr:to>
      <xdr:col>8</xdr:col>
      <xdr:colOff>19152</xdr:colOff>
      <xdr:row>135</xdr:row>
      <xdr:rowOff>3175</xdr:rowOff>
    </xdr:to>
    <xdr:sp macro="" textlink="">
      <xdr:nvSpPr>
        <xdr:cNvPr id="301" name="Text Box 74">
          <a:extLst>
            <a:ext uri="{FF2B5EF4-FFF2-40B4-BE49-F238E27FC236}">
              <a16:creationId xmlns:a16="http://schemas.microsoft.com/office/drawing/2014/main" id="{00000000-0008-0000-0000-00002D010000}"/>
            </a:ext>
          </a:extLst>
        </xdr:cNvPr>
        <xdr:cNvSpPr txBox="1">
          <a:spLocks noChangeArrowheads="1"/>
        </xdr:cNvSpPr>
      </xdr:nvSpPr>
      <xdr:spPr bwMode="auto">
        <a:xfrm>
          <a:off x="5505450" y="33818513"/>
          <a:ext cx="908152" cy="238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134</xdr:row>
      <xdr:rowOff>152400</xdr:rowOff>
    </xdr:from>
    <xdr:to>
      <xdr:col>8</xdr:col>
      <xdr:colOff>19152</xdr:colOff>
      <xdr:row>135</xdr:row>
      <xdr:rowOff>3335</xdr:rowOff>
    </xdr:to>
    <xdr:sp macro="" textlink="">
      <xdr:nvSpPr>
        <xdr:cNvPr id="302" name="Text Box 74">
          <a:extLst>
            <a:ext uri="{FF2B5EF4-FFF2-40B4-BE49-F238E27FC236}">
              <a16:creationId xmlns:a16="http://schemas.microsoft.com/office/drawing/2014/main" id="{00000000-0008-0000-0000-00002E010000}"/>
            </a:ext>
          </a:extLst>
        </xdr:cNvPr>
        <xdr:cNvSpPr txBox="1">
          <a:spLocks noChangeArrowheads="1"/>
        </xdr:cNvSpPr>
      </xdr:nvSpPr>
      <xdr:spPr bwMode="auto">
        <a:xfrm>
          <a:off x="5505450" y="33762950"/>
          <a:ext cx="908152" cy="795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135</xdr:row>
      <xdr:rowOff>1588</xdr:rowOff>
    </xdr:from>
    <xdr:to>
      <xdr:col>8</xdr:col>
      <xdr:colOff>19152</xdr:colOff>
      <xdr:row>135</xdr:row>
      <xdr:rowOff>3541</xdr:rowOff>
    </xdr:to>
    <xdr:sp macro="" textlink="">
      <xdr:nvSpPr>
        <xdr:cNvPr id="303" name="Text Box 74">
          <a:extLst>
            <a:ext uri="{FF2B5EF4-FFF2-40B4-BE49-F238E27FC236}">
              <a16:creationId xmlns:a16="http://schemas.microsoft.com/office/drawing/2014/main" id="{00000000-0008-0000-0000-00002F010000}"/>
            </a:ext>
          </a:extLst>
        </xdr:cNvPr>
        <xdr:cNvSpPr txBox="1">
          <a:spLocks noChangeArrowheads="1"/>
        </xdr:cNvSpPr>
      </xdr:nvSpPr>
      <xdr:spPr bwMode="auto">
        <a:xfrm>
          <a:off x="5505450" y="33840738"/>
          <a:ext cx="908152" cy="19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134</xdr:row>
      <xdr:rowOff>152400</xdr:rowOff>
    </xdr:from>
    <xdr:to>
      <xdr:col>8</xdr:col>
      <xdr:colOff>19152</xdr:colOff>
      <xdr:row>135</xdr:row>
      <xdr:rowOff>3335</xdr:rowOff>
    </xdr:to>
    <xdr:sp macro="" textlink="">
      <xdr:nvSpPr>
        <xdr:cNvPr id="304" name="Text Box 74">
          <a:extLst>
            <a:ext uri="{FF2B5EF4-FFF2-40B4-BE49-F238E27FC236}">
              <a16:creationId xmlns:a16="http://schemas.microsoft.com/office/drawing/2014/main" id="{00000000-0008-0000-0000-000030010000}"/>
            </a:ext>
          </a:extLst>
        </xdr:cNvPr>
        <xdr:cNvSpPr txBox="1">
          <a:spLocks noChangeArrowheads="1"/>
        </xdr:cNvSpPr>
      </xdr:nvSpPr>
      <xdr:spPr bwMode="auto">
        <a:xfrm>
          <a:off x="5505450" y="33762950"/>
          <a:ext cx="908152" cy="795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135</xdr:row>
      <xdr:rowOff>1586</xdr:rowOff>
    </xdr:from>
    <xdr:to>
      <xdr:col>8</xdr:col>
      <xdr:colOff>19152</xdr:colOff>
      <xdr:row>135</xdr:row>
      <xdr:rowOff>3174</xdr:rowOff>
    </xdr:to>
    <xdr:sp macro="" textlink="">
      <xdr:nvSpPr>
        <xdr:cNvPr id="305" name="Text Box 74">
          <a:extLst>
            <a:ext uri="{FF2B5EF4-FFF2-40B4-BE49-F238E27FC236}">
              <a16:creationId xmlns:a16="http://schemas.microsoft.com/office/drawing/2014/main" id="{00000000-0008-0000-0000-000031010000}"/>
            </a:ext>
          </a:extLst>
        </xdr:cNvPr>
        <xdr:cNvSpPr txBox="1">
          <a:spLocks noChangeArrowheads="1"/>
        </xdr:cNvSpPr>
      </xdr:nvSpPr>
      <xdr:spPr bwMode="auto">
        <a:xfrm>
          <a:off x="5505450" y="33840736"/>
          <a:ext cx="908152" cy="1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134</xdr:row>
      <xdr:rowOff>152400</xdr:rowOff>
    </xdr:from>
    <xdr:to>
      <xdr:col>8</xdr:col>
      <xdr:colOff>19152</xdr:colOff>
      <xdr:row>135</xdr:row>
      <xdr:rowOff>3335</xdr:rowOff>
    </xdr:to>
    <xdr:sp macro="" textlink="">
      <xdr:nvSpPr>
        <xdr:cNvPr id="306" name="Text Box 74">
          <a:extLst>
            <a:ext uri="{FF2B5EF4-FFF2-40B4-BE49-F238E27FC236}">
              <a16:creationId xmlns:a16="http://schemas.microsoft.com/office/drawing/2014/main" id="{00000000-0008-0000-0000-000032010000}"/>
            </a:ext>
          </a:extLst>
        </xdr:cNvPr>
        <xdr:cNvSpPr txBox="1">
          <a:spLocks noChangeArrowheads="1"/>
        </xdr:cNvSpPr>
      </xdr:nvSpPr>
      <xdr:spPr bwMode="auto">
        <a:xfrm>
          <a:off x="5505450" y="33762950"/>
          <a:ext cx="908152" cy="795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135</xdr:row>
      <xdr:rowOff>0</xdr:rowOff>
    </xdr:from>
    <xdr:to>
      <xdr:col>8</xdr:col>
      <xdr:colOff>19152</xdr:colOff>
      <xdr:row>135</xdr:row>
      <xdr:rowOff>3175</xdr:rowOff>
    </xdr:to>
    <xdr:sp macro="" textlink="">
      <xdr:nvSpPr>
        <xdr:cNvPr id="307" name="Text Box 74">
          <a:extLst>
            <a:ext uri="{FF2B5EF4-FFF2-40B4-BE49-F238E27FC236}">
              <a16:creationId xmlns:a16="http://schemas.microsoft.com/office/drawing/2014/main" id="{00000000-0008-0000-0000-000033010000}"/>
            </a:ext>
          </a:extLst>
        </xdr:cNvPr>
        <xdr:cNvSpPr txBox="1">
          <a:spLocks noChangeArrowheads="1"/>
        </xdr:cNvSpPr>
      </xdr:nvSpPr>
      <xdr:spPr bwMode="auto">
        <a:xfrm>
          <a:off x="5505450" y="33839150"/>
          <a:ext cx="90815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134</xdr:row>
      <xdr:rowOff>152400</xdr:rowOff>
    </xdr:from>
    <xdr:to>
      <xdr:col>8</xdr:col>
      <xdr:colOff>19152</xdr:colOff>
      <xdr:row>135</xdr:row>
      <xdr:rowOff>3335</xdr:rowOff>
    </xdr:to>
    <xdr:sp macro="" textlink="">
      <xdr:nvSpPr>
        <xdr:cNvPr id="308" name="Text Box 74">
          <a:extLst>
            <a:ext uri="{FF2B5EF4-FFF2-40B4-BE49-F238E27FC236}">
              <a16:creationId xmlns:a16="http://schemas.microsoft.com/office/drawing/2014/main" id="{00000000-0008-0000-0000-000034010000}"/>
            </a:ext>
          </a:extLst>
        </xdr:cNvPr>
        <xdr:cNvSpPr txBox="1">
          <a:spLocks noChangeArrowheads="1"/>
        </xdr:cNvSpPr>
      </xdr:nvSpPr>
      <xdr:spPr bwMode="auto">
        <a:xfrm>
          <a:off x="5505450" y="33762950"/>
          <a:ext cx="908152" cy="795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134</xdr:row>
      <xdr:rowOff>215900</xdr:rowOff>
    </xdr:from>
    <xdr:to>
      <xdr:col>8</xdr:col>
      <xdr:colOff>19152</xdr:colOff>
      <xdr:row>135</xdr:row>
      <xdr:rowOff>3175</xdr:rowOff>
    </xdr:to>
    <xdr:sp macro="" textlink="">
      <xdr:nvSpPr>
        <xdr:cNvPr id="309" name="Text Box 74">
          <a:extLst>
            <a:ext uri="{FF2B5EF4-FFF2-40B4-BE49-F238E27FC236}">
              <a16:creationId xmlns:a16="http://schemas.microsoft.com/office/drawing/2014/main" id="{00000000-0008-0000-0000-000035010000}"/>
            </a:ext>
          </a:extLst>
        </xdr:cNvPr>
        <xdr:cNvSpPr txBox="1">
          <a:spLocks noChangeArrowheads="1"/>
        </xdr:cNvSpPr>
      </xdr:nvSpPr>
      <xdr:spPr bwMode="auto">
        <a:xfrm>
          <a:off x="5505450" y="33826450"/>
          <a:ext cx="908152" cy="158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136</xdr:row>
      <xdr:rowOff>132861</xdr:rowOff>
    </xdr:from>
    <xdr:to>
      <xdr:col>9</xdr:col>
      <xdr:colOff>19419</xdr:colOff>
      <xdr:row>136</xdr:row>
      <xdr:rowOff>248077</xdr:rowOff>
    </xdr:to>
    <xdr:sp macro="" textlink="">
      <xdr:nvSpPr>
        <xdr:cNvPr id="310" name="Text Box 74">
          <a:extLst>
            <a:ext uri="{FF2B5EF4-FFF2-40B4-BE49-F238E27FC236}">
              <a16:creationId xmlns:a16="http://schemas.microsoft.com/office/drawing/2014/main" id="{00000000-0008-0000-0000-000036010000}"/>
            </a:ext>
          </a:extLst>
        </xdr:cNvPr>
        <xdr:cNvSpPr txBox="1">
          <a:spLocks noChangeArrowheads="1"/>
        </xdr:cNvSpPr>
      </xdr:nvSpPr>
      <xdr:spPr bwMode="auto">
        <a:xfrm>
          <a:off x="6758598" y="34181561"/>
          <a:ext cx="563321"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136</xdr:row>
      <xdr:rowOff>132861</xdr:rowOff>
    </xdr:from>
    <xdr:to>
      <xdr:col>9</xdr:col>
      <xdr:colOff>19419</xdr:colOff>
      <xdr:row>136</xdr:row>
      <xdr:rowOff>248077</xdr:rowOff>
    </xdr:to>
    <xdr:sp macro="" textlink="">
      <xdr:nvSpPr>
        <xdr:cNvPr id="311" name="Text Box 74">
          <a:extLst>
            <a:ext uri="{FF2B5EF4-FFF2-40B4-BE49-F238E27FC236}">
              <a16:creationId xmlns:a16="http://schemas.microsoft.com/office/drawing/2014/main" id="{00000000-0008-0000-0000-000037010000}"/>
            </a:ext>
          </a:extLst>
        </xdr:cNvPr>
        <xdr:cNvSpPr txBox="1">
          <a:spLocks noChangeArrowheads="1"/>
        </xdr:cNvSpPr>
      </xdr:nvSpPr>
      <xdr:spPr bwMode="auto">
        <a:xfrm>
          <a:off x="6758598" y="34181561"/>
          <a:ext cx="563321"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136</xdr:row>
      <xdr:rowOff>132861</xdr:rowOff>
    </xdr:from>
    <xdr:to>
      <xdr:col>10</xdr:col>
      <xdr:colOff>19419</xdr:colOff>
      <xdr:row>136</xdr:row>
      <xdr:rowOff>248077</xdr:rowOff>
    </xdr:to>
    <xdr:sp macro="" textlink="">
      <xdr:nvSpPr>
        <xdr:cNvPr id="312" name="Text Box 74">
          <a:extLst>
            <a:ext uri="{FF2B5EF4-FFF2-40B4-BE49-F238E27FC236}">
              <a16:creationId xmlns:a16="http://schemas.microsoft.com/office/drawing/2014/main" id="{00000000-0008-0000-0000-000038010000}"/>
            </a:ext>
          </a:extLst>
        </xdr:cNvPr>
        <xdr:cNvSpPr txBox="1">
          <a:spLocks noChangeArrowheads="1"/>
        </xdr:cNvSpPr>
      </xdr:nvSpPr>
      <xdr:spPr bwMode="auto">
        <a:xfrm>
          <a:off x="7666648" y="34181561"/>
          <a:ext cx="366471"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136</xdr:row>
      <xdr:rowOff>132861</xdr:rowOff>
    </xdr:from>
    <xdr:to>
      <xdr:col>10</xdr:col>
      <xdr:colOff>19419</xdr:colOff>
      <xdr:row>136</xdr:row>
      <xdr:rowOff>248077</xdr:rowOff>
    </xdr:to>
    <xdr:sp macro="" textlink="">
      <xdr:nvSpPr>
        <xdr:cNvPr id="313" name="Text Box 74">
          <a:extLst>
            <a:ext uri="{FF2B5EF4-FFF2-40B4-BE49-F238E27FC236}">
              <a16:creationId xmlns:a16="http://schemas.microsoft.com/office/drawing/2014/main" id="{00000000-0008-0000-0000-000039010000}"/>
            </a:ext>
          </a:extLst>
        </xdr:cNvPr>
        <xdr:cNvSpPr txBox="1">
          <a:spLocks noChangeArrowheads="1"/>
        </xdr:cNvSpPr>
      </xdr:nvSpPr>
      <xdr:spPr bwMode="auto">
        <a:xfrm>
          <a:off x="7666648" y="34181561"/>
          <a:ext cx="366471"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134</xdr:row>
      <xdr:rowOff>152400</xdr:rowOff>
    </xdr:from>
    <xdr:to>
      <xdr:col>9</xdr:col>
      <xdr:colOff>19152</xdr:colOff>
      <xdr:row>135</xdr:row>
      <xdr:rowOff>3335</xdr:rowOff>
    </xdr:to>
    <xdr:sp macro="" textlink="">
      <xdr:nvSpPr>
        <xdr:cNvPr id="314" name="Text Box 74">
          <a:extLst>
            <a:ext uri="{FF2B5EF4-FFF2-40B4-BE49-F238E27FC236}">
              <a16:creationId xmlns:a16="http://schemas.microsoft.com/office/drawing/2014/main" id="{00000000-0008-0000-0000-00003A010000}"/>
            </a:ext>
          </a:extLst>
        </xdr:cNvPr>
        <xdr:cNvSpPr txBox="1">
          <a:spLocks noChangeArrowheads="1"/>
        </xdr:cNvSpPr>
      </xdr:nvSpPr>
      <xdr:spPr bwMode="auto">
        <a:xfrm>
          <a:off x="6496050" y="33762950"/>
          <a:ext cx="825602" cy="795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134</xdr:row>
      <xdr:rowOff>207963</xdr:rowOff>
    </xdr:from>
    <xdr:to>
      <xdr:col>9</xdr:col>
      <xdr:colOff>19152</xdr:colOff>
      <xdr:row>135</xdr:row>
      <xdr:rowOff>3175</xdr:rowOff>
    </xdr:to>
    <xdr:sp macro="" textlink="">
      <xdr:nvSpPr>
        <xdr:cNvPr id="315" name="Text Box 74">
          <a:extLst>
            <a:ext uri="{FF2B5EF4-FFF2-40B4-BE49-F238E27FC236}">
              <a16:creationId xmlns:a16="http://schemas.microsoft.com/office/drawing/2014/main" id="{00000000-0008-0000-0000-00003B010000}"/>
            </a:ext>
          </a:extLst>
        </xdr:cNvPr>
        <xdr:cNvSpPr txBox="1">
          <a:spLocks noChangeArrowheads="1"/>
        </xdr:cNvSpPr>
      </xdr:nvSpPr>
      <xdr:spPr bwMode="auto">
        <a:xfrm>
          <a:off x="6496050" y="33818513"/>
          <a:ext cx="825602" cy="238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134</xdr:row>
      <xdr:rowOff>152400</xdr:rowOff>
    </xdr:from>
    <xdr:to>
      <xdr:col>9</xdr:col>
      <xdr:colOff>19152</xdr:colOff>
      <xdr:row>135</xdr:row>
      <xdr:rowOff>3335</xdr:rowOff>
    </xdr:to>
    <xdr:sp macro="" textlink="">
      <xdr:nvSpPr>
        <xdr:cNvPr id="316" name="Text Box 74">
          <a:extLst>
            <a:ext uri="{FF2B5EF4-FFF2-40B4-BE49-F238E27FC236}">
              <a16:creationId xmlns:a16="http://schemas.microsoft.com/office/drawing/2014/main" id="{00000000-0008-0000-0000-00003C010000}"/>
            </a:ext>
          </a:extLst>
        </xdr:cNvPr>
        <xdr:cNvSpPr txBox="1">
          <a:spLocks noChangeArrowheads="1"/>
        </xdr:cNvSpPr>
      </xdr:nvSpPr>
      <xdr:spPr bwMode="auto">
        <a:xfrm>
          <a:off x="6496050" y="33762950"/>
          <a:ext cx="825602" cy="795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135</xdr:row>
      <xdr:rowOff>1588</xdr:rowOff>
    </xdr:from>
    <xdr:to>
      <xdr:col>9</xdr:col>
      <xdr:colOff>19152</xdr:colOff>
      <xdr:row>135</xdr:row>
      <xdr:rowOff>3541</xdr:rowOff>
    </xdr:to>
    <xdr:sp macro="" textlink="">
      <xdr:nvSpPr>
        <xdr:cNvPr id="317" name="Text Box 74">
          <a:extLst>
            <a:ext uri="{FF2B5EF4-FFF2-40B4-BE49-F238E27FC236}">
              <a16:creationId xmlns:a16="http://schemas.microsoft.com/office/drawing/2014/main" id="{00000000-0008-0000-0000-00003D010000}"/>
            </a:ext>
          </a:extLst>
        </xdr:cNvPr>
        <xdr:cNvSpPr txBox="1">
          <a:spLocks noChangeArrowheads="1"/>
        </xdr:cNvSpPr>
      </xdr:nvSpPr>
      <xdr:spPr bwMode="auto">
        <a:xfrm>
          <a:off x="6496050" y="33840738"/>
          <a:ext cx="825602" cy="19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134</xdr:row>
      <xdr:rowOff>152400</xdr:rowOff>
    </xdr:from>
    <xdr:to>
      <xdr:col>9</xdr:col>
      <xdr:colOff>19152</xdr:colOff>
      <xdr:row>135</xdr:row>
      <xdr:rowOff>3335</xdr:rowOff>
    </xdr:to>
    <xdr:sp macro="" textlink="">
      <xdr:nvSpPr>
        <xdr:cNvPr id="318" name="Text Box 74">
          <a:extLst>
            <a:ext uri="{FF2B5EF4-FFF2-40B4-BE49-F238E27FC236}">
              <a16:creationId xmlns:a16="http://schemas.microsoft.com/office/drawing/2014/main" id="{00000000-0008-0000-0000-00003E010000}"/>
            </a:ext>
          </a:extLst>
        </xdr:cNvPr>
        <xdr:cNvSpPr txBox="1">
          <a:spLocks noChangeArrowheads="1"/>
        </xdr:cNvSpPr>
      </xdr:nvSpPr>
      <xdr:spPr bwMode="auto">
        <a:xfrm>
          <a:off x="6496050" y="33762950"/>
          <a:ext cx="825602" cy="795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135</xdr:row>
      <xdr:rowOff>1586</xdr:rowOff>
    </xdr:from>
    <xdr:to>
      <xdr:col>9</xdr:col>
      <xdr:colOff>19152</xdr:colOff>
      <xdr:row>135</xdr:row>
      <xdr:rowOff>3174</xdr:rowOff>
    </xdr:to>
    <xdr:sp macro="" textlink="">
      <xdr:nvSpPr>
        <xdr:cNvPr id="319" name="Text Box 74">
          <a:extLst>
            <a:ext uri="{FF2B5EF4-FFF2-40B4-BE49-F238E27FC236}">
              <a16:creationId xmlns:a16="http://schemas.microsoft.com/office/drawing/2014/main" id="{00000000-0008-0000-0000-00003F010000}"/>
            </a:ext>
          </a:extLst>
        </xdr:cNvPr>
        <xdr:cNvSpPr txBox="1">
          <a:spLocks noChangeArrowheads="1"/>
        </xdr:cNvSpPr>
      </xdr:nvSpPr>
      <xdr:spPr bwMode="auto">
        <a:xfrm>
          <a:off x="6496050" y="33840736"/>
          <a:ext cx="825602" cy="1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134</xdr:row>
      <xdr:rowOff>152400</xdr:rowOff>
    </xdr:from>
    <xdr:to>
      <xdr:col>9</xdr:col>
      <xdr:colOff>19152</xdr:colOff>
      <xdr:row>135</xdr:row>
      <xdr:rowOff>3335</xdr:rowOff>
    </xdr:to>
    <xdr:sp macro="" textlink="">
      <xdr:nvSpPr>
        <xdr:cNvPr id="320" name="Text Box 74">
          <a:extLst>
            <a:ext uri="{FF2B5EF4-FFF2-40B4-BE49-F238E27FC236}">
              <a16:creationId xmlns:a16="http://schemas.microsoft.com/office/drawing/2014/main" id="{00000000-0008-0000-0000-000040010000}"/>
            </a:ext>
          </a:extLst>
        </xdr:cNvPr>
        <xdr:cNvSpPr txBox="1">
          <a:spLocks noChangeArrowheads="1"/>
        </xdr:cNvSpPr>
      </xdr:nvSpPr>
      <xdr:spPr bwMode="auto">
        <a:xfrm>
          <a:off x="6496050" y="33762950"/>
          <a:ext cx="825602" cy="795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135</xdr:row>
      <xdr:rowOff>0</xdr:rowOff>
    </xdr:from>
    <xdr:to>
      <xdr:col>9</xdr:col>
      <xdr:colOff>19152</xdr:colOff>
      <xdr:row>135</xdr:row>
      <xdr:rowOff>3175</xdr:rowOff>
    </xdr:to>
    <xdr:sp macro="" textlink="">
      <xdr:nvSpPr>
        <xdr:cNvPr id="321" name="Text Box 74">
          <a:extLst>
            <a:ext uri="{FF2B5EF4-FFF2-40B4-BE49-F238E27FC236}">
              <a16:creationId xmlns:a16="http://schemas.microsoft.com/office/drawing/2014/main" id="{00000000-0008-0000-0000-000041010000}"/>
            </a:ext>
          </a:extLst>
        </xdr:cNvPr>
        <xdr:cNvSpPr txBox="1">
          <a:spLocks noChangeArrowheads="1"/>
        </xdr:cNvSpPr>
      </xdr:nvSpPr>
      <xdr:spPr bwMode="auto">
        <a:xfrm>
          <a:off x="6496050" y="33839150"/>
          <a:ext cx="82560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134</xdr:row>
      <xdr:rowOff>152400</xdr:rowOff>
    </xdr:from>
    <xdr:to>
      <xdr:col>9</xdr:col>
      <xdr:colOff>19152</xdr:colOff>
      <xdr:row>135</xdr:row>
      <xdr:rowOff>3335</xdr:rowOff>
    </xdr:to>
    <xdr:sp macro="" textlink="">
      <xdr:nvSpPr>
        <xdr:cNvPr id="322" name="Text Box 74">
          <a:extLst>
            <a:ext uri="{FF2B5EF4-FFF2-40B4-BE49-F238E27FC236}">
              <a16:creationId xmlns:a16="http://schemas.microsoft.com/office/drawing/2014/main" id="{00000000-0008-0000-0000-000042010000}"/>
            </a:ext>
          </a:extLst>
        </xdr:cNvPr>
        <xdr:cNvSpPr txBox="1">
          <a:spLocks noChangeArrowheads="1"/>
        </xdr:cNvSpPr>
      </xdr:nvSpPr>
      <xdr:spPr bwMode="auto">
        <a:xfrm>
          <a:off x="6496050" y="33762950"/>
          <a:ext cx="825602" cy="795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134</xdr:row>
      <xdr:rowOff>215900</xdr:rowOff>
    </xdr:from>
    <xdr:to>
      <xdr:col>9</xdr:col>
      <xdr:colOff>19152</xdr:colOff>
      <xdr:row>135</xdr:row>
      <xdr:rowOff>3175</xdr:rowOff>
    </xdr:to>
    <xdr:sp macro="" textlink="">
      <xdr:nvSpPr>
        <xdr:cNvPr id="323" name="Text Box 74">
          <a:extLst>
            <a:ext uri="{FF2B5EF4-FFF2-40B4-BE49-F238E27FC236}">
              <a16:creationId xmlns:a16="http://schemas.microsoft.com/office/drawing/2014/main" id="{00000000-0008-0000-0000-000043010000}"/>
            </a:ext>
          </a:extLst>
        </xdr:cNvPr>
        <xdr:cNvSpPr txBox="1">
          <a:spLocks noChangeArrowheads="1"/>
        </xdr:cNvSpPr>
      </xdr:nvSpPr>
      <xdr:spPr bwMode="auto">
        <a:xfrm>
          <a:off x="6496050" y="33826450"/>
          <a:ext cx="825602" cy="158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175</xdr:row>
      <xdr:rowOff>215900</xdr:rowOff>
    </xdr:from>
    <xdr:to>
      <xdr:col>4</xdr:col>
      <xdr:colOff>819365</xdr:colOff>
      <xdr:row>176</xdr:row>
      <xdr:rowOff>19020</xdr:rowOff>
    </xdr:to>
    <xdr:sp macro="" textlink="">
      <xdr:nvSpPr>
        <xdr:cNvPr id="324" name="Text Box 74">
          <a:extLst>
            <a:ext uri="{FF2B5EF4-FFF2-40B4-BE49-F238E27FC236}">
              <a16:creationId xmlns:a16="http://schemas.microsoft.com/office/drawing/2014/main" id="{00000000-0008-0000-0000-000044010000}"/>
            </a:ext>
          </a:extLst>
        </xdr:cNvPr>
        <xdr:cNvSpPr txBox="1">
          <a:spLocks noChangeArrowheads="1"/>
        </xdr:cNvSpPr>
      </xdr:nvSpPr>
      <xdr:spPr bwMode="auto">
        <a:xfrm>
          <a:off x="3416300" y="43275250"/>
          <a:ext cx="546315" cy="507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177</xdr:row>
      <xdr:rowOff>152400</xdr:rowOff>
    </xdr:from>
    <xdr:to>
      <xdr:col>4</xdr:col>
      <xdr:colOff>819365</xdr:colOff>
      <xdr:row>178</xdr:row>
      <xdr:rowOff>19050</xdr:rowOff>
    </xdr:to>
    <xdr:sp macro="" textlink="">
      <xdr:nvSpPr>
        <xdr:cNvPr id="325" name="Text Box 74">
          <a:extLst>
            <a:ext uri="{FF2B5EF4-FFF2-40B4-BE49-F238E27FC236}">
              <a16:creationId xmlns:a16="http://schemas.microsoft.com/office/drawing/2014/main" id="{00000000-0008-0000-0000-000045010000}"/>
            </a:ext>
          </a:extLst>
        </xdr:cNvPr>
        <xdr:cNvSpPr txBox="1">
          <a:spLocks noChangeArrowheads="1"/>
        </xdr:cNvSpPr>
      </xdr:nvSpPr>
      <xdr:spPr bwMode="auto">
        <a:xfrm>
          <a:off x="3416300" y="43668950"/>
          <a:ext cx="546315" cy="571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175</xdr:row>
      <xdr:rowOff>152400</xdr:rowOff>
    </xdr:from>
    <xdr:to>
      <xdr:col>8</xdr:col>
      <xdr:colOff>19152</xdr:colOff>
      <xdr:row>176</xdr:row>
      <xdr:rowOff>3304</xdr:rowOff>
    </xdr:to>
    <xdr:sp macro="" textlink="">
      <xdr:nvSpPr>
        <xdr:cNvPr id="326" name="Text Box 74">
          <a:extLst>
            <a:ext uri="{FF2B5EF4-FFF2-40B4-BE49-F238E27FC236}">
              <a16:creationId xmlns:a16="http://schemas.microsoft.com/office/drawing/2014/main" id="{00000000-0008-0000-0000-000046010000}"/>
            </a:ext>
          </a:extLst>
        </xdr:cNvPr>
        <xdr:cNvSpPr txBox="1">
          <a:spLocks noChangeArrowheads="1"/>
        </xdr:cNvSpPr>
      </xdr:nvSpPr>
      <xdr:spPr bwMode="auto">
        <a:xfrm>
          <a:off x="5505450" y="43211750"/>
          <a:ext cx="908152" cy="985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175</xdr:row>
      <xdr:rowOff>215900</xdr:rowOff>
    </xdr:from>
    <xdr:to>
      <xdr:col>8</xdr:col>
      <xdr:colOff>19152</xdr:colOff>
      <xdr:row>176</xdr:row>
      <xdr:rowOff>3175</xdr:rowOff>
    </xdr:to>
    <xdr:sp macro="" textlink="">
      <xdr:nvSpPr>
        <xdr:cNvPr id="327" name="Text Box 74">
          <a:extLst>
            <a:ext uri="{FF2B5EF4-FFF2-40B4-BE49-F238E27FC236}">
              <a16:creationId xmlns:a16="http://schemas.microsoft.com/office/drawing/2014/main" id="{00000000-0008-0000-0000-000047010000}"/>
            </a:ext>
          </a:extLst>
        </xdr:cNvPr>
        <xdr:cNvSpPr txBox="1">
          <a:spLocks noChangeArrowheads="1"/>
        </xdr:cNvSpPr>
      </xdr:nvSpPr>
      <xdr:spPr bwMode="auto">
        <a:xfrm>
          <a:off x="5505450" y="43275250"/>
          <a:ext cx="908152" cy="349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175</xdr:row>
      <xdr:rowOff>215900</xdr:rowOff>
    </xdr:from>
    <xdr:to>
      <xdr:col>4</xdr:col>
      <xdr:colOff>819365</xdr:colOff>
      <xdr:row>176</xdr:row>
      <xdr:rowOff>19020</xdr:rowOff>
    </xdr:to>
    <xdr:sp macro="" textlink="">
      <xdr:nvSpPr>
        <xdr:cNvPr id="328" name="Text Box 74">
          <a:extLst>
            <a:ext uri="{FF2B5EF4-FFF2-40B4-BE49-F238E27FC236}">
              <a16:creationId xmlns:a16="http://schemas.microsoft.com/office/drawing/2014/main" id="{00000000-0008-0000-0000-000048010000}"/>
            </a:ext>
          </a:extLst>
        </xdr:cNvPr>
        <xdr:cNvSpPr txBox="1">
          <a:spLocks noChangeArrowheads="1"/>
        </xdr:cNvSpPr>
      </xdr:nvSpPr>
      <xdr:spPr bwMode="auto">
        <a:xfrm>
          <a:off x="3416300" y="43275250"/>
          <a:ext cx="546315" cy="507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177</xdr:row>
      <xdr:rowOff>152400</xdr:rowOff>
    </xdr:from>
    <xdr:to>
      <xdr:col>4</xdr:col>
      <xdr:colOff>819365</xdr:colOff>
      <xdr:row>178</xdr:row>
      <xdr:rowOff>19050</xdr:rowOff>
    </xdr:to>
    <xdr:sp macro="" textlink="">
      <xdr:nvSpPr>
        <xdr:cNvPr id="329" name="Text Box 74">
          <a:extLst>
            <a:ext uri="{FF2B5EF4-FFF2-40B4-BE49-F238E27FC236}">
              <a16:creationId xmlns:a16="http://schemas.microsoft.com/office/drawing/2014/main" id="{00000000-0008-0000-0000-000049010000}"/>
            </a:ext>
          </a:extLst>
        </xdr:cNvPr>
        <xdr:cNvSpPr txBox="1">
          <a:spLocks noChangeArrowheads="1"/>
        </xdr:cNvSpPr>
      </xdr:nvSpPr>
      <xdr:spPr bwMode="auto">
        <a:xfrm>
          <a:off x="3416300" y="43668950"/>
          <a:ext cx="546315" cy="571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175</xdr:row>
      <xdr:rowOff>152400</xdr:rowOff>
    </xdr:from>
    <xdr:to>
      <xdr:col>8</xdr:col>
      <xdr:colOff>19152</xdr:colOff>
      <xdr:row>176</xdr:row>
      <xdr:rowOff>3304</xdr:rowOff>
    </xdr:to>
    <xdr:sp macro="" textlink="">
      <xdr:nvSpPr>
        <xdr:cNvPr id="330" name="Text Box 74">
          <a:extLst>
            <a:ext uri="{FF2B5EF4-FFF2-40B4-BE49-F238E27FC236}">
              <a16:creationId xmlns:a16="http://schemas.microsoft.com/office/drawing/2014/main" id="{00000000-0008-0000-0000-00004A010000}"/>
            </a:ext>
          </a:extLst>
        </xdr:cNvPr>
        <xdr:cNvSpPr txBox="1">
          <a:spLocks noChangeArrowheads="1"/>
        </xdr:cNvSpPr>
      </xdr:nvSpPr>
      <xdr:spPr bwMode="auto">
        <a:xfrm>
          <a:off x="5505450" y="43211750"/>
          <a:ext cx="908152" cy="985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175</xdr:row>
      <xdr:rowOff>215900</xdr:rowOff>
    </xdr:from>
    <xdr:to>
      <xdr:col>8</xdr:col>
      <xdr:colOff>19152</xdr:colOff>
      <xdr:row>176</xdr:row>
      <xdr:rowOff>3175</xdr:rowOff>
    </xdr:to>
    <xdr:sp macro="" textlink="">
      <xdr:nvSpPr>
        <xdr:cNvPr id="331" name="Text Box 74">
          <a:extLst>
            <a:ext uri="{FF2B5EF4-FFF2-40B4-BE49-F238E27FC236}">
              <a16:creationId xmlns:a16="http://schemas.microsoft.com/office/drawing/2014/main" id="{00000000-0008-0000-0000-00004B010000}"/>
            </a:ext>
          </a:extLst>
        </xdr:cNvPr>
        <xdr:cNvSpPr txBox="1">
          <a:spLocks noChangeArrowheads="1"/>
        </xdr:cNvSpPr>
      </xdr:nvSpPr>
      <xdr:spPr bwMode="auto">
        <a:xfrm>
          <a:off x="5505450" y="43275250"/>
          <a:ext cx="908152" cy="349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175</xdr:row>
      <xdr:rowOff>152400</xdr:rowOff>
    </xdr:from>
    <xdr:to>
      <xdr:col>9</xdr:col>
      <xdr:colOff>19152</xdr:colOff>
      <xdr:row>176</xdr:row>
      <xdr:rowOff>3304</xdr:rowOff>
    </xdr:to>
    <xdr:sp macro="" textlink="">
      <xdr:nvSpPr>
        <xdr:cNvPr id="332" name="Text Box 74">
          <a:extLst>
            <a:ext uri="{FF2B5EF4-FFF2-40B4-BE49-F238E27FC236}">
              <a16:creationId xmlns:a16="http://schemas.microsoft.com/office/drawing/2014/main" id="{00000000-0008-0000-0000-00004C010000}"/>
            </a:ext>
          </a:extLst>
        </xdr:cNvPr>
        <xdr:cNvSpPr txBox="1">
          <a:spLocks noChangeArrowheads="1"/>
        </xdr:cNvSpPr>
      </xdr:nvSpPr>
      <xdr:spPr bwMode="auto">
        <a:xfrm>
          <a:off x="6496050" y="43211750"/>
          <a:ext cx="825602" cy="985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175</xdr:row>
      <xdr:rowOff>215900</xdr:rowOff>
    </xdr:from>
    <xdr:to>
      <xdr:col>9</xdr:col>
      <xdr:colOff>19152</xdr:colOff>
      <xdr:row>176</xdr:row>
      <xdr:rowOff>3175</xdr:rowOff>
    </xdr:to>
    <xdr:sp macro="" textlink="">
      <xdr:nvSpPr>
        <xdr:cNvPr id="333" name="Text Box 74">
          <a:extLst>
            <a:ext uri="{FF2B5EF4-FFF2-40B4-BE49-F238E27FC236}">
              <a16:creationId xmlns:a16="http://schemas.microsoft.com/office/drawing/2014/main" id="{00000000-0008-0000-0000-00004D010000}"/>
            </a:ext>
          </a:extLst>
        </xdr:cNvPr>
        <xdr:cNvSpPr txBox="1">
          <a:spLocks noChangeArrowheads="1"/>
        </xdr:cNvSpPr>
      </xdr:nvSpPr>
      <xdr:spPr bwMode="auto">
        <a:xfrm>
          <a:off x="6496050" y="43275250"/>
          <a:ext cx="825602" cy="349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175</xdr:row>
      <xdr:rowOff>152400</xdr:rowOff>
    </xdr:from>
    <xdr:to>
      <xdr:col>9</xdr:col>
      <xdr:colOff>19152</xdr:colOff>
      <xdr:row>176</xdr:row>
      <xdr:rowOff>3304</xdr:rowOff>
    </xdr:to>
    <xdr:sp macro="" textlink="">
      <xdr:nvSpPr>
        <xdr:cNvPr id="334" name="Text Box 74">
          <a:extLst>
            <a:ext uri="{FF2B5EF4-FFF2-40B4-BE49-F238E27FC236}">
              <a16:creationId xmlns:a16="http://schemas.microsoft.com/office/drawing/2014/main" id="{00000000-0008-0000-0000-00004E010000}"/>
            </a:ext>
          </a:extLst>
        </xdr:cNvPr>
        <xdr:cNvSpPr txBox="1">
          <a:spLocks noChangeArrowheads="1"/>
        </xdr:cNvSpPr>
      </xdr:nvSpPr>
      <xdr:spPr bwMode="auto">
        <a:xfrm>
          <a:off x="6496050" y="43211750"/>
          <a:ext cx="825602" cy="985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175</xdr:row>
      <xdr:rowOff>215900</xdr:rowOff>
    </xdr:from>
    <xdr:to>
      <xdr:col>9</xdr:col>
      <xdr:colOff>19152</xdr:colOff>
      <xdr:row>176</xdr:row>
      <xdr:rowOff>3175</xdr:rowOff>
    </xdr:to>
    <xdr:sp macro="" textlink="">
      <xdr:nvSpPr>
        <xdr:cNvPr id="335" name="Text Box 74">
          <a:extLst>
            <a:ext uri="{FF2B5EF4-FFF2-40B4-BE49-F238E27FC236}">
              <a16:creationId xmlns:a16="http://schemas.microsoft.com/office/drawing/2014/main" id="{00000000-0008-0000-0000-00004F010000}"/>
            </a:ext>
          </a:extLst>
        </xdr:cNvPr>
        <xdr:cNvSpPr txBox="1">
          <a:spLocks noChangeArrowheads="1"/>
        </xdr:cNvSpPr>
      </xdr:nvSpPr>
      <xdr:spPr bwMode="auto">
        <a:xfrm>
          <a:off x="6496050" y="43275250"/>
          <a:ext cx="825602" cy="349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175</xdr:row>
      <xdr:rowOff>152400</xdr:rowOff>
    </xdr:from>
    <xdr:to>
      <xdr:col>8</xdr:col>
      <xdr:colOff>19152</xdr:colOff>
      <xdr:row>176</xdr:row>
      <xdr:rowOff>3335</xdr:rowOff>
    </xdr:to>
    <xdr:sp macro="" textlink="">
      <xdr:nvSpPr>
        <xdr:cNvPr id="336" name="Text Box 74">
          <a:extLst>
            <a:ext uri="{FF2B5EF4-FFF2-40B4-BE49-F238E27FC236}">
              <a16:creationId xmlns:a16="http://schemas.microsoft.com/office/drawing/2014/main" id="{00000000-0008-0000-0000-000050010000}"/>
            </a:ext>
          </a:extLst>
        </xdr:cNvPr>
        <xdr:cNvSpPr txBox="1">
          <a:spLocks noChangeArrowheads="1"/>
        </xdr:cNvSpPr>
      </xdr:nvSpPr>
      <xdr:spPr bwMode="auto">
        <a:xfrm>
          <a:off x="5505450" y="43211750"/>
          <a:ext cx="908152" cy="985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175</xdr:row>
      <xdr:rowOff>207963</xdr:rowOff>
    </xdr:from>
    <xdr:to>
      <xdr:col>8</xdr:col>
      <xdr:colOff>19152</xdr:colOff>
      <xdr:row>176</xdr:row>
      <xdr:rowOff>3175</xdr:rowOff>
    </xdr:to>
    <xdr:sp macro="" textlink="">
      <xdr:nvSpPr>
        <xdr:cNvPr id="337" name="Text Box 74">
          <a:extLst>
            <a:ext uri="{FF2B5EF4-FFF2-40B4-BE49-F238E27FC236}">
              <a16:creationId xmlns:a16="http://schemas.microsoft.com/office/drawing/2014/main" id="{00000000-0008-0000-0000-000051010000}"/>
            </a:ext>
          </a:extLst>
        </xdr:cNvPr>
        <xdr:cNvSpPr txBox="1">
          <a:spLocks noChangeArrowheads="1"/>
        </xdr:cNvSpPr>
      </xdr:nvSpPr>
      <xdr:spPr bwMode="auto">
        <a:xfrm>
          <a:off x="5505450" y="43267313"/>
          <a:ext cx="908152" cy="428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175</xdr:row>
      <xdr:rowOff>152400</xdr:rowOff>
    </xdr:from>
    <xdr:to>
      <xdr:col>8</xdr:col>
      <xdr:colOff>19152</xdr:colOff>
      <xdr:row>176</xdr:row>
      <xdr:rowOff>3335</xdr:rowOff>
    </xdr:to>
    <xdr:sp macro="" textlink="">
      <xdr:nvSpPr>
        <xdr:cNvPr id="338" name="Text Box 74">
          <a:extLst>
            <a:ext uri="{FF2B5EF4-FFF2-40B4-BE49-F238E27FC236}">
              <a16:creationId xmlns:a16="http://schemas.microsoft.com/office/drawing/2014/main" id="{00000000-0008-0000-0000-000052010000}"/>
            </a:ext>
          </a:extLst>
        </xdr:cNvPr>
        <xdr:cNvSpPr txBox="1">
          <a:spLocks noChangeArrowheads="1"/>
        </xdr:cNvSpPr>
      </xdr:nvSpPr>
      <xdr:spPr bwMode="auto">
        <a:xfrm>
          <a:off x="5505450" y="43211750"/>
          <a:ext cx="908152" cy="985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175</xdr:row>
      <xdr:rowOff>230188</xdr:rowOff>
    </xdr:from>
    <xdr:to>
      <xdr:col>8</xdr:col>
      <xdr:colOff>19152</xdr:colOff>
      <xdr:row>176</xdr:row>
      <xdr:rowOff>3541</xdr:rowOff>
    </xdr:to>
    <xdr:sp macro="" textlink="">
      <xdr:nvSpPr>
        <xdr:cNvPr id="339" name="Text Box 74">
          <a:extLst>
            <a:ext uri="{FF2B5EF4-FFF2-40B4-BE49-F238E27FC236}">
              <a16:creationId xmlns:a16="http://schemas.microsoft.com/office/drawing/2014/main" id="{00000000-0008-0000-0000-000053010000}"/>
            </a:ext>
          </a:extLst>
        </xdr:cNvPr>
        <xdr:cNvSpPr txBox="1">
          <a:spLocks noChangeArrowheads="1"/>
        </xdr:cNvSpPr>
      </xdr:nvSpPr>
      <xdr:spPr bwMode="auto">
        <a:xfrm>
          <a:off x="5505450" y="43289538"/>
          <a:ext cx="908152" cy="2100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175</xdr:row>
      <xdr:rowOff>152400</xdr:rowOff>
    </xdr:from>
    <xdr:to>
      <xdr:col>8</xdr:col>
      <xdr:colOff>19152</xdr:colOff>
      <xdr:row>176</xdr:row>
      <xdr:rowOff>3335</xdr:rowOff>
    </xdr:to>
    <xdr:sp macro="" textlink="">
      <xdr:nvSpPr>
        <xdr:cNvPr id="340" name="Text Box 74">
          <a:extLst>
            <a:ext uri="{FF2B5EF4-FFF2-40B4-BE49-F238E27FC236}">
              <a16:creationId xmlns:a16="http://schemas.microsoft.com/office/drawing/2014/main" id="{00000000-0008-0000-0000-000054010000}"/>
            </a:ext>
          </a:extLst>
        </xdr:cNvPr>
        <xdr:cNvSpPr txBox="1">
          <a:spLocks noChangeArrowheads="1"/>
        </xdr:cNvSpPr>
      </xdr:nvSpPr>
      <xdr:spPr bwMode="auto">
        <a:xfrm>
          <a:off x="5505450" y="43211750"/>
          <a:ext cx="908152" cy="985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176</xdr:row>
      <xdr:rowOff>1586</xdr:rowOff>
    </xdr:from>
    <xdr:to>
      <xdr:col>8</xdr:col>
      <xdr:colOff>19152</xdr:colOff>
      <xdr:row>176</xdr:row>
      <xdr:rowOff>3174</xdr:rowOff>
    </xdr:to>
    <xdr:sp macro="" textlink="">
      <xdr:nvSpPr>
        <xdr:cNvPr id="341" name="Text Box 74">
          <a:extLst>
            <a:ext uri="{FF2B5EF4-FFF2-40B4-BE49-F238E27FC236}">
              <a16:creationId xmlns:a16="http://schemas.microsoft.com/office/drawing/2014/main" id="{00000000-0008-0000-0000-000055010000}"/>
            </a:ext>
          </a:extLst>
        </xdr:cNvPr>
        <xdr:cNvSpPr txBox="1">
          <a:spLocks noChangeArrowheads="1"/>
        </xdr:cNvSpPr>
      </xdr:nvSpPr>
      <xdr:spPr bwMode="auto">
        <a:xfrm>
          <a:off x="5505450" y="43308586"/>
          <a:ext cx="908152" cy="1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175</xdr:row>
      <xdr:rowOff>152400</xdr:rowOff>
    </xdr:from>
    <xdr:to>
      <xdr:col>8</xdr:col>
      <xdr:colOff>19152</xdr:colOff>
      <xdr:row>176</xdr:row>
      <xdr:rowOff>3335</xdr:rowOff>
    </xdr:to>
    <xdr:sp macro="" textlink="">
      <xdr:nvSpPr>
        <xdr:cNvPr id="342" name="Text Box 74">
          <a:extLst>
            <a:ext uri="{FF2B5EF4-FFF2-40B4-BE49-F238E27FC236}">
              <a16:creationId xmlns:a16="http://schemas.microsoft.com/office/drawing/2014/main" id="{00000000-0008-0000-0000-000056010000}"/>
            </a:ext>
          </a:extLst>
        </xdr:cNvPr>
        <xdr:cNvSpPr txBox="1">
          <a:spLocks noChangeArrowheads="1"/>
        </xdr:cNvSpPr>
      </xdr:nvSpPr>
      <xdr:spPr bwMode="auto">
        <a:xfrm>
          <a:off x="5505450" y="43211750"/>
          <a:ext cx="908152" cy="985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176</xdr:row>
      <xdr:rowOff>0</xdr:rowOff>
    </xdr:from>
    <xdr:to>
      <xdr:col>8</xdr:col>
      <xdr:colOff>19152</xdr:colOff>
      <xdr:row>176</xdr:row>
      <xdr:rowOff>3175</xdr:rowOff>
    </xdr:to>
    <xdr:sp macro="" textlink="">
      <xdr:nvSpPr>
        <xdr:cNvPr id="343" name="Text Box 74">
          <a:extLst>
            <a:ext uri="{FF2B5EF4-FFF2-40B4-BE49-F238E27FC236}">
              <a16:creationId xmlns:a16="http://schemas.microsoft.com/office/drawing/2014/main" id="{00000000-0008-0000-0000-000057010000}"/>
            </a:ext>
          </a:extLst>
        </xdr:cNvPr>
        <xdr:cNvSpPr txBox="1">
          <a:spLocks noChangeArrowheads="1"/>
        </xdr:cNvSpPr>
      </xdr:nvSpPr>
      <xdr:spPr bwMode="auto">
        <a:xfrm>
          <a:off x="5505450" y="43307000"/>
          <a:ext cx="90815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175</xdr:row>
      <xdr:rowOff>152400</xdr:rowOff>
    </xdr:from>
    <xdr:to>
      <xdr:col>8</xdr:col>
      <xdr:colOff>19152</xdr:colOff>
      <xdr:row>176</xdr:row>
      <xdr:rowOff>3335</xdr:rowOff>
    </xdr:to>
    <xdr:sp macro="" textlink="">
      <xdr:nvSpPr>
        <xdr:cNvPr id="344" name="Text Box 74">
          <a:extLst>
            <a:ext uri="{FF2B5EF4-FFF2-40B4-BE49-F238E27FC236}">
              <a16:creationId xmlns:a16="http://schemas.microsoft.com/office/drawing/2014/main" id="{00000000-0008-0000-0000-000058010000}"/>
            </a:ext>
          </a:extLst>
        </xdr:cNvPr>
        <xdr:cNvSpPr txBox="1">
          <a:spLocks noChangeArrowheads="1"/>
        </xdr:cNvSpPr>
      </xdr:nvSpPr>
      <xdr:spPr bwMode="auto">
        <a:xfrm>
          <a:off x="5505450" y="43211750"/>
          <a:ext cx="908152" cy="985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175</xdr:row>
      <xdr:rowOff>215900</xdr:rowOff>
    </xdr:from>
    <xdr:to>
      <xdr:col>8</xdr:col>
      <xdr:colOff>19152</xdr:colOff>
      <xdr:row>176</xdr:row>
      <xdr:rowOff>3175</xdr:rowOff>
    </xdr:to>
    <xdr:sp macro="" textlink="">
      <xdr:nvSpPr>
        <xdr:cNvPr id="345" name="Text Box 74">
          <a:extLst>
            <a:ext uri="{FF2B5EF4-FFF2-40B4-BE49-F238E27FC236}">
              <a16:creationId xmlns:a16="http://schemas.microsoft.com/office/drawing/2014/main" id="{00000000-0008-0000-0000-000059010000}"/>
            </a:ext>
          </a:extLst>
        </xdr:cNvPr>
        <xdr:cNvSpPr txBox="1">
          <a:spLocks noChangeArrowheads="1"/>
        </xdr:cNvSpPr>
      </xdr:nvSpPr>
      <xdr:spPr bwMode="auto">
        <a:xfrm>
          <a:off x="5505450" y="43275250"/>
          <a:ext cx="908152" cy="349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177</xdr:row>
      <xdr:rowOff>132861</xdr:rowOff>
    </xdr:from>
    <xdr:to>
      <xdr:col>9</xdr:col>
      <xdr:colOff>19419</xdr:colOff>
      <xdr:row>178</xdr:row>
      <xdr:rowOff>427</xdr:rowOff>
    </xdr:to>
    <xdr:sp macro="" textlink="">
      <xdr:nvSpPr>
        <xdr:cNvPr id="346" name="Text Box 74">
          <a:extLst>
            <a:ext uri="{FF2B5EF4-FFF2-40B4-BE49-F238E27FC236}">
              <a16:creationId xmlns:a16="http://schemas.microsoft.com/office/drawing/2014/main" id="{00000000-0008-0000-0000-00005A010000}"/>
            </a:ext>
          </a:extLst>
        </xdr:cNvPr>
        <xdr:cNvSpPr txBox="1">
          <a:spLocks noChangeArrowheads="1"/>
        </xdr:cNvSpPr>
      </xdr:nvSpPr>
      <xdr:spPr bwMode="auto">
        <a:xfrm>
          <a:off x="6758598" y="43649411"/>
          <a:ext cx="56332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177</xdr:row>
      <xdr:rowOff>132861</xdr:rowOff>
    </xdr:from>
    <xdr:to>
      <xdr:col>9</xdr:col>
      <xdr:colOff>19419</xdr:colOff>
      <xdr:row>178</xdr:row>
      <xdr:rowOff>427</xdr:rowOff>
    </xdr:to>
    <xdr:sp macro="" textlink="">
      <xdr:nvSpPr>
        <xdr:cNvPr id="347" name="Text Box 74">
          <a:extLst>
            <a:ext uri="{FF2B5EF4-FFF2-40B4-BE49-F238E27FC236}">
              <a16:creationId xmlns:a16="http://schemas.microsoft.com/office/drawing/2014/main" id="{00000000-0008-0000-0000-00005B010000}"/>
            </a:ext>
          </a:extLst>
        </xdr:cNvPr>
        <xdr:cNvSpPr txBox="1">
          <a:spLocks noChangeArrowheads="1"/>
        </xdr:cNvSpPr>
      </xdr:nvSpPr>
      <xdr:spPr bwMode="auto">
        <a:xfrm>
          <a:off x="6758598" y="43649411"/>
          <a:ext cx="56332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177</xdr:row>
      <xdr:rowOff>132861</xdr:rowOff>
    </xdr:from>
    <xdr:to>
      <xdr:col>10</xdr:col>
      <xdr:colOff>19419</xdr:colOff>
      <xdr:row>178</xdr:row>
      <xdr:rowOff>427</xdr:rowOff>
    </xdr:to>
    <xdr:sp macro="" textlink="">
      <xdr:nvSpPr>
        <xdr:cNvPr id="348" name="Text Box 74">
          <a:extLst>
            <a:ext uri="{FF2B5EF4-FFF2-40B4-BE49-F238E27FC236}">
              <a16:creationId xmlns:a16="http://schemas.microsoft.com/office/drawing/2014/main" id="{00000000-0008-0000-0000-00005C010000}"/>
            </a:ext>
          </a:extLst>
        </xdr:cNvPr>
        <xdr:cNvSpPr txBox="1">
          <a:spLocks noChangeArrowheads="1"/>
        </xdr:cNvSpPr>
      </xdr:nvSpPr>
      <xdr:spPr bwMode="auto">
        <a:xfrm>
          <a:off x="7666648" y="43649411"/>
          <a:ext cx="36647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177</xdr:row>
      <xdr:rowOff>132861</xdr:rowOff>
    </xdr:from>
    <xdr:to>
      <xdr:col>10</xdr:col>
      <xdr:colOff>19419</xdr:colOff>
      <xdr:row>178</xdr:row>
      <xdr:rowOff>427</xdr:rowOff>
    </xdr:to>
    <xdr:sp macro="" textlink="">
      <xdr:nvSpPr>
        <xdr:cNvPr id="349" name="Text Box 74">
          <a:extLst>
            <a:ext uri="{FF2B5EF4-FFF2-40B4-BE49-F238E27FC236}">
              <a16:creationId xmlns:a16="http://schemas.microsoft.com/office/drawing/2014/main" id="{00000000-0008-0000-0000-00005D010000}"/>
            </a:ext>
          </a:extLst>
        </xdr:cNvPr>
        <xdr:cNvSpPr txBox="1">
          <a:spLocks noChangeArrowheads="1"/>
        </xdr:cNvSpPr>
      </xdr:nvSpPr>
      <xdr:spPr bwMode="auto">
        <a:xfrm>
          <a:off x="7666648" y="43649411"/>
          <a:ext cx="36647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175</xdr:row>
      <xdr:rowOff>152400</xdr:rowOff>
    </xdr:from>
    <xdr:to>
      <xdr:col>9</xdr:col>
      <xdr:colOff>19152</xdr:colOff>
      <xdr:row>176</xdr:row>
      <xdr:rowOff>3335</xdr:rowOff>
    </xdr:to>
    <xdr:sp macro="" textlink="">
      <xdr:nvSpPr>
        <xdr:cNvPr id="350" name="Text Box 74">
          <a:extLst>
            <a:ext uri="{FF2B5EF4-FFF2-40B4-BE49-F238E27FC236}">
              <a16:creationId xmlns:a16="http://schemas.microsoft.com/office/drawing/2014/main" id="{00000000-0008-0000-0000-00005E010000}"/>
            </a:ext>
          </a:extLst>
        </xdr:cNvPr>
        <xdr:cNvSpPr txBox="1">
          <a:spLocks noChangeArrowheads="1"/>
        </xdr:cNvSpPr>
      </xdr:nvSpPr>
      <xdr:spPr bwMode="auto">
        <a:xfrm>
          <a:off x="6496050" y="43211750"/>
          <a:ext cx="825602" cy="985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175</xdr:row>
      <xdr:rowOff>207963</xdr:rowOff>
    </xdr:from>
    <xdr:to>
      <xdr:col>9</xdr:col>
      <xdr:colOff>19152</xdr:colOff>
      <xdr:row>176</xdr:row>
      <xdr:rowOff>3175</xdr:rowOff>
    </xdr:to>
    <xdr:sp macro="" textlink="">
      <xdr:nvSpPr>
        <xdr:cNvPr id="351" name="Text Box 74">
          <a:extLst>
            <a:ext uri="{FF2B5EF4-FFF2-40B4-BE49-F238E27FC236}">
              <a16:creationId xmlns:a16="http://schemas.microsoft.com/office/drawing/2014/main" id="{00000000-0008-0000-0000-00005F010000}"/>
            </a:ext>
          </a:extLst>
        </xdr:cNvPr>
        <xdr:cNvSpPr txBox="1">
          <a:spLocks noChangeArrowheads="1"/>
        </xdr:cNvSpPr>
      </xdr:nvSpPr>
      <xdr:spPr bwMode="auto">
        <a:xfrm>
          <a:off x="6496050" y="43267313"/>
          <a:ext cx="825602" cy="428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175</xdr:row>
      <xdr:rowOff>152400</xdr:rowOff>
    </xdr:from>
    <xdr:to>
      <xdr:col>9</xdr:col>
      <xdr:colOff>19152</xdr:colOff>
      <xdr:row>176</xdr:row>
      <xdr:rowOff>3335</xdr:rowOff>
    </xdr:to>
    <xdr:sp macro="" textlink="">
      <xdr:nvSpPr>
        <xdr:cNvPr id="352" name="Text Box 74">
          <a:extLst>
            <a:ext uri="{FF2B5EF4-FFF2-40B4-BE49-F238E27FC236}">
              <a16:creationId xmlns:a16="http://schemas.microsoft.com/office/drawing/2014/main" id="{00000000-0008-0000-0000-000060010000}"/>
            </a:ext>
          </a:extLst>
        </xdr:cNvPr>
        <xdr:cNvSpPr txBox="1">
          <a:spLocks noChangeArrowheads="1"/>
        </xdr:cNvSpPr>
      </xdr:nvSpPr>
      <xdr:spPr bwMode="auto">
        <a:xfrm>
          <a:off x="6496050" y="43211750"/>
          <a:ext cx="825602" cy="985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175</xdr:row>
      <xdr:rowOff>230188</xdr:rowOff>
    </xdr:from>
    <xdr:to>
      <xdr:col>9</xdr:col>
      <xdr:colOff>19152</xdr:colOff>
      <xdr:row>176</xdr:row>
      <xdr:rowOff>3541</xdr:rowOff>
    </xdr:to>
    <xdr:sp macro="" textlink="">
      <xdr:nvSpPr>
        <xdr:cNvPr id="353" name="Text Box 74">
          <a:extLst>
            <a:ext uri="{FF2B5EF4-FFF2-40B4-BE49-F238E27FC236}">
              <a16:creationId xmlns:a16="http://schemas.microsoft.com/office/drawing/2014/main" id="{00000000-0008-0000-0000-000061010000}"/>
            </a:ext>
          </a:extLst>
        </xdr:cNvPr>
        <xdr:cNvSpPr txBox="1">
          <a:spLocks noChangeArrowheads="1"/>
        </xdr:cNvSpPr>
      </xdr:nvSpPr>
      <xdr:spPr bwMode="auto">
        <a:xfrm>
          <a:off x="6496050" y="43289538"/>
          <a:ext cx="825602" cy="2100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175</xdr:row>
      <xdr:rowOff>152400</xdr:rowOff>
    </xdr:from>
    <xdr:to>
      <xdr:col>9</xdr:col>
      <xdr:colOff>19152</xdr:colOff>
      <xdr:row>176</xdr:row>
      <xdr:rowOff>3335</xdr:rowOff>
    </xdr:to>
    <xdr:sp macro="" textlink="">
      <xdr:nvSpPr>
        <xdr:cNvPr id="354" name="Text Box 74">
          <a:extLst>
            <a:ext uri="{FF2B5EF4-FFF2-40B4-BE49-F238E27FC236}">
              <a16:creationId xmlns:a16="http://schemas.microsoft.com/office/drawing/2014/main" id="{00000000-0008-0000-0000-000062010000}"/>
            </a:ext>
          </a:extLst>
        </xdr:cNvPr>
        <xdr:cNvSpPr txBox="1">
          <a:spLocks noChangeArrowheads="1"/>
        </xdr:cNvSpPr>
      </xdr:nvSpPr>
      <xdr:spPr bwMode="auto">
        <a:xfrm>
          <a:off x="6496050" y="43211750"/>
          <a:ext cx="825602" cy="985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176</xdr:row>
      <xdr:rowOff>1586</xdr:rowOff>
    </xdr:from>
    <xdr:to>
      <xdr:col>9</xdr:col>
      <xdr:colOff>19152</xdr:colOff>
      <xdr:row>176</xdr:row>
      <xdr:rowOff>3174</xdr:rowOff>
    </xdr:to>
    <xdr:sp macro="" textlink="">
      <xdr:nvSpPr>
        <xdr:cNvPr id="355" name="Text Box 74">
          <a:extLst>
            <a:ext uri="{FF2B5EF4-FFF2-40B4-BE49-F238E27FC236}">
              <a16:creationId xmlns:a16="http://schemas.microsoft.com/office/drawing/2014/main" id="{00000000-0008-0000-0000-000063010000}"/>
            </a:ext>
          </a:extLst>
        </xdr:cNvPr>
        <xdr:cNvSpPr txBox="1">
          <a:spLocks noChangeArrowheads="1"/>
        </xdr:cNvSpPr>
      </xdr:nvSpPr>
      <xdr:spPr bwMode="auto">
        <a:xfrm>
          <a:off x="6496050" y="43308586"/>
          <a:ext cx="825602" cy="1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175</xdr:row>
      <xdr:rowOff>152400</xdr:rowOff>
    </xdr:from>
    <xdr:to>
      <xdr:col>9</xdr:col>
      <xdr:colOff>19152</xdr:colOff>
      <xdr:row>176</xdr:row>
      <xdr:rowOff>3335</xdr:rowOff>
    </xdr:to>
    <xdr:sp macro="" textlink="">
      <xdr:nvSpPr>
        <xdr:cNvPr id="356" name="Text Box 74">
          <a:extLst>
            <a:ext uri="{FF2B5EF4-FFF2-40B4-BE49-F238E27FC236}">
              <a16:creationId xmlns:a16="http://schemas.microsoft.com/office/drawing/2014/main" id="{00000000-0008-0000-0000-000064010000}"/>
            </a:ext>
          </a:extLst>
        </xdr:cNvPr>
        <xdr:cNvSpPr txBox="1">
          <a:spLocks noChangeArrowheads="1"/>
        </xdr:cNvSpPr>
      </xdr:nvSpPr>
      <xdr:spPr bwMode="auto">
        <a:xfrm>
          <a:off x="6496050" y="43211750"/>
          <a:ext cx="825602" cy="985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176</xdr:row>
      <xdr:rowOff>0</xdr:rowOff>
    </xdr:from>
    <xdr:to>
      <xdr:col>9</xdr:col>
      <xdr:colOff>19152</xdr:colOff>
      <xdr:row>176</xdr:row>
      <xdr:rowOff>3175</xdr:rowOff>
    </xdr:to>
    <xdr:sp macro="" textlink="">
      <xdr:nvSpPr>
        <xdr:cNvPr id="357" name="Text Box 74">
          <a:extLst>
            <a:ext uri="{FF2B5EF4-FFF2-40B4-BE49-F238E27FC236}">
              <a16:creationId xmlns:a16="http://schemas.microsoft.com/office/drawing/2014/main" id="{00000000-0008-0000-0000-000065010000}"/>
            </a:ext>
          </a:extLst>
        </xdr:cNvPr>
        <xdr:cNvSpPr txBox="1">
          <a:spLocks noChangeArrowheads="1"/>
        </xdr:cNvSpPr>
      </xdr:nvSpPr>
      <xdr:spPr bwMode="auto">
        <a:xfrm>
          <a:off x="6496050" y="43307000"/>
          <a:ext cx="82560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175</xdr:row>
      <xdr:rowOff>152400</xdr:rowOff>
    </xdr:from>
    <xdr:to>
      <xdr:col>9</xdr:col>
      <xdr:colOff>19152</xdr:colOff>
      <xdr:row>176</xdr:row>
      <xdr:rowOff>3335</xdr:rowOff>
    </xdr:to>
    <xdr:sp macro="" textlink="">
      <xdr:nvSpPr>
        <xdr:cNvPr id="358" name="Text Box 74">
          <a:extLst>
            <a:ext uri="{FF2B5EF4-FFF2-40B4-BE49-F238E27FC236}">
              <a16:creationId xmlns:a16="http://schemas.microsoft.com/office/drawing/2014/main" id="{00000000-0008-0000-0000-000066010000}"/>
            </a:ext>
          </a:extLst>
        </xdr:cNvPr>
        <xdr:cNvSpPr txBox="1">
          <a:spLocks noChangeArrowheads="1"/>
        </xdr:cNvSpPr>
      </xdr:nvSpPr>
      <xdr:spPr bwMode="auto">
        <a:xfrm>
          <a:off x="6496050" y="43211750"/>
          <a:ext cx="825602" cy="985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175</xdr:row>
      <xdr:rowOff>215900</xdr:rowOff>
    </xdr:from>
    <xdr:to>
      <xdr:col>9</xdr:col>
      <xdr:colOff>19152</xdr:colOff>
      <xdr:row>176</xdr:row>
      <xdr:rowOff>3175</xdr:rowOff>
    </xdr:to>
    <xdr:sp macro="" textlink="">
      <xdr:nvSpPr>
        <xdr:cNvPr id="359" name="Text Box 74">
          <a:extLst>
            <a:ext uri="{FF2B5EF4-FFF2-40B4-BE49-F238E27FC236}">
              <a16:creationId xmlns:a16="http://schemas.microsoft.com/office/drawing/2014/main" id="{00000000-0008-0000-0000-000067010000}"/>
            </a:ext>
          </a:extLst>
        </xdr:cNvPr>
        <xdr:cNvSpPr txBox="1">
          <a:spLocks noChangeArrowheads="1"/>
        </xdr:cNvSpPr>
      </xdr:nvSpPr>
      <xdr:spPr bwMode="auto">
        <a:xfrm>
          <a:off x="6496050" y="43275250"/>
          <a:ext cx="825602" cy="349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219</xdr:row>
      <xdr:rowOff>0</xdr:rowOff>
    </xdr:from>
    <xdr:to>
      <xdr:col>4</xdr:col>
      <xdr:colOff>819365</xdr:colOff>
      <xdr:row>219</xdr:row>
      <xdr:rowOff>19369</xdr:rowOff>
    </xdr:to>
    <xdr:sp macro="" textlink="">
      <xdr:nvSpPr>
        <xdr:cNvPr id="360" name="Text Box 74">
          <a:extLst>
            <a:ext uri="{FF2B5EF4-FFF2-40B4-BE49-F238E27FC236}">
              <a16:creationId xmlns:a16="http://schemas.microsoft.com/office/drawing/2014/main" id="{00000000-0008-0000-0000-000068010000}"/>
            </a:ext>
          </a:extLst>
        </xdr:cNvPr>
        <xdr:cNvSpPr txBox="1">
          <a:spLocks noChangeArrowheads="1"/>
        </xdr:cNvSpPr>
      </xdr:nvSpPr>
      <xdr:spPr bwMode="auto">
        <a:xfrm>
          <a:off x="3416300" y="53282850"/>
          <a:ext cx="546315" cy="193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220</xdr:row>
      <xdr:rowOff>152400</xdr:rowOff>
    </xdr:from>
    <xdr:to>
      <xdr:col>4</xdr:col>
      <xdr:colOff>819365</xdr:colOff>
      <xdr:row>221</xdr:row>
      <xdr:rowOff>19050</xdr:rowOff>
    </xdr:to>
    <xdr:sp macro="" textlink="">
      <xdr:nvSpPr>
        <xdr:cNvPr id="361" name="Text Box 74">
          <a:extLst>
            <a:ext uri="{FF2B5EF4-FFF2-40B4-BE49-F238E27FC236}">
              <a16:creationId xmlns:a16="http://schemas.microsoft.com/office/drawing/2014/main" id="{00000000-0008-0000-0000-000069010000}"/>
            </a:ext>
          </a:extLst>
        </xdr:cNvPr>
        <xdr:cNvSpPr txBox="1">
          <a:spLocks noChangeArrowheads="1"/>
        </xdr:cNvSpPr>
      </xdr:nvSpPr>
      <xdr:spPr bwMode="auto">
        <a:xfrm>
          <a:off x="3416300" y="53613050"/>
          <a:ext cx="546315" cy="571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218</xdr:row>
      <xdr:rowOff>152400</xdr:rowOff>
    </xdr:from>
    <xdr:to>
      <xdr:col>8</xdr:col>
      <xdr:colOff>19152</xdr:colOff>
      <xdr:row>219</xdr:row>
      <xdr:rowOff>3147</xdr:rowOff>
    </xdr:to>
    <xdr:sp macro="" textlink="">
      <xdr:nvSpPr>
        <xdr:cNvPr id="362" name="Text Box 74">
          <a:extLst>
            <a:ext uri="{FF2B5EF4-FFF2-40B4-BE49-F238E27FC236}">
              <a16:creationId xmlns:a16="http://schemas.microsoft.com/office/drawing/2014/main" id="{00000000-0008-0000-0000-00006A010000}"/>
            </a:ext>
          </a:extLst>
        </xdr:cNvPr>
        <xdr:cNvSpPr txBox="1">
          <a:spLocks noChangeArrowheads="1"/>
        </xdr:cNvSpPr>
      </xdr:nvSpPr>
      <xdr:spPr bwMode="auto">
        <a:xfrm>
          <a:off x="5505450" y="53244750"/>
          <a:ext cx="908152" cy="4124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219</xdr:row>
      <xdr:rowOff>1588</xdr:rowOff>
    </xdr:from>
    <xdr:to>
      <xdr:col>8</xdr:col>
      <xdr:colOff>19152</xdr:colOff>
      <xdr:row>219</xdr:row>
      <xdr:rowOff>3213</xdr:rowOff>
    </xdr:to>
    <xdr:sp macro="" textlink="">
      <xdr:nvSpPr>
        <xdr:cNvPr id="363" name="Text Box 74">
          <a:extLst>
            <a:ext uri="{FF2B5EF4-FFF2-40B4-BE49-F238E27FC236}">
              <a16:creationId xmlns:a16="http://schemas.microsoft.com/office/drawing/2014/main" id="{00000000-0008-0000-0000-00006B010000}"/>
            </a:ext>
          </a:extLst>
        </xdr:cNvPr>
        <xdr:cNvSpPr txBox="1">
          <a:spLocks noChangeArrowheads="1"/>
        </xdr:cNvSpPr>
      </xdr:nvSpPr>
      <xdr:spPr bwMode="auto">
        <a:xfrm>
          <a:off x="5505450" y="53284438"/>
          <a:ext cx="908152" cy="16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220</xdr:row>
      <xdr:rowOff>120650</xdr:rowOff>
    </xdr:from>
    <xdr:to>
      <xdr:col>9</xdr:col>
      <xdr:colOff>19126</xdr:colOff>
      <xdr:row>221</xdr:row>
      <xdr:rowOff>402</xdr:rowOff>
    </xdr:to>
    <xdr:sp macro="" textlink="">
      <xdr:nvSpPr>
        <xdr:cNvPr id="364" name="Text Box 74">
          <a:extLst>
            <a:ext uri="{FF2B5EF4-FFF2-40B4-BE49-F238E27FC236}">
              <a16:creationId xmlns:a16="http://schemas.microsoft.com/office/drawing/2014/main" id="{00000000-0008-0000-0000-00006C010000}"/>
            </a:ext>
          </a:extLst>
        </xdr:cNvPr>
        <xdr:cNvSpPr txBox="1">
          <a:spLocks noChangeArrowheads="1"/>
        </xdr:cNvSpPr>
      </xdr:nvSpPr>
      <xdr:spPr bwMode="auto">
        <a:xfrm>
          <a:off x="6613525" y="53581300"/>
          <a:ext cx="708101" cy="7025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218</xdr:row>
      <xdr:rowOff>152400</xdr:rowOff>
    </xdr:from>
    <xdr:to>
      <xdr:col>8</xdr:col>
      <xdr:colOff>19152</xdr:colOff>
      <xdr:row>219</xdr:row>
      <xdr:rowOff>3147</xdr:rowOff>
    </xdr:to>
    <xdr:sp macro="" textlink="">
      <xdr:nvSpPr>
        <xdr:cNvPr id="365" name="Text Box 74">
          <a:extLst>
            <a:ext uri="{FF2B5EF4-FFF2-40B4-BE49-F238E27FC236}">
              <a16:creationId xmlns:a16="http://schemas.microsoft.com/office/drawing/2014/main" id="{00000000-0008-0000-0000-00006D010000}"/>
            </a:ext>
          </a:extLst>
        </xdr:cNvPr>
        <xdr:cNvSpPr txBox="1">
          <a:spLocks noChangeArrowheads="1"/>
        </xdr:cNvSpPr>
      </xdr:nvSpPr>
      <xdr:spPr bwMode="auto">
        <a:xfrm>
          <a:off x="5505450" y="53244750"/>
          <a:ext cx="908152" cy="4124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219</xdr:row>
      <xdr:rowOff>1586</xdr:rowOff>
    </xdr:from>
    <xdr:to>
      <xdr:col>8</xdr:col>
      <xdr:colOff>19152</xdr:colOff>
      <xdr:row>219</xdr:row>
      <xdr:rowOff>3583</xdr:rowOff>
    </xdr:to>
    <xdr:sp macro="" textlink="">
      <xdr:nvSpPr>
        <xdr:cNvPr id="366" name="Text Box 74">
          <a:extLst>
            <a:ext uri="{FF2B5EF4-FFF2-40B4-BE49-F238E27FC236}">
              <a16:creationId xmlns:a16="http://schemas.microsoft.com/office/drawing/2014/main" id="{00000000-0008-0000-0000-00006E010000}"/>
            </a:ext>
          </a:extLst>
        </xdr:cNvPr>
        <xdr:cNvSpPr txBox="1">
          <a:spLocks noChangeArrowheads="1"/>
        </xdr:cNvSpPr>
      </xdr:nvSpPr>
      <xdr:spPr bwMode="auto">
        <a:xfrm>
          <a:off x="5505450" y="53284436"/>
          <a:ext cx="908152" cy="199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218</xdr:row>
      <xdr:rowOff>152400</xdr:rowOff>
    </xdr:from>
    <xdr:to>
      <xdr:col>8</xdr:col>
      <xdr:colOff>19152</xdr:colOff>
      <xdr:row>219</xdr:row>
      <xdr:rowOff>3147</xdr:rowOff>
    </xdr:to>
    <xdr:sp macro="" textlink="">
      <xdr:nvSpPr>
        <xdr:cNvPr id="367" name="Text Box 74">
          <a:extLst>
            <a:ext uri="{FF2B5EF4-FFF2-40B4-BE49-F238E27FC236}">
              <a16:creationId xmlns:a16="http://schemas.microsoft.com/office/drawing/2014/main" id="{00000000-0008-0000-0000-00006F010000}"/>
            </a:ext>
          </a:extLst>
        </xdr:cNvPr>
        <xdr:cNvSpPr txBox="1">
          <a:spLocks noChangeArrowheads="1"/>
        </xdr:cNvSpPr>
      </xdr:nvSpPr>
      <xdr:spPr bwMode="auto">
        <a:xfrm>
          <a:off x="5505450" y="53244750"/>
          <a:ext cx="908152" cy="4124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219</xdr:row>
      <xdr:rowOff>0</xdr:rowOff>
    </xdr:from>
    <xdr:to>
      <xdr:col>8</xdr:col>
      <xdr:colOff>19152</xdr:colOff>
      <xdr:row>219</xdr:row>
      <xdr:rowOff>3779</xdr:rowOff>
    </xdr:to>
    <xdr:sp macro="" textlink="">
      <xdr:nvSpPr>
        <xdr:cNvPr id="368" name="Text Box 74">
          <a:extLst>
            <a:ext uri="{FF2B5EF4-FFF2-40B4-BE49-F238E27FC236}">
              <a16:creationId xmlns:a16="http://schemas.microsoft.com/office/drawing/2014/main" id="{00000000-0008-0000-0000-000070010000}"/>
            </a:ext>
          </a:extLst>
        </xdr:cNvPr>
        <xdr:cNvSpPr txBox="1">
          <a:spLocks noChangeArrowheads="1"/>
        </xdr:cNvSpPr>
      </xdr:nvSpPr>
      <xdr:spPr bwMode="auto">
        <a:xfrm>
          <a:off x="5505450" y="53282850"/>
          <a:ext cx="908152" cy="377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218</xdr:row>
      <xdr:rowOff>152400</xdr:rowOff>
    </xdr:from>
    <xdr:to>
      <xdr:col>8</xdr:col>
      <xdr:colOff>19152</xdr:colOff>
      <xdr:row>219</xdr:row>
      <xdr:rowOff>3147</xdr:rowOff>
    </xdr:to>
    <xdr:sp macro="" textlink="">
      <xdr:nvSpPr>
        <xdr:cNvPr id="369" name="Text Box 74">
          <a:extLst>
            <a:ext uri="{FF2B5EF4-FFF2-40B4-BE49-F238E27FC236}">
              <a16:creationId xmlns:a16="http://schemas.microsoft.com/office/drawing/2014/main" id="{00000000-0008-0000-0000-000071010000}"/>
            </a:ext>
          </a:extLst>
        </xdr:cNvPr>
        <xdr:cNvSpPr txBox="1">
          <a:spLocks noChangeArrowheads="1"/>
        </xdr:cNvSpPr>
      </xdr:nvSpPr>
      <xdr:spPr bwMode="auto">
        <a:xfrm>
          <a:off x="5505450" y="53244750"/>
          <a:ext cx="908152" cy="4124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219</xdr:row>
      <xdr:rowOff>0</xdr:rowOff>
    </xdr:from>
    <xdr:to>
      <xdr:col>8</xdr:col>
      <xdr:colOff>19152</xdr:colOff>
      <xdr:row>219</xdr:row>
      <xdr:rowOff>3317</xdr:rowOff>
    </xdr:to>
    <xdr:sp macro="" textlink="">
      <xdr:nvSpPr>
        <xdr:cNvPr id="370" name="Text Box 74">
          <a:extLst>
            <a:ext uri="{FF2B5EF4-FFF2-40B4-BE49-F238E27FC236}">
              <a16:creationId xmlns:a16="http://schemas.microsoft.com/office/drawing/2014/main" id="{00000000-0008-0000-0000-000072010000}"/>
            </a:ext>
          </a:extLst>
        </xdr:cNvPr>
        <xdr:cNvSpPr txBox="1">
          <a:spLocks noChangeArrowheads="1"/>
        </xdr:cNvSpPr>
      </xdr:nvSpPr>
      <xdr:spPr bwMode="auto">
        <a:xfrm>
          <a:off x="5505450" y="53282850"/>
          <a:ext cx="908152" cy="331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219</xdr:row>
      <xdr:rowOff>0</xdr:rowOff>
    </xdr:from>
    <xdr:to>
      <xdr:col>4</xdr:col>
      <xdr:colOff>819365</xdr:colOff>
      <xdr:row>219</xdr:row>
      <xdr:rowOff>19020</xdr:rowOff>
    </xdr:to>
    <xdr:sp macro="" textlink="">
      <xdr:nvSpPr>
        <xdr:cNvPr id="371" name="Text Box 74">
          <a:extLst>
            <a:ext uri="{FF2B5EF4-FFF2-40B4-BE49-F238E27FC236}">
              <a16:creationId xmlns:a16="http://schemas.microsoft.com/office/drawing/2014/main" id="{00000000-0008-0000-0000-000073010000}"/>
            </a:ext>
          </a:extLst>
        </xdr:cNvPr>
        <xdr:cNvSpPr txBox="1">
          <a:spLocks noChangeArrowheads="1"/>
        </xdr:cNvSpPr>
      </xdr:nvSpPr>
      <xdr:spPr bwMode="auto">
        <a:xfrm>
          <a:off x="3416300" y="53282850"/>
          <a:ext cx="546315" cy="19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220</xdr:row>
      <xdr:rowOff>152400</xdr:rowOff>
    </xdr:from>
    <xdr:to>
      <xdr:col>4</xdr:col>
      <xdr:colOff>819365</xdr:colOff>
      <xdr:row>221</xdr:row>
      <xdr:rowOff>19050</xdr:rowOff>
    </xdr:to>
    <xdr:sp macro="" textlink="">
      <xdr:nvSpPr>
        <xdr:cNvPr id="372" name="Text Box 74">
          <a:extLst>
            <a:ext uri="{FF2B5EF4-FFF2-40B4-BE49-F238E27FC236}">
              <a16:creationId xmlns:a16="http://schemas.microsoft.com/office/drawing/2014/main" id="{00000000-0008-0000-0000-000074010000}"/>
            </a:ext>
          </a:extLst>
        </xdr:cNvPr>
        <xdr:cNvSpPr txBox="1">
          <a:spLocks noChangeArrowheads="1"/>
        </xdr:cNvSpPr>
      </xdr:nvSpPr>
      <xdr:spPr bwMode="auto">
        <a:xfrm>
          <a:off x="3416300" y="53613050"/>
          <a:ext cx="546315" cy="571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218</xdr:row>
      <xdr:rowOff>152400</xdr:rowOff>
    </xdr:from>
    <xdr:to>
      <xdr:col>8</xdr:col>
      <xdr:colOff>19152</xdr:colOff>
      <xdr:row>219</xdr:row>
      <xdr:rowOff>3304</xdr:rowOff>
    </xdr:to>
    <xdr:sp macro="" textlink="">
      <xdr:nvSpPr>
        <xdr:cNvPr id="373" name="Text Box 74">
          <a:extLst>
            <a:ext uri="{FF2B5EF4-FFF2-40B4-BE49-F238E27FC236}">
              <a16:creationId xmlns:a16="http://schemas.microsoft.com/office/drawing/2014/main" id="{00000000-0008-0000-0000-000075010000}"/>
            </a:ext>
          </a:extLst>
        </xdr:cNvPr>
        <xdr:cNvSpPr txBox="1">
          <a:spLocks noChangeArrowheads="1"/>
        </xdr:cNvSpPr>
      </xdr:nvSpPr>
      <xdr:spPr bwMode="auto">
        <a:xfrm>
          <a:off x="5505450" y="53244750"/>
          <a:ext cx="908152" cy="414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219</xdr:row>
      <xdr:rowOff>0</xdr:rowOff>
    </xdr:from>
    <xdr:to>
      <xdr:col>8</xdr:col>
      <xdr:colOff>19152</xdr:colOff>
      <xdr:row>219</xdr:row>
      <xdr:rowOff>3175</xdr:rowOff>
    </xdr:to>
    <xdr:sp macro="" textlink="">
      <xdr:nvSpPr>
        <xdr:cNvPr id="374" name="Text Box 74">
          <a:extLst>
            <a:ext uri="{FF2B5EF4-FFF2-40B4-BE49-F238E27FC236}">
              <a16:creationId xmlns:a16="http://schemas.microsoft.com/office/drawing/2014/main" id="{00000000-0008-0000-0000-000076010000}"/>
            </a:ext>
          </a:extLst>
        </xdr:cNvPr>
        <xdr:cNvSpPr txBox="1">
          <a:spLocks noChangeArrowheads="1"/>
        </xdr:cNvSpPr>
      </xdr:nvSpPr>
      <xdr:spPr bwMode="auto">
        <a:xfrm>
          <a:off x="5505450" y="53282850"/>
          <a:ext cx="90815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220</xdr:row>
      <xdr:rowOff>132861</xdr:rowOff>
    </xdr:from>
    <xdr:to>
      <xdr:col>9</xdr:col>
      <xdr:colOff>19419</xdr:colOff>
      <xdr:row>221</xdr:row>
      <xdr:rowOff>427</xdr:rowOff>
    </xdr:to>
    <xdr:sp macro="" textlink="">
      <xdr:nvSpPr>
        <xdr:cNvPr id="375" name="Text Box 74">
          <a:extLst>
            <a:ext uri="{FF2B5EF4-FFF2-40B4-BE49-F238E27FC236}">
              <a16:creationId xmlns:a16="http://schemas.microsoft.com/office/drawing/2014/main" id="{00000000-0008-0000-0000-000077010000}"/>
            </a:ext>
          </a:extLst>
        </xdr:cNvPr>
        <xdr:cNvSpPr txBox="1">
          <a:spLocks noChangeArrowheads="1"/>
        </xdr:cNvSpPr>
      </xdr:nvSpPr>
      <xdr:spPr bwMode="auto">
        <a:xfrm>
          <a:off x="6758598" y="53593511"/>
          <a:ext cx="56332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220</xdr:row>
      <xdr:rowOff>132861</xdr:rowOff>
    </xdr:from>
    <xdr:to>
      <xdr:col>9</xdr:col>
      <xdr:colOff>19419</xdr:colOff>
      <xdr:row>221</xdr:row>
      <xdr:rowOff>427</xdr:rowOff>
    </xdr:to>
    <xdr:sp macro="" textlink="">
      <xdr:nvSpPr>
        <xdr:cNvPr id="376" name="Text Box 74">
          <a:extLst>
            <a:ext uri="{FF2B5EF4-FFF2-40B4-BE49-F238E27FC236}">
              <a16:creationId xmlns:a16="http://schemas.microsoft.com/office/drawing/2014/main" id="{00000000-0008-0000-0000-000078010000}"/>
            </a:ext>
          </a:extLst>
        </xdr:cNvPr>
        <xdr:cNvSpPr txBox="1">
          <a:spLocks noChangeArrowheads="1"/>
        </xdr:cNvSpPr>
      </xdr:nvSpPr>
      <xdr:spPr bwMode="auto">
        <a:xfrm>
          <a:off x="6758598" y="53593511"/>
          <a:ext cx="56332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220</xdr:row>
      <xdr:rowOff>132861</xdr:rowOff>
    </xdr:from>
    <xdr:to>
      <xdr:col>9</xdr:col>
      <xdr:colOff>19419</xdr:colOff>
      <xdr:row>221</xdr:row>
      <xdr:rowOff>427</xdr:rowOff>
    </xdr:to>
    <xdr:sp macro="" textlink="">
      <xdr:nvSpPr>
        <xdr:cNvPr id="377" name="Text Box 74">
          <a:extLst>
            <a:ext uri="{FF2B5EF4-FFF2-40B4-BE49-F238E27FC236}">
              <a16:creationId xmlns:a16="http://schemas.microsoft.com/office/drawing/2014/main" id="{00000000-0008-0000-0000-000079010000}"/>
            </a:ext>
          </a:extLst>
        </xdr:cNvPr>
        <xdr:cNvSpPr txBox="1">
          <a:spLocks noChangeArrowheads="1"/>
        </xdr:cNvSpPr>
      </xdr:nvSpPr>
      <xdr:spPr bwMode="auto">
        <a:xfrm>
          <a:off x="6758598" y="53593511"/>
          <a:ext cx="56332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219</xdr:row>
      <xdr:rowOff>0</xdr:rowOff>
    </xdr:from>
    <xdr:to>
      <xdr:col>4</xdr:col>
      <xdr:colOff>819365</xdr:colOff>
      <xdr:row>219</xdr:row>
      <xdr:rowOff>19020</xdr:rowOff>
    </xdr:to>
    <xdr:sp macro="" textlink="">
      <xdr:nvSpPr>
        <xdr:cNvPr id="378" name="Text Box 74">
          <a:extLst>
            <a:ext uri="{FF2B5EF4-FFF2-40B4-BE49-F238E27FC236}">
              <a16:creationId xmlns:a16="http://schemas.microsoft.com/office/drawing/2014/main" id="{00000000-0008-0000-0000-00007A010000}"/>
            </a:ext>
          </a:extLst>
        </xdr:cNvPr>
        <xdr:cNvSpPr txBox="1">
          <a:spLocks noChangeArrowheads="1"/>
        </xdr:cNvSpPr>
      </xdr:nvSpPr>
      <xdr:spPr bwMode="auto">
        <a:xfrm>
          <a:off x="3416300" y="53282850"/>
          <a:ext cx="546315" cy="19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219</xdr:row>
      <xdr:rowOff>0</xdr:rowOff>
    </xdr:from>
    <xdr:to>
      <xdr:col>4</xdr:col>
      <xdr:colOff>819365</xdr:colOff>
      <xdr:row>219</xdr:row>
      <xdr:rowOff>19020</xdr:rowOff>
    </xdr:to>
    <xdr:sp macro="" textlink="">
      <xdr:nvSpPr>
        <xdr:cNvPr id="379" name="Text Box 74">
          <a:extLst>
            <a:ext uri="{FF2B5EF4-FFF2-40B4-BE49-F238E27FC236}">
              <a16:creationId xmlns:a16="http://schemas.microsoft.com/office/drawing/2014/main" id="{00000000-0008-0000-0000-00007B010000}"/>
            </a:ext>
          </a:extLst>
        </xdr:cNvPr>
        <xdr:cNvSpPr txBox="1">
          <a:spLocks noChangeArrowheads="1"/>
        </xdr:cNvSpPr>
      </xdr:nvSpPr>
      <xdr:spPr bwMode="auto">
        <a:xfrm>
          <a:off x="3416300" y="53282850"/>
          <a:ext cx="546315" cy="19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220</xdr:row>
      <xdr:rowOff>117475</xdr:rowOff>
    </xdr:from>
    <xdr:to>
      <xdr:col>9</xdr:col>
      <xdr:colOff>19126</xdr:colOff>
      <xdr:row>221</xdr:row>
      <xdr:rowOff>167</xdr:rowOff>
    </xdr:to>
    <xdr:sp macro="" textlink="">
      <xdr:nvSpPr>
        <xdr:cNvPr id="380" name="Text Box 74">
          <a:extLst>
            <a:ext uri="{FF2B5EF4-FFF2-40B4-BE49-F238E27FC236}">
              <a16:creationId xmlns:a16="http://schemas.microsoft.com/office/drawing/2014/main" id="{00000000-0008-0000-0000-00007C010000}"/>
            </a:ext>
          </a:extLst>
        </xdr:cNvPr>
        <xdr:cNvSpPr txBox="1">
          <a:spLocks noChangeArrowheads="1"/>
        </xdr:cNvSpPr>
      </xdr:nvSpPr>
      <xdr:spPr bwMode="auto">
        <a:xfrm>
          <a:off x="6613525" y="53578125"/>
          <a:ext cx="708101" cy="731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220</xdr:row>
      <xdr:rowOff>132861</xdr:rowOff>
    </xdr:from>
    <xdr:to>
      <xdr:col>9</xdr:col>
      <xdr:colOff>19419</xdr:colOff>
      <xdr:row>221</xdr:row>
      <xdr:rowOff>427</xdr:rowOff>
    </xdr:to>
    <xdr:sp macro="" textlink="">
      <xdr:nvSpPr>
        <xdr:cNvPr id="381" name="Text Box 74">
          <a:extLst>
            <a:ext uri="{FF2B5EF4-FFF2-40B4-BE49-F238E27FC236}">
              <a16:creationId xmlns:a16="http://schemas.microsoft.com/office/drawing/2014/main" id="{00000000-0008-0000-0000-00007D010000}"/>
            </a:ext>
          </a:extLst>
        </xdr:cNvPr>
        <xdr:cNvSpPr txBox="1">
          <a:spLocks noChangeArrowheads="1"/>
        </xdr:cNvSpPr>
      </xdr:nvSpPr>
      <xdr:spPr bwMode="auto">
        <a:xfrm>
          <a:off x="6758598" y="53593511"/>
          <a:ext cx="56332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220</xdr:row>
      <xdr:rowOff>132861</xdr:rowOff>
    </xdr:from>
    <xdr:to>
      <xdr:col>9</xdr:col>
      <xdr:colOff>19419</xdr:colOff>
      <xdr:row>221</xdr:row>
      <xdr:rowOff>427</xdr:rowOff>
    </xdr:to>
    <xdr:sp macro="" textlink="">
      <xdr:nvSpPr>
        <xdr:cNvPr id="382" name="Text Box 74">
          <a:extLst>
            <a:ext uri="{FF2B5EF4-FFF2-40B4-BE49-F238E27FC236}">
              <a16:creationId xmlns:a16="http://schemas.microsoft.com/office/drawing/2014/main" id="{00000000-0008-0000-0000-00007E010000}"/>
            </a:ext>
          </a:extLst>
        </xdr:cNvPr>
        <xdr:cNvSpPr txBox="1">
          <a:spLocks noChangeArrowheads="1"/>
        </xdr:cNvSpPr>
      </xdr:nvSpPr>
      <xdr:spPr bwMode="auto">
        <a:xfrm>
          <a:off x="6758598" y="53593511"/>
          <a:ext cx="56332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220</xdr:row>
      <xdr:rowOff>132861</xdr:rowOff>
    </xdr:from>
    <xdr:to>
      <xdr:col>9</xdr:col>
      <xdr:colOff>19419</xdr:colOff>
      <xdr:row>221</xdr:row>
      <xdr:rowOff>427</xdr:rowOff>
    </xdr:to>
    <xdr:sp macro="" textlink="">
      <xdr:nvSpPr>
        <xdr:cNvPr id="383" name="Text Box 74">
          <a:extLst>
            <a:ext uri="{FF2B5EF4-FFF2-40B4-BE49-F238E27FC236}">
              <a16:creationId xmlns:a16="http://schemas.microsoft.com/office/drawing/2014/main" id="{00000000-0008-0000-0000-00007F010000}"/>
            </a:ext>
          </a:extLst>
        </xdr:cNvPr>
        <xdr:cNvSpPr txBox="1">
          <a:spLocks noChangeArrowheads="1"/>
        </xdr:cNvSpPr>
      </xdr:nvSpPr>
      <xdr:spPr bwMode="auto">
        <a:xfrm>
          <a:off x="6758598" y="53593511"/>
          <a:ext cx="56332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219</xdr:row>
      <xdr:rowOff>0</xdr:rowOff>
    </xdr:from>
    <xdr:to>
      <xdr:col>4</xdr:col>
      <xdr:colOff>819365</xdr:colOff>
      <xdr:row>219</xdr:row>
      <xdr:rowOff>19020</xdr:rowOff>
    </xdr:to>
    <xdr:sp macro="" textlink="">
      <xdr:nvSpPr>
        <xdr:cNvPr id="384" name="Text Box 74">
          <a:extLst>
            <a:ext uri="{FF2B5EF4-FFF2-40B4-BE49-F238E27FC236}">
              <a16:creationId xmlns:a16="http://schemas.microsoft.com/office/drawing/2014/main" id="{00000000-0008-0000-0000-000080010000}"/>
            </a:ext>
          </a:extLst>
        </xdr:cNvPr>
        <xdr:cNvSpPr txBox="1">
          <a:spLocks noChangeArrowheads="1"/>
        </xdr:cNvSpPr>
      </xdr:nvSpPr>
      <xdr:spPr bwMode="auto">
        <a:xfrm>
          <a:off x="3416300" y="53282850"/>
          <a:ext cx="546315" cy="19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220</xdr:row>
      <xdr:rowOff>152400</xdr:rowOff>
    </xdr:from>
    <xdr:to>
      <xdr:col>4</xdr:col>
      <xdr:colOff>819365</xdr:colOff>
      <xdr:row>221</xdr:row>
      <xdr:rowOff>19050</xdr:rowOff>
    </xdr:to>
    <xdr:sp macro="" textlink="">
      <xdr:nvSpPr>
        <xdr:cNvPr id="385" name="Text Box 74">
          <a:extLst>
            <a:ext uri="{FF2B5EF4-FFF2-40B4-BE49-F238E27FC236}">
              <a16:creationId xmlns:a16="http://schemas.microsoft.com/office/drawing/2014/main" id="{00000000-0008-0000-0000-000081010000}"/>
            </a:ext>
          </a:extLst>
        </xdr:cNvPr>
        <xdr:cNvSpPr txBox="1">
          <a:spLocks noChangeArrowheads="1"/>
        </xdr:cNvSpPr>
      </xdr:nvSpPr>
      <xdr:spPr bwMode="auto">
        <a:xfrm>
          <a:off x="3416300" y="53613050"/>
          <a:ext cx="546315" cy="571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218</xdr:row>
      <xdr:rowOff>152400</xdr:rowOff>
    </xdr:from>
    <xdr:to>
      <xdr:col>8</xdr:col>
      <xdr:colOff>19152</xdr:colOff>
      <xdr:row>219</xdr:row>
      <xdr:rowOff>3304</xdr:rowOff>
    </xdr:to>
    <xdr:sp macro="" textlink="">
      <xdr:nvSpPr>
        <xdr:cNvPr id="386" name="Text Box 74">
          <a:extLst>
            <a:ext uri="{FF2B5EF4-FFF2-40B4-BE49-F238E27FC236}">
              <a16:creationId xmlns:a16="http://schemas.microsoft.com/office/drawing/2014/main" id="{00000000-0008-0000-0000-000082010000}"/>
            </a:ext>
          </a:extLst>
        </xdr:cNvPr>
        <xdr:cNvSpPr txBox="1">
          <a:spLocks noChangeArrowheads="1"/>
        </xdr:cNvSpPr>
      </xdr:nvSpPr>
      <xdr:spPr bwMode="auto">
        <a:xfrm>
          <a:off x="5505450" y="53244750"/>
          <a:ext cx="908152" cy="414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219</xdr:row>
      <xdr:rowOff>0</xdr:rowOff>
    </xdr:from>
    <xdr:to>
      <xdr:col>8</xdr:col>
      <xdr:colOff>19152</xdr:colOff>
      <xdr:row>219</xdr:row>
      <xdr:rowOff>3175</xdr:rowOff>
    </xdr:to>
    <xdr:sp macro="" textlink="">
      <xdr:nvSpPr>
        <xdr:cNvPr id="387" name="Text Box 74">
          <a:extLst>
            <a:ext uri="{FF2B5EF4-FFF2-40B4-BE49-F238E27FC236}">
              <a16:creationId xmlns:a16="http://schemas.microsoft.com/office/drawing/2014/main" id="{00000000-0008-0000-0000-000083010000}"/>
            </a:ext>
          </a:extLst>
        </xdr:cNvPr>
        <xdr:cNvSpPr txBox="1">
          <a:spLocks noChangeArrowheads="1"/>
        </xdr:cNvSpPr>
      </xdr:nvSpPr>
      <xdr:spPr bwMode="auto">
        <a:xfrm>
          <a:off x="5505450" y="53282850"/>
          <a:ext cx="90815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219</xdr:row>
      <xdr:rowOff>0</xdr:rowOff>
    </xdr:from>
    <xdr:to>
      <xdr:col>4</xdr:col>
      <xdr:colOff>819365</xdr:colOff>
      <xdr:row>219</xdr:row>
      <xdr:rowOff>19020</xdr:rowOff>
    </xdr:to>
    <xdr:sp macro="" textlink="">
      <xdr:nvSpPr>
        <xdr:cNvPr id="388" name="Text Box 74">
          <a:extLst>
            <a:ext uri="{FF2B5EF4-FFF2-40B4-BE49-F238E27FC236}">
              <a16:creationId xmlns:a16="http://schemas.microsoft.com/office/drawing/2014/main" id="{00000000-0008-0000-0000-000084010000}"/>
            </a:ext>
          </a:extLst>
        </xdr:cNvPr>
        <xdr:cNvSpPr txBox="1">
          <a:spLocks noChangeArrowheads="1"/>
        </xdr:cNvSpPr>
      </xdr:nvSpPr>
      <xdr:spPr bwMode="auto">
        <a:xfrm>
          <a:off x="3416300" y="53282850"/>
          <a:ext cx="546315" cy="19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220</xdr:row>
      <xdr:rowOff>152400</xdr:rowOff>
    </xdr:from>
    <xdr:to>
      <xdr:col>4</xdr:col>
      <xdr:colOff>819365</xdr:colOff>
      <xdr:row>221</xdr:row>
      <xdr:rowOff>19050</xdr:rowOff>
    </xdr:to>
    <xdr:sp macro="" textlink="">
      <xdr:nvSpPr>
        <xdr:cNvPr id="389" name="Text Box 74">
          <a:extLst>
            <a:ext uri="{FF2B5EF4-FFF2-40B4-BE49-F238E27FC236}">
              <a16:creationId xmlns:a16="http://schemas.microsoft.com/office/drawing/2014/main" id="{00000000-0008-0000-0000-000085010000}"/>
            </a:ext>
          </a:extLst>
        </xdr:cNvPr>
        <xdr:cNvSpPr txBox="1">
          <a:spLocks noChangeArrowheads="1"/>
        </xdr:cNvSpPr>
      </xdr:nvSpPr>
      <xdr:spPr bwMode="auto">
        <a:xfrm>
          <a:off x="3416300" y="53613050"/>
          <a:ext cx="546315" cy="571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218</xdr:row>
      <xdr:rowOff>152400</xdr:rowOff>
    </xdr:from>
    <xdr:to>
      <xdr:col>8</xdr:col>
      <xdr:colOff>19152</xdr:colOff>
      <xdr:row>219</xdr:row>
      <xdr:rowOff>3304</xdr:rowOff>
    </xdr:to>
    <xdr:sp macro="" textlink="">
      <xdr:nvSpPr>
        <xdr:cNvPr id="390" name="Text Box 74">
          <a:extLst>
            <a:ext uri="{FF2B5EF4-FFF2-40B4-BE49-F238E27FC236}">
              <a16:creationId xmlns:a16="http://schemas.microsoft.com/office/drawing/2014/main" id="{00000000-0008-0000-0000-000086010000}"/>
            </a:ext>
          </a:extLst>
        </xdr:cNvPr>
        <xdr:cNvSpPr txBox="1">
          <a:spLocks noChangeArrowheads="1"/>
        </xdr:cNvSpPr>
      </xdr:nvSpPr>
      <xdr:spPr bwMode="auto">
        <a:xfrm>
          <a:off x="5505450" y="53244750"/>
          <a:ext cx="908152" cy="414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219</xdr:row>
      <xdr:rowOff>0</xdr:rowOff>
    </xdr:from>
    <xdr:to>
      <xdr:col>8</xdr:col>
      <xdr:colOff>19152</xdr:colOff>
      <xdr:row>219</xdr:row>
      <xdr:rowOff>3175</xdr:rowOff>
    </xdr:to>
    <xdr:sp macro="" textlink="">
      <xdr:nvSpPr>
        <xdr:cNvPr id="391" name="Text Box 74">
          <a:extLst>
            <a:ext uri="{FF2B5EF4-FFF2-40B4-BE49-F238E27FC236}">
              <a16:creationId xmlns:a16="http://schemas.microsoft.com/office/drawing/2014/main" id="{00000000-0008-0000-0000-000087010000}"/>
            </a:ext>
          </a:extLst>
        </xdr:cNvPr>
        <xdr:cNvSpPr txBox="1">
          <a:spLocks noChangeArrowheads="1"/>
        </xdr:cNvSpPr>
      </xdr:nvSpPr>
      <xdr:spPr bwMode="auto">
        <a:xfrm>
          <a:off x="5505450" y="53282850"/>
          <a:ext cx="90815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218</xdr:row>
      <xdr:rowOff>152400</xdr:rowOff>
    </xdr:from>
    <xdr:to>
      <xdr:col>9</xdr:col>
      <xdr:colOff>19152</xdr:colOff>
      <xdr:row>219</xdr:row>
      <xdr:rowOff>3304</xdr:rowOff>
    </xdr:to>
    <xdr:sp macro="" textlink="">
      <xdr:nvSpPr>
        <xdr:cNvPr id="392" name="Text Box 74">
          <a:extLst>
            <a:ext uri="{FF2B5EF4-FFF2-40B4-BE49-F238E27FC236}">
              <a16:creationId xmlns:a16="http://schemas.microsoft.com/office/drawing/2014/main" id="{00000000-0008-0000-0000-000088010000}"/>
            </a:ext>
          </a:extLst>
        </xdr:cNvPr>
        <xdr:cNvSpPr txBox="1">
          <a:spLocks noChangeArrowheads="1"/>
        </xdr:cNvSpPr>
      </xdr:nvSpPr>
      <xdr:spPr bwMode="auto">
        <a:xfrm>
          <a:off x="6496050" y="53244750"/>
          <a:ext cx="825602" cy="414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219</xdr:row>
      <xdr:rowOff>0</xdr:rowOff>
    </xdr:from>
    <xdr:to>
      <xdr:col>9</xdr:col>
      <xdr:colOff>19152</xdr:colOff>
      <xdr:row>219</xdr:row>
      <xdr:rowOff>3175</xdr:rowOff>
    </xdr:to>
    <xdr:sp macro="" textlink="">
      <xdr:nvSpPr>
        <xdr:cNvPr id="393" name="Text Box 74">
          <a:extLst>
            <a:ext uri="{FF2B5EF4-FFF2-40B4-BE49-F238E27FC236}">
              <a16:creationId xmlns:a16="http://schemas.microsoft.com/office/drawing/2014/main" id="{00000000-0008-0000-0000-000089010000}"/>
            </a:ext>
          </a:extLst>
        </xdr:cNvPr>
        <xdr:cNvSpPr txBox="1">
          <a:spLocks noChangeArrowheads="1"/>
        </xdr:cNvSpPr>
      </xdr:nvSpPr>
      <xdr:spPr bwMode="auto">
        <a:xfrm>
          <a:off x="6496050" y="53282850"/>
          <a:ext cx="82560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218</xdr:row>
      <xdr:rowOff>152400</xdr:rowOff>
    </xdr:from>
    <xdr:to>
      <xdr:col>9</xdr:col>
      <xdr:colOff>19152</xdr:colOff>
      <xdr:row>219</xdr:row>
      <xdr:rowOff>3304</xdr:rowOff>
    </xdr:to>
    <xdr:sp macro="" textlink="">
      <xdr:nvSpPr>
        <xdr:cNvPr id="394" name="Text Box 74">
          <a:extLst>
            <a:ext uri="{FF2B5EF4-FFF2-40B4-BE49-F238E27FC236}">
              <a16:creationId xmlns:a16="http://schemas.microsoft.com/office/drawing/2014/main" id="{00000000-0008-0000-0000-00008A010000}"/>
            </a:ext>
          </a:extLst>
        </xdr:cNvPr>
        <xdr:cNvSpPr txBox="1">
          <a:spLocks noChangeArrowheads="1"/>
        </xdr:cNvSpPr>
      </xdr:nvSpPr>
      <xdr:spPr bwMode="auto">
        <a:xfrm>
          <a:off x="6496050" y="53244750"/>
          <a:ext cx="825602" cy="414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219</xdr:row>
      <xdr:rowOff>0</xdr:rowOff>
    </xdr:from>
    <xdr:to>
      <xdr:col>9</xdr:col>
      <xdr:colOff>19152</xdr:colOff>
      <xdr:row>219</xdr:row>
      <xdr:rowOff>3175</xdr:rowOff>
    </xdr:to>
    <xdr:sp macro="" textlink="">
      <xdr:nvSpPr>
        <xdr:cNvPr id="395" name="Text Box 74">
          <a:extLst>
            <a:ext uri="{FF2B5EF4-FFF2-40B4-BE49-F238E27FC236}">
              <a16:creationId xmlns:a16="http://schemas.microsoft.com/office/drawing/2014/main" id="{00000000-0008-0000-0000-00008B010000}"/>
            </a:ext>
          </a:extLst>
        </xdr:cNvPr>
        <xdr:cNvSpPr txBox="1">
          <a:spLocks noChangeArrowheads="1"/>
        </xdr:cNvSpPr>
      </xdr:nvSpPr>
      <xdr:spPr bwMode="auto">
        <a:xfrm>
          <a:off x="6496050" y="53282850"/>
          <a:ext cx="82560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218</xdr:row>
      <xdr:rowOff>152400</xdr:rowOff>
    </xdr:from>
    <xdr:to>
      <xdr:col>8</xdr:col>
      <xdr:colOff>19152</xdr:colOff>
      <xdr:row>219</xdr:row>
      <xdr:rowOff>3335</xdr:rowOff>
    </xdr:to>
    <xdr:sp macro="" textlink="">
      <xdr:nvSpPr>
        <xdr:cNvPr id="396" name="Text Box 74">
          <a:extLst>
            <a:ext uri="{FF2B5EF4-FFF2-40B4-BE49-F238E27FC236}">
              <a16:creationId xmlns:a16="http://schemas.microsoft.com/office/drawing/2014/main" id="{00000000-0008-0000-0000-00008C010000}"/>
            </a:ext>
          </a:extLst>
        </xdr:cNvPr>
        <xdr:cNvSpPr txBox="1">
          <a:spLocks noChangeArrowheads="1"/>
        </xdr:cNvSpPr>
      </xdr:nvSpPr>
      <xdr:spPr bwMode="auto">
        <a:xfrm>
          <a:off x="5505450" y="53244750"/>
          <a:ext cx="908152" cy="414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218</xdr:row>
      <xdr:rowOff>188913</xdr:rowOff>
    </xdr:from>
    <xdr:to>
      <xdr:col>8</xdr:col>
      <xdr:colOff>19152</xdr:colOff>
      <xdr:row>219</xdr:row>
      <xdr:rowOff>3175</xdr:rowOff>
    </xdr:to>
    <xdr:sp macro="" textlink="">
      <xdr:nvSpPr>
        <xdr:cNvPr id="397" name="Text Box 74">
          <a:extLst>
            <a:ext uri="{FF2B5EF4-FFF2-40B4-BE49-F238E27FC236}">
              <a16:creationId xmlns:a16="http://schemas.microsoft.com/office/drawing/2014/main" id="{00000000-0008-0000-0000-00008D010000}"/>
            </a:ext>
          </a:extLst>
        </xdr:cNvPr>
        <xdr:cNvSpPr txBox="1">
          <a:spLocks noChangeArrowheads="1"/>
        </xdr:cNvSpPr>
      </xdr:nvSpPr>
      <xdr:spPr bwMode="auto">
        <a:xfrm>
          <a:off x="5505450" y="53281263"/>
          <a:ext cx="908152" cy="47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218</xdr:row>
      <xdr:rowOff>152400</xdr:rowOff>
    </xdr:from>
    <xdr:to>
      <xdr:col>8</xdr:col>
      <xdr:colOff>19152</xdr:colOff>
      <xdr:row>219</xdr:row>
      <xdr:rowOff>3335</xdr:rowOff>
    </xdr:to>
    <xdr:sp macro="" textlink="">
      <xdr:nvSpPr>
        <xdr:cNvPr id="398" name="Text Box 74">
          <a:extLst>
            <a:ext uri="{FF2B5EF4-FFF2-40B4-BE49-F238E27FC236}">
              <a16:creationId xmlns:a16="http://schemas.microsoft.com/office/drawing/2014/main" id="{00000000-0008-0000-0000-00008E010000}"/>
            </a:ext>
          </a:extLst>
        </xdr:cNvPr>
        <xdr:cNvSpPr txBox="1">
          <a:spLocks noChangeArrowheads="1"/>
        </xdr:cNvSpPr>
      </xdr:nvSpPr>
      <xdr:spPr bwMode="auto">
        <a:xfrm>
          <a:off x="5505450" y="53244750"/>
          <a:ext cx="908152" cy="414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219</xdr:row>
      <xdr:rowOff>1588</xdr:rowOff>
    </xdr:from>
    <xdr:to>
      <xdr:col>8</xdr:col>
      <xdr:colOff>19152</xdr:colOff>
      <xdr:row>219</xdr:row>
      <xdr:rowOff>3541</xdr:rowOff>
    </xdr:to>
    <xdr:sp macro="" textlink="">
      <xdr:nvSpPr>
        <xdr:cNvPr id="399" name="Text Box 74">
          <a:extLst>
            <a:ext uri="{FF2B5EF4-FFF2-40B4-BE49-F238E27FC236}">
              <a16:creationId xmlns:a16="http://schemas.microsoft.com/office/drawing/2014/main" id="{00000000-0008-0000-0000-00008F010000}"/>
            </a:ext>
          </a:extLst>
        </xdr:cNvPr>
        <xdr:cNvSpPr txBox="1">
          <a:spLocks noChangeArrowheads="1"/>
        </xdr:cNvSpPr>
      </xdr:nvSpPr>
      <xdr:spPr bwMode="auto">
        <a:xfrm>
          <a:off x="5505450" y="53284438"/>
          <a:ext cx="908152" cy="19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218</xdr:row>
      <xdr:rowOff>152400</xdr:rowOff>
    </xdr:from>
    <xdr:to>
      <xdr:col>8</xdr:col>
      <xdr:colOff>19152</xdr:colOff>
      <xdr:row>219</xdr:row>
      <xdr:rowOff>3335</xdr:rowOff>
    </xdr:to>
    <xdr:sp macro="" textlink="">
      <xdr:nvSpPr>
        <xdr:cNvPr id="400" name="Text Box 74">
          <a:extLst>
            <a:ext uri="{FF2B5EF4-FFF2-40B4-BE49-F238E27FC236}">
              <a16:creationId xmlns:a16="http://schemas.microsoft.com/office/drawing/2014/main" id="{00000000-0008-0000-0000-000090010000}"/>
            </a:ext>
          </a:extLst>
        </xdr:cNvPr>
        <xdr:cNvSpPr txBox="1">
          <a:spLocks noChangeArrowheads="1"/>
        </xdr:cNvSpPr>
      </xdr:nvSpPr>
      <xdr:spPr bwMode="auto">
        <a:xfrm>
          <a:off x="5505450" y="53244750"/>
          <a:ext cx="908152" cy="414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219</xdr:row>
      <xdr:rowOff>1586</xdr:rowOff>
    </xdr:from>
    <xdr:to>
      <xdr:col>8</xdr:col>
      <xdr:colOff>19152</xdr:colOff>
      <xdr:row>219</xdr:row>
      <xdr:rowOff>3174</xdr:rowOff>
    </xdr:to>
    <xdr:sp macro="" textlink="">
      <xdr:nvSpPr>
        <xdr:cNvPr id="401" name="Text Box 74">
          <a:extLst>
            <a:ext uri="{FF2B5EF4-FFF2-40B4-BE49-F238E27FC236}">
              <a16:creationId xmlns:a16="http://schemas.microsoft.com/office/drawing/2014/main" id="{00000000-0008-0000-0000-000091010000}"/>
            </a:ext>
          </a:extLst>
        </xdr:cNvPr>
        <xdr:cNvSpPr txBox="1">
          <a:spLocks noChangeArrowheads="1"/>
        </xdr:cNvSpPr>
      </xdr:nvSpPr>
      <xdr:spPr bwMode="auto">
        <a:xfrm>
          <a:off x="5505450" y="53284436"/>
          <a:ext cx="908152" cy="1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218</xdr:row>
      <xdr:rowOff>152400</xdr:rowOff>
    </xdr:from>
    <xdr:to>
      <xdr:col>8</xdr:col>
      <xdr:colOff>19152</xdr:colOff>
      <xdr:row>219</xdr:row>
      <xdr:rowOff>3335</xdr:rowOff>
    </xdr:to>
    <xdr:sp macro="" textlink="">
      <xdr:nvSpPr>
        <xdr:cNvPr id="402" name="Text Box 74">
          <a:extLst>
            <a:ext uri="{FF2B5EF4-FFF2-40B4-BE49-F238E27FC236}">
              <a16:creationId xmlns:a16="http://schemas.microsoft.com/office/drawing/2014/main" id="{00000000-0008-0000-0000-000092010000}"/>
            </a:ext>
          </a:extLst>
        </xdr:cNvPr>
        <xdr:cNvSpPr txBox="1">
          <a:spLocks noChangeArrowheads="1"/>
        </xdr:cNvSpPr>
      </xdr:nvSpPr>
      <xdr:spPr bwMode="auto">
        <a:xfrm>
          <a:off x="5505450" y="53244750"/>
          <a:ext cx="908152" cy="414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219</xdr:row>
      <xdr:rowOff>0</xdr:rowOff>
    </xdr:from>
    <xdr:to>
      <xdr:col>8</xdr:col>
      <xdr:colOff>19152</xdr:colOff>
      <xdr:row>219</xdr:row>
      <xdr:rowOff>3175</xdr:rowOff>
    </xdr:to>
    <xdr:sp macro="" textlink="">
      <xdr:nvSpPr>
        <xdr:cNvPr id="403" name="Text Box 74">
          <a:extLst>
            <a:ext uri="{FF2B5EF4-FFF2-40B4-BE49-F238E27FC236}">
              <a16:creationId xmlns:a16="http://schemas.microsoft.com/office/drawing/2014/main" id="{00000000-0008-0000-0000-000093010000}"/>
            </a:ext>
          </a:extLst>
        </xdr:cNvPr>
        <xdr:cNvSpPr txBox="1">
          <a:spLocks noChangeArrowheads="1"/>
        </xdr:cNvSpPr>
      </xdr:nvSpPr>
      <xdr:spPr bwMode="auto">
        <a:xfrm>
          <a:off x="5505450" y="53282850"/>
          <a:ext cx="90815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218</xdr:row>
      <xdr:rowOff>152400</xdr:rowOff>
    </xdr:from>
    <xdr:to>
      <xdr:col>8</xdr:col>
      <xdr:colOff>19152</xdr:colOff>
      <xdr:row>219</xdr:row>
      <xdr:rowOff>3335</xdr:rowOff>
    </xdr:to>
    <xdr:sp macro="" textlink="">
      <xdr:nvSpPr>
        <xdr:cNvPr id="404" name="Text Box 74">
          <a:extLst>
            <a:ext uri="{FF2B5EF4-FFF2-40B4-BE49-F238E27FC236}">
              <a16:creationId xmlns:a16="http://schemas.microsoft.com/office/drawing/2014/main" id="{00000000-0008-0000-0000-000094010000}"/>
            </a:ext>
          </a:extLst>
        </xdr:cNvPr>
        <xdr:cNvSpPr txBox="1">
          <a:spLocks noChangeArrowheads="1"/>
        </xdr:cNvSpPr>
      </xdr:nvSpPr>
      <xdr:spPr bwMode="auto">
        <a:xfrm>
          <a:off x="5505450" y="53244750"/>
          <a:ext cx="908152" cy="414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219</xdr:row>
      <xdr:rowOff>0</xdr:rowOff>
    </xdr:from>
    <xdr:to>
      <xdr:col>8</xdr:col>
      <xdr:colOff>19152</xdr:colOff>
      <xdr:row>219</xdr:row>
      <xdr:rowOff>3175</xdr:rowOff>
    </xdr:to>
    <xdr:sp macro="" textlink="">
      <xdr:nvSpPr>
        <xdr:cNvPr id="405" name="Text Box 74">
          <a:extLst>
            <a:ext uri="{FF2B5EF4-FFF2-40B4-BE49-F238E27FC236}">
              <a16:creationId xmlns:a16="http://schemas.microsoft.com/office/drawing/2014/main" id="{00000000-0008-0000-0000-000095010000}"/>
            </a:ext>
          </a:extLst>
        </xdr:cNvPr>
        <xdr:cNvSpPr txBox="1">
          <a:spLocks noChangeArrowheads="1"/>
        </xdr:cNvSpPr>
      </xdr:nvSpPr>
      <xdr:spPr bwMode="auto">
        <a:xfrm>
          <a:off x="5505450" y="53282850"/>
          <a:ext cx="90815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220</xdr:row>
      <xdr:rowOff>132861</xdr:rowOff>
    </xdr:from>
    <xdr:to>
      <xdr:col>9</xdr:col>
      <xdr:colOff>19419</xdr:colOff>
      <xdr:row>221</xdr:row>
      <xdr:rowOff>427</xdr:rowOff>
    </xdr:to>
    <xdr:sp macro="" textlink="">
      <xdr:nvSpPr>
        <xdr:cNvPr id="406" name="Text Box 74">
          <a:extLst>
            <a:ext uri="{FF2B5EF4-FFF2-40B4-BE49-F238E27FC236}">
              <a16:creationId xmlns:a16="http://schemas.microsoft.com/office/drawing/2014/main" id="{00000000-0008-0000-0000-000096010000}"/>
            </a:ext>
          </a:extLst>
        </xdr:cNvPr>
        <xdr:cNvSpPr txBox="1">
          <a:spLocks noChangeArrowheads="1"/>
        </xdr:cNvSpPr>
      </xdr:nvSpPr>
      <xdr:spPr bwMode="auto">
        <a:xfrm>
          <a:off x="6758598" y="53593511"/>
          <a:ext cx="56332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220</xdr:row>
      <xdr:rowOff>132861</xdr:rowOff>
    </xdr:from>
    <xdr:to>
      <xdr:col>9</xdr:col>
      <xdr:colOff>19419</xdr:colOff>
      <xdr:row>221</xdr:row>
      <xdr:rowOff>427</xdr:rowOff>
    </xdr:to>
    <xdr:sp macro="" textlink="">
      <xdr:nvSpPr>
        <xdr:cNvPr id="407" name="Text Box 74">
          <a:extLst>
            <a:ext uri="{FF2B5EF4-FFF2-40B4-BE49-F238E27FC236}">
              <a16:creationId xmlns:a16="http://schemas.microsoft.com/office/drawing/2014/main" id="{00000000-0008-0000-0000-000097010000}"/>
            </a:ext>
          </a:extLst>
        </xdr:cNvPr>
        <xdr:cNvSpPr txBox="1">
          <a:spLocks noChangeArrowheads="1"/>
        </xdr:cNvSpPr>
      </xdr:nvSpPr>
      <xdr:spPr bwMode="auto">
        <a:xfrm>
          <a:off x="6758598" y="53593511"/>
          <a:ext cx="56332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220</xdr:row>
      <xdr:rowOff>132861</xdr:rowOff>
    </xdr:from>
    <xdr:to>
      <xdr:col>10</xdr:col>
      <xdr:colOff>19419</xdr:colOff>
      <xdr:row>221</xdr:row>
      <xdr:rowOff>427</xdr:rowOff>
    </xdr:to>
    <xdr:sp macro="" textlink="">
      <xdr:nvSpPr>
        <xdr:cNvPr id="408" name="Text Box 74">
          <a:extLst>
            <a:ext uri="{FF2B5EF4-FFF2-40B4-BE49-F238E27FC236}">
              <a16:creationId xmlns:a16="http://schemas.microsoft.com/office/drawing/2014/main" id="{00000000-0008-0000-0000-000098010000}"/>
            </a:ext>
          </a:extLst>
        </xdr:cNvPr>
        <xdr:cNvSpPr txBox="1">
          <a:spLocks noChangeArrowheads="1"/>
        </xdr:cNvSpPr>
      </xdr:nvSpPr>
      <xdr:spPr bwMode="auto">
        <a:xfrm>
          <a:off x="7666648" y="53593511"/>
          <a:ext cx="36647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220</xdr:row>
      <xdr:rowOff>132861</xdr:rowOff>
    </xdr:from>
    <xdr:to>
      <xdr:col>10</xdr:col>
      <xdr:colOff>19419</xdr:colOff>
      <xdr:row>221</xdr:row>
      <xdr:rowOff>427</xdr:rowOff>
    </xdr:to>
    <xdr:sp macro="" textlink="">
      <xdr:nvSpPr>
        <xdr:cNvPr id="409" name="Text Box 74">
          <a:extLst>
            <a:ext uri="{FF2B5EF4-FFF2-40B4-BE49-F238E27FC236}">
              <a16:creationId xmlns:a16="http://schemas.microsoft.com/office/drawing/2014/main" id="{00000000-0008-0000-0000-000099010000}"/>
            </a:ext>
          </a:extLst>
        </xdr:cNvPr>
        <xdr:cNvSpPr txBox="1">
          <a:spLocks noChangeArrowheads="1"/>
        </xdr:cNvSpPr>
      </xdr:nvSpPr>
      <xdr:spPr bwMode="auto">
        <a:xfrm>
          <a:off x="7666648" y="53593511"/>
          <a:ext cx="366471" cy="5806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218</xdr:row>
      <xdr:rowOff>152400</xdr:rowOff>
    </xdr:from>
    <xdr:to>
      <xdr:col>9</xdr:col>
      <xdr:colOff>19152</xdr:colOff>
      <xdr:row>219</xdr:row>
      <xdr:rowOff>3335</xdr:rowOff>
    </xdr:to>
    <xdr:sp macro="" textlink="">
      <xdr:nvSpPr>
        <xdr:cNvPr id="410" name="Text Box 74">
          <a:extLst>
            <a:ext uri="{FF2B5EF4-FFF2-40B4-BE49-F238E27FC236}">
              <a16:creationId xmlns:a16="http://schemas.microsoft.com/office/drawing/2014/main" id="{00000000-0008-0000-0000-00009A010000}"/>
            </a:ext>
          </a:extLst>
        </xdr:cNvPr>
        <xdr:cNvSpPr txBox="1">
          <a:spLocks noChangeArrowheads="1"/>
        </xdr:cNvSpPr>
      </xdr:nvSpPr>
      <xdr:spPr bwMode="auto">
        <a:xfrm>
          <a:off x="6496050" y="53244750"/>
          <a:ext cx="825602" cy="414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218</xdr:row>
      <xdr:rowOff>188913</xdr:rowOff>
    </xdr:from>
    <xdr:to>
      <xdr:col>9</xdr:col>
      <xdr:colOff>19152</xdr:colOff>
      <xdr:row>219</xdr:row>
      <xdr:rowOff>3175</xdr:rowOff>
    </xdr:to>
    <xdr:sp macro="" textlink="">
      <xdr:nvSpPr>
        <xdr:cNvPr id="411" name="Text Box 74">
          <a:extLst>
            <a:ext uri="{FF2B5EF4-FFF2-40B4-BE49-F238E27FC236}">
              <a16:creationId xmlns:a16="http://schemas.microsoft.com/office/drawing/2014/main" id="{00000000-0008-0000-0000-00009B010000}"/>
            </a:ext>
          </a:extLst>
        </xdr:cNvPr>
        <xdr:cNvSpPr txBox="1">
          <a:spLocks noChangeArrowheads="1"/>
        </xdr:cNvSpPr>
      </xdr:nvSpPr>
      <xdr:spPr bwMode="auto">
        <a:xfrm>
          <a:off x="6496050" y="53281263"/>
          <a:ext cx="825602" cy="47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218</xdr:row>
      <xdr:rowOff>152400</xdr:rowOff>
    </xdr:from>
    <xdr:to>
      <xdr:col>9</xdr:col>
      <xdr:colOff>19152</xdr:colOff>
      <xdr:row>219</xdr:row>
      <xdr:rowOff>3335</xdr:rowOff>
    </xdr:to>
    <xdr:sp macro="" textlink="">
      <xdr:nvSpPr>
        <xdr:cNvPr id="412" name="Text Box 74">
          <a:extLst>
            <a:ext uri="{FF2B5EF4-FFF2-40B4-BE49-F238E27FC236}">
              <a16:creationId xmlns:a16="http://schemas.microsoft.com/office/drawing/2014/main" id="{00000000-0008-0000-0000-00009C010000}"/>
            </a:ext>
          </a:extLst>
        </xdr:cNvPr>
        <xdr:cNvSpPr txBox="1">
          <a:spLocks noChangeArrowheads="1"/>
        </xdr:cNvSpPr>
      </xdr:nvSpPr>
      <xdr:spPr bwMode="auto">
        <a:xfrm>
          <a:off x="6496050" y="53244750"/>
          <a:ext cx="825602" cy="414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219</xdr:row>
      <xdr:rowOff>1588</xdr:rowOff>
    </xdr:from>
    <xdr:to>
      <xdr:col>9</xdr:col>
      <xdr:colOff>19152</xdr:colOff>
      <xdr:row>219</xdr:row>
      <xdr:rowOff>3541</xdr:rowOff>
    </xdr:to>
    <xdr:sp macro="" textlink="">
      <xdr:nvSpPr>
        <xdr:cNvPr id="413" name="Text Box 74">
          <a:extLst>
            <a:ext uri="{FF2B5EF4-FFF2-40B4-BE49-F238E27FC236}">
              <a16:creationId xmlns:a16="http://schemas.microsoft.com/office/drawing/2014/main" id="{00000000-0008-0000-0000-00009D010000}"/>
            </a:ext>
          </a:extLst>
        </xdr:cNvPr>
        <xdr:cNvSpPr txBox="1">
          <a:spLocks noChangeArrowheads="1"/>
        </xdr:cNvSpPr>
      </xdr:nvSpPr>
      <xdr:spPr bwMode="auto">
        <a:xfrm>
          <a:off x="6496050" y="53284438"/>
          <a:ext cx="825602" cy="19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218</xdr:row>
      <xdr:rowOff>152400</xdr:rowOff>
    </xdr:from>
    <xdr:to>
      <xdr:col>9</xdr:col>
      <xdr:colOff>19152</xdr:colOff>
      <xdr:row>219</xdr:row>
      <xdr:rowOff>3335</xdr:rowOff>
    </xdr:to>
    <xdr:sp macro="" textlink="">
      <xdr:nvSpPr>
        <xdr:cNvPr id="414" name="Text Box 74">
          <a:extLst>
            <a:ext uri="{FF2B5EF4-FFF2-40B4-BE49-F238E27FC236}">
              <a16:creationId xmlns:a16="http://schemas.microsoft.com/office/drawing/2014/main" id="{00000000-0008-0000-0000-00009E010000}"/>
            </a:ext>
          </a:extLst>
        </xdr:cNvPr>
        <xdr:cNvSpPr txBox="1">
          <a:spLocks noChangeArrowheads="1"/>
        </xdr:cNvSpPr>
      </xdr:nvSpPr>
      <xdr:spPr bwMode="auto">
        <a:xfrm>
          <a:off x="6496050" y="53244750"/>
          <a:ext cx="825602" cy="414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219</xdr:row>
      <xdr:rowOff>1586</xdr:rowOff>
    </xdr:from>
    <xdr:to>
      <xdr:col>9</xdr:col>
      <xdr:colOff>19152</xdr:colOff>
      <xdr:row>219</xdr:row>
      <xdr:rowOff>3174</xdr:rowOff>
    </xdr:to>
    <xdr:sp macro="" textlink="">
      <xdr:nvSpPr>
        <xdr:cNvPr id="415" name="Text Box 74">
          <a:extLst>
            <a:ext uri="{FF2B5EF4-FFF2-40B4-BE49-F238E27FC236}">
              <a16:creationId xmlns:a16="http://schemas.microsoft.com/office/drawing/2014/main" id="{00000000-0008-0000-0000-00009F010000}"/>
            </a:ext>
          </a:extLst>
        </xdr:cNvPr>
        <xdr:cNvSpPr txBox="1">
          <a:spLocks noChangeArrowheads="1"/>
        </xdr:cNvSpPr>
      </xdr:nvSpPr>
      <xdr:spPr bwMode="auto">
        <a:xfrm>
          <a:off x="6496050" y="53284436"/>
          <a:ext cx="825602" cy="1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218</xdr:row>
      <xdr:rowOff>152400</xdr:rowOff>
    </xdr:from>
    <xdr:to>
      <xdr:col>9</xdr:col>
      <xdr:colOff>19152</xdr:colOff>
      <xdr:row>219</xdr:row>
      <xdr:rowOff>3335</xdr:rowOff>
    </xdr:to>
    <xdr:sp macro="" textlink="">
      <xdr:nvSpPr>
        <xdr:cNvPr id="416" name="Text Box 74">
          <a:extLst>
            <a:ext uri="{FF2B5EF4-FFF2-40B4-BE49-F238E27FC236}">
              <a16:creationId xmlns:a16="http://schemas.microsoft.com/office/drawing/2014/main" id="{00000000-0008-0000-0000-0000A0010000}"/>
            </a:ext>
          </a:extLst>
        </xdr:cNvPr>
        <xdr:cNvSpPr txBox="1">
          <a:spLocks noChangeArrowheads="1"/>
        </xdr:cNvSpPr>
      </xdr:nvSpPr>
      <xdr:spPr bwMode="auto">
        <a:xfrm>
          <a:off x="6496050" y="53244750"/>
          <a:ext cx="825602" cy="414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219</xdr:row>
      <xdr:rowOff>0</xdr:rowOff>
    </xdr:from>
    <xdr:to>
      <xdr:col>9</xdr:col>
      <xdr:colOff>19152</xdr:colOff>
      <xdr:row>219</xdr:row>
      <xdr:rowOff>3175</xdr:rowOff>
    </xdr:to>
    <xdr:sp macro="" textlink="">
      <xdr:nvSpPr>
        <xdr:cNvPr id="417" name="Text Box 74">
          <a:extLst>
            <a:ext uri="{FF2B5EF4-FFF2-40B4-BE49-F238E27FC236}">
              <a16:creationId xmlns:a16="http://schemas.microsoft.com/office/drawing/2014/main" id="{00000000-0008-0000-0000-0000A1010000}"/>
            </a:ext>
          </a:extLst>
        </xdr:cNvPr>
        <xdr:cNvSpPr txBox="1">
          <a:spLocks noChangeArrowheads="1"/>
        </xdr:cNvSpPr>
      </xdr:nvSpPr>
      <xdr:spPr bwMode="auto">
        <a:xfrm>
          <a:off x="6496050" y="53282850"/>
          <a:ext cx="82560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218</xdr:row>
      <xdr:rowOff>152400</xdr:rowOff>
    </xdr:from>
    <xdr:to>
      <xdr:col>9</xdr:col>
      <xdr:colOff>19152</xdr:colOff>
      <xdr:row>219</xdr:row>
      <xdr:rowOff>3335</xdr:rowOff>
    </xdr:to>
    <xdr:sp macro="" textlink="">
      <xdr:nvSpPr>
        <xdr:cNvPr id="418" name="Text Box 74">
          <a:extLst>
            <a:ext uri="{FF2B5EF4-FFF2-40B4-BE49-F238E27FC236}">
              <a16:creationId xmlns:a16="http://schemas.microsoft.com/office/drawing/2014/main" id="{00000000-0008-0000-0000-0000A2010000}"/>
            </a:ext>
          </a:extLst>
        </xdr:cNvPr>
        <xdr:cNvSpPr txBox="1">
          <a:spLocks noChangeArrowheads="1"/>
        </xdr:cNvSpPr>
      </xdr:nvSpPr>
      <xdr:spPr bwMode="auto">
        <a:xfrm>
          <a:off x="6496050" y="53244750"/>
          <a:ext cx="825602" cy="414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219</xdr:row>
      <xdr:rowOff>0</xdr:rowOff>
    </xdr:from>
    <xdr:to>
      <xdr:col>9</xdr:col>
      <xdr:colOff>19152</xdr:colOff>
      <xdr:row>219</xdr:row>
      <xdr:rowOff>3175</xdr:rowOff>
    </xdr:to>
    <xdr:sp macro="" textlink="">
      <xdr:nvSpPr>
        <xdr:cNvPr id="419" name="Text Box 74">
          <a:extLst>
            <a:ext uri="{FF2B5EF4-FFF2-40B4-BE49-F238E27FC236}">
              <a16:creationId xmlns:a16="http://schemas.microsoft.com/office/drawing/2014/main" id="{00000000-0008-0000-0000-0000A3010000}"/>
            </a:ext>
          </a:extLst>
        </xdr:cNvPr>
        <xdr:cNvSpPr txBox="1">
          <a:spLocks noChangeArrowheads="1"/>
        </xdr:cNvSpPr>
      </xdr:nvSpPr>
      <xdr:spPr bwMode="auto">
        <a:xfrm>
          <a:off x="6496050" y="53282850"/>
          <a:ext cx="82560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0</xdr:rowOff>
    </xdr:from>
    <xdr:to>
      <xdr:col>4</xdr:col>
      <xdr:colOff>819365</xdr:colOff>
      <xdr:row>262</xdr:row>
      <xdr:rowOff>19369</xdr:rowOff>
    </xdr:to>
    <xdr:sp macro="" textlink="">
      <xdr:nvSpPr>
        <xdr:cNvPr id="420" name="Text Box 74">
          <a:extLst>
            <a:ext uri="{FF2B5EF4-FFF2-40B4-BE49-F238E27FC236}">
              <a16:creationId xmlns:a16="http://schemas.microsoft.com/office/drawing/2014/main" id="{00000000-0008-0000-0000-0000A4010000}"/>
            </a:ext>
          </a:extLst>
        </xdr:cNvPr>
        <xdr:cNvSpPr txBox="1">
          <a:spLocks noChangeArrowheads="1"/>
        </xdr:cNvSpPr>
      </xdr:nvSpPr>
      <xdr:spPr bwMode="auto">
        <a:xfrm>
          <a:off x="3416300" y="63226950"/>
          <a:ext cx="546315" cy="193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263</xdr:row>
      <xdr:rowOff>152400</xdr:rowOff>
    </xdr:from>
    <xdr:to>
      <xdr:col>4</xdr:col>
      <xdr:colOff>819365</xdr:colOff>
      <xdr:row>264</xdr:row>
      <xdr:rowOff>19050</xdr:rowOff>
    </xdr:to>
    <xdr:sp macro="" textlink="">
      <xdr:nvSpPr>
        <xdr:cNvPr id="421" name="Text Box 74">
          <a:extLst>
            <a:ext uri="{FF2B5EF4-FFF2-40B4-BE49-F238E27FC236}">
              <a16:creationId xmlns:a16="http://schemas.microsoft.com/office/drawing/2014/main" id="{00000000-0008-0000-0000-0000A5010000}"/>
            </a:ext>
          </a:extLst>
        </xdr:cNvPr>
        <xdr:cNvSpPr txBox="1">
          <a:spLocks noChangeArrowheads="1"/>
        </xdr:cNvSpPr>
      </xdr:nvSpPr>
      <xdr:spPr bwMode="auto">
        <a:xfrm>
          <a:off x="3416300" y="63576200"/>
          <a:ext cx="546315" cy="381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261</xdr:row>
      <xdr:rowOff>152400</xdr:rowOff>
    </xdr:from>
    <xdr:to>
      <xdr:col>8</xdr:col>
      <xdr:colOff>19152</xdr:colOff>
      <xdr:row>262</xdr:row>
      <xdr:rowOff>3147</xdr:rowOff>
    </xdr:to>
    <xdr:sp macro="" textlink="">
      <xdr:nvSpPr>
        <xdr:cNvPr id="422" name="Text Box 74">
          <a:extLst>
            <a:ext uri="{FF2B5EF4-FFF2-40B4-BE49-F238E27FC236}">
              <a16:creationId xmlns:a16="http://schemas.microsoft.com/office/drawing/2014/main" id="{00000000-0008-0000-0000-0000A6010000}"/>
            </a:ext>
          </a:extLst>
        </xdr:cNvPr>
        <xdr:cNvSpPr txBox="1">
          <a:spLocks noChangeArrowheads="1"/>
        </xdr:cNvSpPr>
      </xdr:nvSpPr>
      <xdr:spPr bwMode="auto">
        <a:xfrm>
          <a:off x="5505450" y="63163450"/>
          <a:ext cx="908152" cy="6664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262</xdr:row>
      <xdr:rowOff>1588</xdr:rowOff>
    </xdr:from>
    <xdr:to>
      <xdr:col>8</xdr:col>
      <xdr:colOff>19152</xdr:colOff>
      <xdr:row>262</xdr:row>
      <xdr:rowOff>3213</xdr:rowOff>
    </xdr:to>
    <xdr:sp macro="" textlink="">
      <xdr:nvSpPr>
        <xdr:cNvPr id="423" name="Text Box 74">
          <a:extLst>
            <a:ext uri="{FF2B5EF4-FFF2-40B4-BE49-F238E27FC236}">
              <a16:creationId xmlns:a16="http://schemas.microsoft.com/office/drawing/2014/main" id="{00000000-0008-0000-0000-0000A7010000}"/>
            </a:ext>
          </a:extLst>
        </xdr:cNvPr>
        <xdr:cNvSpPr txBox="1">
          <a:spLocks noChangeArrowheads="1"/>
        </xdr:cNvSpPr>
      </xdr:nvSpPr>
      <xdr:spPr bwMode="auto">
        <a:xfrm>
          <a:off x="5505450" y="63228538"/>
          <a:ext cx="908152" cy="16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263</xdr:row>
      <xdr:rowOff>120650</xdr:rowOff>
    </xdr:from>
    <xdr:to>
      <xdr:col>9</xdr:col>
      <xdr:colOff>19126</xdr:colOff>
      <xdr:row>264</xdr:row>
      <xdr:rowOff>402</xdr:rowOff>
    </xdr:to>
    <xdr:sp macro="" textlink="">
      <xdr:nvSpPr>
        <xdr:cNvPr id="424" name="Text Box 74">
          <a:extLst>
            <a:ext uri="{FF2B5EF4-FFF2-40B4-BE49-F238E27FC236}">
              <a16:creationId xmlns:a16="http://schemas.microsoft.com/office/drawing/2014/main" id="{00000000-0008-0000-0000-0000A8010000}"/>
            </a:ext>
          </a:extLst>
        </xdr:cNvPr>
        <xdr:cNvSpPr txBox="1">
          <a:spLocks noChangeArrowheads="1"/>
        </xdr:cNvSpPr>
      </xdr:nvSpPr>
      <xdr:spPr bwMode="auto">
        <a:xfrm>
          <a:off x="6613525" y="63544450"/>
          <a:ext cx="708101" cy="5120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261</xdr:row>
      <xdr:rowOff>152400</xdr:rowOff>
    </xdr:from>
    <xdr:to>
      <xdr:col>8</xdr:col>
      <xdr:colOff>19152</xdr:colOff>
      <xdr:row>262</xdr:row>
      <xdr:rowOff>3147</xdr:rowOff>
    </xdr:to>
    <xdr:sp macro="" textlink="">
      <xdr:nvSpPr>
        <xdr:cNvPr id="425" name="Text Box 74">
          <a:extLst>
            <a:ext uri="{FF2B5EF4-FFF2-40B4-BE49-F238E27FC236}">
              <a16:creationId xmlns:a16="http://schemas.microsoft.com/office/drawing/2014/main" id="{00000000-0008-0000-0000-0000A9010000}"/>
            </a:ext>
          </a:extLst>
        </xdr:cNvPr>
        <xdr:cNvSpPr txBox="1">
          <a:spLocks noChangeArrowheads="1"/>
        </xdr:cNvSpPr>
      </xdr:nvSpPr>
      <xdr:spPr bwMode="auto">
        <a:xfrm>
          <a:off x="5505450" y="63163450"/>
          <a:ext cx="908152" cy="6664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262</xdr:row>
      <xdr:rowOff>1586</xdr:rowOff>
    </xdr:from>
    <xdr:to>
      <xdr:col>8</xdr:col>
      <xdr:colOff>19152</xdr:colOff>
      <xdr:row>262</xdr:row>
      <xdr:rowOff>3583</xdr:rowOff>
    </xdr:to>
    <xdr:sp macro="" textlink="">
      <xdr:nvSpPr>
        <xdr:cNvPr id="426" name="Text Box 74">
          <a:extLst>
            <a:ext uri="{FF2B5EF4-FFF2-40B4-BE49-F238E27FC236}">
              <a16:creationId xmlns:a16="http://schemas.microsoft.com/office/drawing/2014/main" id="{00000000-0008-0000-0000-0000AA010000}"/>
            </a:ext>
          </a:extLst>
        </xdr:cNvPr>
        <xdr:cNvSpPr txBox="1">
          <a:spLocks noChangeArrowheads="1"/>
        </xdr:cNvSpPr>
      </xdr:nvSpPr>
      <xdr:spPr bwMode="auto">
        <a:xfrm>
          <a:off x="5505450" y="63228536"/>
          <a:ext cx="908152" cy="199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261</xdr:row>
      <xdr:rowOff>152400</xdr:rowOff>
    </xdr:from>
    <xdr:to>
      <xdr:col>8</xdr:col>
      <xdr:colOff>19152</xdr:colOff>
      <xdr:row>262</xdr:row>
      <xdr:rowOff>3147</xdr:rowOff>
    </xdr:to>
    <xdr:sp macro="" textlink="">
      <xdr:nvSpPr>
        <xdr:cNvPr id="427" name="Text Box 74">
          <a:extLst>
            <a:ext uri="{FF2B5EF4-FFF2-40B4-BE49-F238E27FC236}">
              <a16:creationId xmlns:a16="http://schemas.microsoft.com/office/drawing/2014/main" id="{00000000-0008-0000-0000-0000AB010000}"/>
            </a:ext>
          </a:extLst>
        </xdr:cNvPr>
        <xdr:cNvSpPr txBox="1">
          <a:spLocks noChangeArrowheads="1"/>
        </xdr:cNvSpPr>
      </xdr:nvSpPr>
      <xdr:spPr bwMode="auto">
        <a:xfrm>
          <a:off x="5505450" y="63163450"/>
          <a:ext cx="908152" cy="6664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262</xdr:row>
      <xdr:rowOff>0</xdr:rowOff>
    </xdr:from>
    <xdr:to>
      <xdr:col>8</xdr:col>
      <xdr:colOff>19152</xdr:colOff>
      <xdr:row>262</xdr:row>
      <xdr:rowOff>3779</xdr:rowOff>
    </xdr:to>
    <xdr:sp macro="" textlink="">
      <xdr:nvSpPr>
        <xdr:cNvPr id="428" name="Text Box 74">
          <a:extLst>
            <a:ext uri="{FF2B5EF4-FFF2-40B4-BE49-F238E27FC236}">
              <a16:creationId xmlns:a16="http://schemas.microsoft.com/office/drawing/2014/main" id="{00000000-0008-0000-0000-0000AC010000}"/>
            </a:ext>
          </a:extLst>
        </xdr:cNvPr>
        <xdr:cNvSpPr txBox="1">
          <a:spLocks noChangeArrowheads="1"/>
        </xdr:cNvSpPr>
      </xdr:nvSpPr>
      <xdr:spPr bwMode="auto">
        <a:xfrm>
          <a:off x="5505450" y="63226950"/>
          <a:ext cx="908152" cy="377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261</xdr:row>
      <xdr:rowOff>152400</xdr:rowOff>
    </xdr:from>
    <xdr:to>
      <xdr:col>8</xdr:col>
      <xdr:colOff>19152</xdr:colOff>
      <xdr:row>262</xdr:row>
      <xdr:rowOff>3147</xdr:rowOff>
    </xdr:to>
    <xdr:sp macro="" textlink="">
      <xdr:nvSpPr>
        <xdr:cNvPr id="429" name="Text Box 74">
          <a:extLst>
            <a:ext uri="{FF2B5EF4-FFF2-40B4-BE49-F238E27FC236}">
              <a16:creationId xmlns:a16="http://schemas.microsoft.com/office/drawing/2014/main" id="{00000000-0008-0000-0000-0000AD010000}"/>
            </a:ext>
          </a:extLst>
        </xdr:cNvPr>
        <xdr:cNvSpPr txBox="1">
          <a:spLocks noChangeArrowheads="1"/>
        </xdr:cNvSpPr>
      </xdr:nvSpPr>
      <xdr:spPr bwMode="auto">
        <a:xfrm>
          <a:off x="5505450" y="63163450"/>
          <a:ext cx="908152" cy="6664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262</xdr:row>
      <xdr:rowOff>0</xdr:rowOff>
    </xdr:from>
    <xdr:to>
      <xdr:col>8</xdr:col>
      <xdr:colOff>19152</xdr:colOff>
      <xdr:row>262</xdr:row>
      <xdr:rowOff>3317</xdr:rowOff>
    </xdr:to>
    <xdr:sp macro="" textlink="">
      <xdr:nvSpPr>
        <xdr:cNvPr id="430" name="Text Box 74">
          <a:extLst>
            <a:ext uri="{FF2B5EF4-FFF2-40B4-BE49-F238E27FC236}">
              <a16:creationId xmlns:a16="http://schemas.microsoft.com/office/drawing/2014/main" id="{00000000-0008-0000-0000-0000AE010000}"/>
            </a:ext>
          </a:extLst>
        </xdr:cNvPr>
        <xdr:cNvSpPr txBox="1">
          <a:spLocks noChangeArrowheads="1"/>
        </xdr:cNvSpPr>
      </xdr:nvSpPr>
      <xdr:spPr bwMode="auto">
        <a:xfrm>
          <a:off x="5505450" y="63226950"/>
          <a:ext cx="908152" cy="331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0</xdr:rowOff>
    </xdr:from>
    <xdr:to>
      <xdr:col>4</xdr:col>
      <xdr:colOff>819365</xdr:colOff>
      <xdr:row>262</xdr:row>
      <xdr:rowOff>19020</xdr:rowOff>
    </xdr:to>
    <xdr:sp macro="" textlink="">
      <xdr:nvSpPr>
        <xdr:cNvPr id="431" name="Text Box 74">
          <a:extLst>
            <a:ext uri="{FF2B5EF4-FFF2-40B4-BE49-F238E27FC236}">
              <a16:creationId xmlns:a16="http://schemas.microsoft.com/office/drawing/2014/main" id="{00000000-0008-0000-0000-0000AF010000}"/>
            </a:ext>
          </a:extLst>
        </xdr:cNvPr>
        <xdr:cNvSpPr txBox="1">
          <a:spLocks noChangeArrowheads="1"/>
        </xdr:cNvSpPr>
      </xdr:nvSpPr>
      <xdr:spPr bwMode="auto">
        <a:xfrm>
          <a:off x="3416300" y="63226950"/>
          <a:ext cx="546315" cy="19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263</xdr:row>
      <xdr:rowOff>152400</xdr:rowOff>
    </xdr:from>
    <xdr:to>
      <xdr:col>4</xdr:col>
      <xdr:colOff>819365</xdr:colOff>
      <xdr:row>264</xdr:row>
      <xdr:rowOff>19050</xdr:rowOff>
    </xdr:to>
    <xdr:sp macro="" textlink="">
      <xdr:nvSpPr>
        <xdr:cNvPr id="432" name="Text Box 74">
          <a:extLst>
            <a:ext uri="{FF2B5EF4-FFF2-40B4-BE49-F238E27FC236}">
              <a16:creationId xmlns:a16="http://schemas.microsoft.com/office/drawing/2014/main" id="{00000000-0008-0000-0000-0000B0010000}"/>
            </a:ext>
          </a:extLst>
        </xdr:cNvPr>
        <xdr:cNvSpPr txBox="1">
          <a:spLocks noChangeArrowheads="1"/>
        </xdr:cNvSpPr>
      </xdr:nvSpPr>
      <xdr:spPr bwMode="auto">
        <a:xfrm>
          <a:off x="3416300" y="63576200"/>
          <a:ext cx="546315" cy="381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261</xdr:row>
      <xdr:rowOff>152400</xdr:rowOff>
    </xdr:from>
    <xdr:to>
      <xdr:col>8</xdr:col>
      <xdr:colOff>19152</xdr:colOff>
      <xdr:row>262</xdr:row>
      <xdr:rowOff>3304</xdr:rowOff>
    </xdr:to>
    <xdr:sp macro="" textlink="">
      <xdr:nvSpPr>
        <xdr:cNvPr id="433" name="Text Box 74">
          <a:extLst>
            <a:ext uri="{FF2B5EF4-FFF2-40B4-BE49-F238E27FC236}">
              <a16:creationId xmlns:a16="http://schemas.microsoft.com/office/drawing/2014/main" id="{00000000-0008-0000-0000-0000B1010000}"/>
            </a:ext>
          </a:extLst>
        </xdr:cNvPr>
        <xdr:cNvSpPr txBox="1">
          <a:spLocks noChangeArrowheads="1"/>
        </xdr:cNvSpPr>
      </xdr:nvSpPr>
      <xdr:spPr bwMode="auto">
        <a:xfrm>
          <a:off x="5505450" y="63163450"/>
          <a:ext cx="908152" cy="668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262</xdr:row>
      <xdr:rowOff>0</xdr:rowOff>
    </xdr:from>
    <xdr:to>
      <xdr:col>8</xdr:col>
      <xdr:colOff>19152</xdr:colOff>
      <xdr:row>262</xdr:row>
      <xdr:rowOff>3175</xdr:rowOff>
    </xdr:to>
    <xdr:sp macro="" textlink="">
      <xdr:nvSpPr>
        <xdr:cNvPr id="434" name="Text Box 74">
          <a:extLst>
            <a:ext uri="{FF2B5EF4-FFF2-40B4-BE49-F238E27FC236}">
              <a16:creationId xmlns:a16="http://schemas.microsoft.com/office/drawing/2014/main" id="{00000000-0008-0000-0000-0000B2010000}"/>
            </a:ext>
          </a:extLst>
        </xdr:cNvPr>
        <xdr:cNvSpPr txBox="1">
          <a:spLocks noChangeArrowheads="1"/>
        </xdr:cNvSpPr>
      </xdr:nvSpPr>
      <xdr:spPr bwMode="auto">
        <a:xfrm>
          <a:off x="5505450" y="63226950"/>
          <a:ext cx="90815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263</xdr:row>
      <xdr:rowOff>132861</xdr:rowOff>
    </xdr:from>
    <xdr:to>
      <xdr:col>9</xdr:col>
      <xdr:colOff>19419</xdr:colOff>
      <xdr:row>264</xdr:row>
      <xdr:rowOff>427</xdr:rowOff>
    </xdr:to>
    <xdr:sp macro="" textlink="">
      <xdr:nvSpPr>
        <xdr:cNvPr id="435" name="Text Box 74">
          <a:extLst>
            <a:ext uri="{FF2B5EF4-FFF2-40B4-BE49-F238E27FC236}">
              <a16:creationId xmlns:a16="http://schemas.microsoft.com/office/drawing/2014/main" id="{00000000-0008-0000-0000-0000B3010000}"/>
            </a:ext>
          </a:extLst>
        </xdr:cNvPr>
        <xdr:cNvSpPr txBox="1">
          <a:spLocks noChangeArrowheads="1"/>
        </xdr:cNvSpPr>
      </xdr:nvSpPr>
      <xdr:spPr bwMode="auto">
        <a:xfrm>
          <a:off x="6758598" y="63556661"/>
          <a:ext cx="563321" cy="390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263</xdr:row>
      <xdr:rowOff>132861</xdr:rowOff>
    </xdr:from>
    <xdr:to>
      <xdr:col>9</xdr:col>
      <xdr:colOff>19419</xdr:colOff>
      <xdr:row>264</xdr:row>
      <xdr:rowOff>427</xdr:rowOff>
    </xdr:to>
    <xdr:sp macro="" textlink="">
      <xdr:nvSpPr>
        <xdr:cNvPr id="436" name="Text Box 74">
          <a:extLst>
            <a:ext uri="{FF2B5EF4-FFF2-40B4-BE49-F238E27FC236}">
              <a16:creationId xmlns:a16="http://schemas.microsoft.com/office/drawing/2014/main" id="{00000000-0008-0000-0000-0000B4010000}"/>
            </a:ext>
          </a:extLst>
        </xdr:cNvPr>
        <xdr:cNvSpPr txBox="1">
          <a:spLocks noChangeArrowheads="1"/>
        </xdr:cNvSpPr>
      </xdr:nvSpPr>
      <xdr:spPr bwMode="auto">
        <a:xfrm>
          <a:off x="6758598" y="63556661"/>
          <a:ext cx="563321" cy="390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263</xdr:row>
      <xdr:rowOff>132861</xdr:rowOff>
    </xdr:from>
    <xdr:to>
      <xdr:col>9</xdr:col>
      <xdr:colOff>19419</xdr:colOff>
      <xdr:row>264</xdr:row>
      <xdr:rowOff>427</xdr:rowOff>
    </xdr:to>
    <xdr:sp macro="" textlink="">
      <xdr:nvSpPr>
        <xdr:cNvPr id="437" name="Text Box 74">
          <a:extLst>
            <a:ext uri="{FF2B5EF4-FFF2-40B4-BE49-F238E27FC236}">
              <a16:creationId xmlns:a16="http://schemas.microsoft.com/office/drawing/2014/main" id="{00000000-0008-0000-0000-0000B5010000}"/>
            </a:ext>
          </a:extLst>
        </xdr:cNvPr>
        <xdr:cNvSpPr txBox="1">
          <a:spLocks noChangeArrowheads="1"/>
        </xdr:cNvSpPr>
      </xdr:nvSpPr>
      <xdr:spPr bwMode="auto">
        <a:xfrm>
          <a:off x="6758598" y="63556661"/>
          <a:ext cx="563321" cy="390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0</xdr:rowOff>
    </xdr:from>
    <xdr:to>
      <xdr:col>4</xdr:col>
      <xdr:colOff>819365</xdr:colOff>
      <xdr:row>262</xdr:row>
      <xdr:rowOff>19020</xdr:rowOff>
    </xdr:to>
    <xdr:sp macro="" textlink="">
      <xdr:nvSpPr>
        <xdr:cNvPr id="438" name="Text Box 74">
          <a:extLst>
            <a:ext uri="{FF2B5EF4-FFF2-40B4-BE49-F238E27FC236}">
              <a16:creationId xmlns:a16="http://schemas.microsoft.com/office/drawing/2014/main" id="{00000000-0008-0000-0000-0000B6010000}"/>
            </a:ext>
          </a:extLst>
        </xdr:cNvPr>
        <xdr:cNvSpPr txBox="1">
          <a:spLocks noChangeArrowheads="1"/>
        </xdr:cNvSpPr>
      </xdr:nvSpPr>
      <xdr:spPr bwMode="auto">
        <a:xfrm>
          <a:off x="3416300" y="63226950"/>
          <a:ext cx="546315" cy="19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0</xdr:rowOff>
    </xdr:from>
    <xdr:to>
      <xdr:col>4</xdr:col>
      <xdr:colOff>819365</xdr:colOff>
      <xdr:row>262</xdr:row>
      <xdr:rowOff>19020</xdr:rowOff>
    </xdr:to>
    <xdr:sp macro="" textlink="">
      <xdr:nvSpPr>
        <xdr:cNvPr id="439" name="Text Box 74">
          <a:extLst>
            <a:ext uri="{FF2B5EF4-FFF2-40B4-BE49-F238E27FC236}">
              <a16:creationId xmlns:a16="http://schemas.microsoft.com/office/drawing/2014/main" id="{00000000-0008-0000-0000-0000B7010000}"/>
            </a:ext>
          </a:extLst>
        </xdr:cNvPr>
        <xdr:cNvSpPr txBox="1">
          <a:spLocks noChangeArrowheads="1"/>
        </xdr:cNvSpPr>
      </xdr:nvSpPr>
      <xdr:spPr bwMode="auto">
        <a:xfrm>
          <a:off x="3416300" y="63226950"/>
          <a:ext cx="546315" cy="19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263</xdr:row>
      <xdr:rowOff>117475</xdr:rowOff>
    </xdr:from>
    <xdr:to>
      <xdr:col>9</xdr:col>
      <xdr:colOff>19126</xdr:colOff>
      <xdr:row>264</xdr:row>
      <xdr:rowOff>167</xdr:rowOff>
    </xdr:to>
    <xdr:sp macro="" textlink="">
      <xdr:nvSpPr>
        <xdr:cNvPr id="440" name="Text Box 74">
          <a:extLst>
            <a:ext uri="{FF2B5EF4-FFF2-40B4-BE49-F238E27FC236}">
              <a16:creationId xmlns:a16="http://schemas.microsoft.com/office/drawing/2014/main" id="{00000000-0008-0000-0000-0000B8010000}"/>
            </a:ext>
          </a:extLst>
        </xdr:cNvPr>
        <xdr:cNvSpPr txBox="1">
          <a:spLocks noChangeArrowheads="1"/>
        </xdr:cNvSpPr>
      </xdr:nvSpPr>
      <xdr:spPr bwMode="auto">
        <a:xfrm>
          <a:off x="6613525" y="63541275"/>
          <a:ext cx="708101" cy="5414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263</xdr:row>
      <xdr:rowOff>132861</xdr:rowOff>
    </xdr:from>
    <xdr:to>
      <xdr:col>9</xdr:col>
      <xdr:colOff>19419</xdr:colOff>
      <xdr:row>264</xdr:row>
      <xdr:rowOff>427</xdr:rowOff>
    </xdr:to>
    <xdr:sp macro="" textlink="">
      <xdr:nvSpPr>
        <xdr:cNvPr id="441" name="Text Box 74">
          <a:extLst>
            <a:ext uri="{FF2B5EF4-FFF2-40B4-BE49-F238E27FC236}">
              <a16:creationId xmlns:a16="http://schemas.microsoft.com/office/drawing/2014/main" id="{00000000-0008-0000-0000-0000B9010000}"/>
            </a:ext>
          </a:extLst>
        </xdr:cNvPr>
        <xdr:cNvSpPr txBox="1">
          <a:spLocks noChangeArrowheads="1"/>
        </xdr:cNvSpPr>
      </xdr:nvSpPr>
      <xdr:spPr bwMode="auto">
        <a:xfrm>
          <a:off x="6758598" y="63556661"/>
          <a:ext cx="563321" cy="390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263</xdr:row>
      <xdr:rowOff>132861</xdr:rowOff>
    </xdr:from>
    <xdr:to>
      <xdr:col>9</xdr:col>
      <xdr:colOff>19419</xdr:colOff>
      <xdr:row>264</xdr:row>
      <xdr:rowOff>427</xdr:rowOff>
    </xdr:to>
    <xdr:sp macro="" textlink="">
      <xdr:nvSpPr>
        <xdr:cNvPr id="442" name="Text Box 74">
          <a:extLst>
            <a:ext uri="{FF2B5EF4-FFF2-40B4-BE49-F238E27FC236}">
              <a16:creationId xmlns:a16="http://schemas.microsoft.com/office/drawing/2014/main" id="{00000000-0008-0000-0000-0000BA010000}"/>
            </a:ext>
          </a:extLst>
        </xdr:cNvPr>
        <xdr:cNvSpPr txBox="1">
          <a:spLocks noChangeArrowheads="1"/>
        </xdr:cNvSpPr>
      </xdr:nvSpPr>
      <xdr:spPr bwMode="auto">
        <a:xfrm>
          <a:off x="6758598" y="63556661"/>
          <a:ext cx="563321" cy="390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263</xdr:row>
      <xdr:rowOff>132861</xdr:rowOff>
    </xdr:from>
    <xdr:to>
      <xdr:col>9</xdr:col>
      <xdr:colOff>19419</xdr:colOff>
      <xdr:row>264</xdr:row>
      <xdr:rowOff>427</xdr:rowOff>
    </xdr:to>
    <xdr:sp macro="" textlink="">
      <xdr:nvSpPr>
        <xdr:cNvPr id="443" name="Text Box 74">
          <a:extLst>
            <a:ext uri="{FF2B5EF4-FFF2-40B4-BE49-F238E27FC236}">
              <a16:creationId xmlns:a16="http://schemas.microsoft.com/office/drawing/2014/main" id="{00000000-0008-0000-0000-0000BB010000}"/>
            </a:ext>
          </a:extLst>
        </xdr:cNvPr>
        <xdr:cNvSpPr txBox="1">
          <a:spLocks noChangeArrowheads="1"/>
        </xdr:cNvSpPr>
      </xdr:nvSpPr>
      <xdr:spPr bwMode="auto">
        <a:xfrm>
          <a:off x="6758598" y="63556661"/>
          <a:ext cx="563321" cy="390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0</xdr:rowOff>
    </xdr:from>
    <xdr:to>
      <xdr:col>4</xdr:col>
      <xdr:colOff>819365</xdr:colOff>
      <xdr:row>262</xdr:row>
      <xdr:rowOff>19020</xdr:rowOff>
    </xdr:to>
    <xdr:sp macro="" textlink="">
      <xdr:nvSpPr>
        <xdr:cNvPr id="444" name="Text Box 74">
          <a:extLst>
            <a:ext uri="{FF2B5EF4-FFF2-40B4-BE49-F238E27FC236}">
              <a16:creationId xmlns:a16="http://schemas.microsoft.com/office/drawing/2014/main" id="{00000000-0008-0000-0000-0000BC010000}"/>
            </a:ext>
          </a:extLst>
        </xdr:cNvPr>
        <xdr:cNvSpPr txBox="1">
          <a:spLocks noChangeArrowheads="1"/>
        </xdr:cNvSpPr>
      </xdr:nvSpPr>
      <xdr:spPr bwMode="auto">
        <a:xfrm>
          <a:off x="3416300" y="63226950"/>
          <a:ext cx="546315" cy="19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263</xdr:row>
      <xdr:rowOff>152400</xdr:rowOff>
    </xdr:from>
    <xdr:to>
      <xdr:col>4</xdr:col>
      <xdr:colOff>819365</xdr:colOff>
      <xdr:row>264</xdr:row>
      <xdr:rowOff>19050</xdr:rowOff>
    </xdr:to>
    <xdr:sp macro="" textlink="">
      <xdr:nvSpPr>
        <xdr:cNvPr id="445" name="Text Box 74">
          <a:extLst>
            <a:ext uri="{FF2B5EF4-FFF2-40B4-BE49-F238E27FC236}">
              <a16:creationId xmlns:a16="http://schemas.microsoft.com/office/drawing/2014/main" id="{00000000-0008-0000-0000-0000BD010000}"/>
            </a:ext>
          </a:extLst>
        </xdr:cNvPr>
        <xdr:cNvSpPr txBox="1">
          <a:spLocks noChangeArrowheads="1"/>
        </xdr:cNvSpPr>
      </xdr:nvSpPr>
      <xdr:spPr bwMode="auto">
        <a:xfrm>
          <a:off x="3416300" y="63576200"/>
          <a:ext cx="546315" cy="381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261</xdr:row>
      <xdr:rowOff>152400</xdr:rowOff>
    </xdr:from>
    <xdr:to>
      <xdr:col>8</xdr:col>
      <xdr:colOff>19152</xdr:colOff>
      <xdr:row>262</xdr:row>
      <xdr:rowOff>3304</xdr:rowOff>
    </xdr:to>
    <xdr:sp macro="" textlink="">
      <xdr:nvSpPr>
        <xdr:cNvPr id="446" name="Text Box 74">
          <a:extLst>
            <a:ext uri="{FF2B5EF4-FFF2-40B4-BE49-F238E27FC236}">
              <a16:creationId xmlns:a16="http://schemas.microsoft.com/office/drawing/2014/main" id="{00000000-0008-0000-0000-0000BE010000}"/>
            </a:ext>
          </a:extLst>
        </xdr:cNvPr>
        <xdr:cNvSpPr txBox="1">
          <a:spLocks noChangeArrowheads="1"/>
        </xdr:cNvSpPr>
      </xdr:nvSpPr>
      <xdr:spPr bwMode="auto">
        <a:xfrm>
          <a:off x="5505450" y="63163450"/>
          <a:ext cx="908152" cy="668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262</xdr:row>
      <xdr:rowOff>0</xdr:rowOff>
    </xdr:from>
    <xdr:to>
      <xdr:col>8</xdr:col>
      <xdr:colOff>19152</xdr:colOff>
      <xdr:row>262</xdr:row>
      <xdr:rowOff>3175</xdr:rowOff>
    </xdr:to>
    <xdr:sp macro="" textlink="">
      <xdr:nvSpPr>
        <xdr:cNvPr id="447" name="Text Box 74">
          <a:extLst>
            <a:ext uri="{FF2B5EF4-FFF2-40B4-BE49-F238E27FC236}">
              <a16:creationId xmlns:a16="http://schemas.microsoft.com/office/drawing/2014/main" id="{00000000-0008-0000-0000-0000BF010000}"/>
            </a:ext>
          </a:extLst>
        </xdr:cNvPr>
        <xdr:cNvSpPr txBox="1">
          <a:spLocks noChangeArrowheads="1"/>
        </xdr:cNvSpPr>
      </xdr:nvSpPr>
      <xdr:spPr bwMode="auto">
        <a:xfrm>
          <a:off x="5505450" y="63226950"/>
          <a:ext cx="90815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0</xdr:rowOff>
    </xdr:from>
    <xdr:to>
      <xdr:col>4</xdr:col>
      <xdr:colOff>819365</xdr:colOff>
      <xdr:row>262</xdr:row>
      <xdr:rowOff>19020</xdr:rowOff>
    </xdr:to>
    <xdr:sp macro="" textlink="">
      <xdr:nvSpPr>
        <xdr:cNvPr id="448" name="Text Box 74">
          <a:extLst>
            <a:ext uri="{FF2B5EF4-FFF2-40B4-BE49-F238E27FC236}">
              <a16:creationId xmlns:a16="http://schemas.microsoft.com/office/drawing/2014/main" id="{00000000-0008-0000-0000-0000C0010000}"/>
            </a:ext>
          </a:extLst>
        </xdr:cNvPr>
        <xdr:cNvSpPr txBox="1">
          <a:spLocks noChangeArrowheads="1"/>
        </xdr:cNvSpPr>
      </xdr:nvSpPr>
      <xdr:spPr bwMode="auto">
        <a:xfrm>
          <a:off x="3416300" y="63226950"/>
          <a:ext cx="546315" cy="19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263</xdr:row>
      <xdr:rowOff>152400</xdr:rowOff>
    </xdr:from>
    <xdr:to>
      <xdr:col>4</xdr:col>
      <xdr:colOff>819365</xdr:colOff>
      <xdr:row>264</xdr:row>
      <xdr:rowOff>19050</xdr:rowOff>
    </xdr:to>
    <xdr:sp macro="" textlink="">
      <xdr:nvSpPr>
        <xdr:cNvPr id="449" name="Text Box 74">
          <a:extLst>
            <a:ext uri="{FF2B5EF4-FFF2-40B4-BE49-F238E27FC236}">
              <a16:creationId xmlns:a16="http://schemas.microsoft.com/office/drawing/2014/main" id="{00000000-0008-0000-0000-0000C1010000}"/>
            </a:ext>
          </a:extLst>
        </xdr:cNvPr>
        <xdr:cNvSpPr txBox="1">
          <a:spLocks noChangeArrowheads="1"/>
        </xdr:cNvSpPr>
      </xdr:nvSpPr>
      <xdr:spPr bwMode="auto">
        <a:xfrm>
          <a:off x="3416300" y="63576200"/>
          <a:ext cx="546315" cy="381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261</xdr:row>
      <xdr:rowOff>152400</xdr:rowOff>
    </xdr:from>
    <xdr:to>
      <xdr:col>8</xdr:col>
      <xdr:colOff>19152</xdr:colOff>
      <xdr:row>262</xdr:row>
      <xdr:rowOff>3304</xdr:rowOff>
    </xdr:to>
    <xdr:sp macro="" textlink="">
      <xdr:nvSpPr>
        <xdr:cNvPr id="450" name="Text Box 74">
          <a:extLst>
            <a:ext uri="{FF2B5EF4-FFF2-40B4-BE49-F238E27FC236}">
              <a16:creationId xmlns:a16="http://schemas.microsoft.com/office/drawing/2014/main" id="{00000000-0008-0000-0000-0000C2010000}"/>
            </a:ext>
          </a:extLst>
        </xdr:cNvPr>
        <xdr:cNvSpPr txBox="1">
          <a:spLocks noChangeArrowheads="1"/>
        </xdr:cNvSpPr>
      </xdr:nvSpPr>
      <xdr:spPr bwMode="auto">
        <a:xfrm>
          <a:off x="5505450" y="63163450"/>
          <a:ext cx="908152" cy="668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262</xdr:row>
      <xdr:rowOff>0</xdr:rowOff>
    </xdr:from>
    <xdr:to>
      <xdr:col>8</xdr:col>
      <xdr:colOff>19152</xdr:colOff>
      <xdr:row>262</xdr:row>
      <xdr:rowOff>3175</xdr:rowOff>
    </xdr:to>
    <xdr:sp macro="" textlink="">
      <xdr:nvSpPr>
        <xdr:cNvPr id="451" name="Text Box 74">
          <a:extLst>
            <a:ext uri="{FF2B5EF4-FFF2-40B4-BE49-F238E27FC236}">
              <a16:creationId xmlns:a16="http://schemas.microsoft.com/office/drawing/2014/main" id="{00000000-0008-0000-0000-0000C3010000}"/>
            </a:ext>
          </a:extLst>
        </xdr:cNvPr>
        <xdr:cNvSpPr txBox="1">
          <a:spLocks noChangeArrowheads="1"/>
        </xdr:cNvSpPr>
      </xdr:nvSpPr>
      <xdr:spPr bwMode="auto">
        <a:xfrm>
          <a:off x="5505450" y="63226950"/>
          <a:ext cx="90815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261</xdr:row>
      <xdr:rowOff>152400</xdr:rowOff>
    </xdr:from>
    <xdr:to>
      <xdr:col>9</xdr:col>
      <xdr:colOff>19152</xdr:colOff>
      <xdr:row>262</xdr:row>
      <xdr:rowOff>3304</xdr:rowOff>
    </xdr:to>
    <xdr:sp macro="" textlink="">
      <xdr:nvSpPr>
        <xdr:cNvPr id="452" name="Text Box 74">
          <a:extLst>
            <a:ext uri="{FF2B5EF4-FFF2-40B4-BE49-F238E27FC236}">
              <a16:creationId xmlns:a16="http://schemas.microsoft.com/office/drawing/2014/main" id="{00000000-0008-0000-0000-0000C4010000}"/>
            </a:ext>
          </a:extLst>
        </xdr:cNvPr>
        <xdr:cNvSpPr txBox="1">
          <a:spLocks noChangeArrowheads="1"/>
        </xdr:cNvSpPr>
      </xdr:nvSpPr>
      <xdr:spPr bwMode="auto">
        <a:xfrm>
          <a:off x="6496050" y="63163450"/>
          <a:ext cx="825602" cy="668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262</xdr:row>
      <xdr:rowOff>0</xdr:rowOff>
    </xdr:from>
    <xdr:to>
      <xdr:col>9</xdr:col>
      <xdr:colOff>19152</xdr:colOff>
      <xdr:row>262</xdr:row>
      <xdr:rowOff>3175</xdr:rowOff>
    </xdr:to>
    <xdr:sp macro="" textlink="">
      <xdr:nvSpPr>
        <xdr:cNvPr id="453" name="Text Box 74">
          <a:extLst>
            <a:ext uri="{FF2B5EF4-FFF2-40B4-BE49-F238E27FC236}">
              <a16:creationId xmlns:a16="http://schemas.microsoft.com/office/drawing/2014/main" id="{00000000-0008-0000-0000-0000C5010000}"/>
            </a:ext>
          </a:extLst>
        </xdr:cNvPr>
        <xdr:cNvSpPr txBox="1">
          <a:spLocks noChangeArrowheads="1"/>
        </xdr:cNvSpPr>
      </xdr:nvSpPr>
      <xdr:spPr bwMode="auto">
        <a:xfrm>
          <a:off x="6496050" y="63226950"/>
          <a:ext cx="82560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261</xdr:row>
      <xdr:rowOff>152400</xdr:rowOff>
    </xdr:from>
    <xdr:to>
      <xdr:col>9</xdr:col>
      <xdr:colOff>19152</xdr:colOff>
      <xdr:row>262</xdr:row>
      <xdr:rowOff>3304</xdr:rowOff>
    </xdr:to>
    <xdr:sp macro="" textlink="">
      <xdr:nvSpPr>
        <xdr:cNvPr id="454" name="Text Box 74">
          <a:extLst>
            <a:ext uri="{FF2B5EF4-FFF2-40B4-BE49-F238E27FC236}">
              <a16:creationId xmlns:a16="http://schemas.microsoft.com/office/drawing/2014/main" id="{00000000-0008-0000-0000-0000C6010000}"/>
            </a:ext>
          </a:extLst>
        </xdr:cNvPr>
        <xdr:cNvSpPr txBox="1">
          <a:spLocks noChangeArrowheads="1"/>
        </xdr:cNvSpPr>
      </xdr:nvSpPr>
      <xdr:spPr bwMode="auto">
        <a:xfrm>
          <a:off x="6496050" y="63163450"/>
          <a:ext cx="825602" cy="668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262</xdr:row>
      <xdr:rowOff>0</xdr:rowOff>
    </xdr:from>
    <xdr:to>
      <xdr:col>9</xdr:col>
      <xdr:colOff>19152</xdr:colOff>
      <xdr:row>262</xdr:row>
      <xdr:rowOff>3175</xdr:rowOff>
    </xdr:to>
    <xdr:sp macro="" textlink="">
      <xdr:nvSpPr>
        <xdr:cNvPr id="455" name="Text Box 74">
          <a:extLst>
            <a:ext uri="{FF2B5EF4-FFF2-40B4-BE49-F238E27FC236}">
              <a16:creationId xmlns:a16="http://schemas.microsoft.com/office/drawing/2014/main" id="{00000000-0008-0000-0000-0000C7010000}"/>
            </a:ext>
          </a:extLst>
        </xdr:cNvPr>
        <xdr:cNvSpPr txBox="1">
          <a:spLocks noChangeArrowheads="1"/>
        </xdr:cNvSpPr>
      </xdr:nvSpPr>
      <xdr:spPr bwMode="auto">
        <a:xfrm>
          <a:off x="6496050" y="63226950"/>
          <a:ext cx="82560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261</xdr:row>
      <xdr:rowOff>152400</xdr:rowOff>
    </xdr:from>
    <xdr:to>
      <xdr:col>8</xdr:col>
      <xdr:colOff>19152</xdr:colOff>
      <xdr:row>262</xdr:row>
      <xdr:rowOff>3335</xdr:rowOff>
    </xdr:to>
    <xdr:sp macro="" textlink="">
      <xdr:nvSpPr>
        <xdr:cNvPr id="456" name="Text Box 74">
          <a:extLst>
            <a:ext uri="{FF2B5EF4-FFF2-40B4-BE49-F238E27FC236}">
              <a16:creationId xmlns:a16="http://schemas.microsoft.com/office/drawing/2014/main" id="{00000000-0008-0000-0000-0000C8010000}"/>
            </a:ext>
          </a:extLst>
        </xdr:cNvPr>
        <xdr:cNvSpPr txBox="1">
          <a:spLocks noChangeArrowheads="1"/>
        </xdr:cNvSpPr>
      </xdr:nvSpPr>
      <xdr:spPr bwMode="auto">
        <a:xfrm>
          <a:off x="5505450" y="63163450"/>
          <a:ext cx="908152" cy="668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261</xdr:row>
      <xdr:rowOff>207963</xdr:rowOff>
    </xdr:from>
    <xdr:to>
      <xdr:col>8</xdr:col>
      <xdr:colOff>19152</xdr:colOff>
      <xdr:row>262</xdr:row>
      <xdr:rowOff>3175</xdr:rowOff>
    </xdr:to>
    <xdr:sp macro="" textlink="">
      <xdr:nvSpPr>
        <xdr:cNvPr id="457" name="Text Box 74">
          <a:extLst>
            <a:ext uri="{FF2B5EF4-FFF2-40B4-BE49-F238E27FC236}">
              <a16:creationId xmlns:a16="http://schemas.microsoft.com/office/drawing/2014/main" id="{00000000-0008-0000-0000-0000C9010000}"/>
            </a:ext>
          </a:extLst>
        </xdr:cNvPr>
        <xdr:cNvSpPr txBox="1">
          <a:spLocks noChangeArrowheads="1"/>
        </xdr:cNvSpPr>
      </xdr:nvSpPr>
      <xdr:spPr bwMode="auto">
        <a:xfrm>
          <a:off x="5505450" y="63219013"/>
          <a:ext cx="908152" cy="111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261</xdr:row>
      <xdr:rowOff>152400</xdr:rowOff>
    </xdr:from>
    <xdr:to>
      <xdr:col>8</xdr:col>
      <xdr:colOff>19152</xdr:colOff>
      <xdr:row>262</xdr:row>
      <xdr:rowOff>3335</xdr:rowOff>
    </xdr:to>
    <xdr:sp macro="" textlink="">
      <xdr:nvSpPr>
        <xdr:cNvPr id="458" name="Text Box 74">
          <a:extLst>
            <a:ext uri="{FF2B5EF4-FFF2-40B4-BE49-F238E27FC236}">
              <a16:creationId xmlns:a16="http://schemas.microsoft.com/office/drawing/2014/main" id="{00000000-0008-0000-0000-0000CA010000}"/>
            </a:ext>
          </a:extLst>
        </xdr:cNvPr>
        <xdr:cNvSpPr txBox="1">
          <a:spLocks noChangeArrowheads="1"/>
        </xdr:cNvSpPr>
      </xdr:nvSpPr>
      <xdr:spPr bwMode="auto">
        <a:xfrm>
          <a:off x="5505450" y="63163450"/>
          <a:ext cx="908152" cy="668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262</xdr:row>
      <xdr:rowOff>1588</xdr:rowOff>
    </xdr:from>
    <xdr:to>
      <xdr:col>8</xdr:col>
      <xdr:colOff>19152</xdr:colOff>
      <xdr:row>262</xdr:row>
      <xdr:rowOff>3541</xdr:rowOff>
    </xdr:to>
    <xdr:sp macro="" textlink="">
      <xdr:nvSpPr>
        <xdr:cNvPr id="459" name="Text Box 74">
          <a:extLst>
            <a:ext uri="{FF2B5EF4-FFF2-40B4-BE49-F238E27FC236}">
              <a16:creationId xmlns:a16="http://schemas.microsoft.com/office/drawing/2014/main" id="{00000000-0008-0000-0000-0000CB010000}"/>
            </a:ext>
          </a:extLst>
        </xdr:cNvPr>
        <xdr:cNvSpPr txBox="1">
          <a:spLocks noChangeArrowheads="1"/>
        </xdr:cNvSpPr>
      </xdr:nvSpPr>
      <xdr:spPr bwMode="auto">
        <a:xfrm>
          <a:off x="5505450" y="63228538"/>
          <a:ext cx="908152" cy="19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261</xdr:row>
      <xdr:rowOff>152400</xdr:rowOff>
    </xdr:from>
    <xdr:to>
      <xdr:col>8</xdr:col>
      <xdr:colOff>19152</xdr:colOff>
      <xdr:row>262</xdr:row>
      <xdr:rowOff>3335</xdr:rowOff>
    </xdr:to>
    <xdr:sp macro="" textlink="">
      <xdr:nvSpPr>
        <xdr:cNvPr id="460" name="Text Box 74">
          <a:extLst>
            <a:ext uri="{FF2B5EF4-FFF2-40B4-BE49-F238E27FC236}">
              <a16:creationId xmlns:a16="http://schemas.microsoft.com/office/drawing/2014/main" id="{00000000-0008-0000-0000-0000CC010000}"/>
            </a:ext>
          </a:extLst>
        </xdr:cNvPr>
        <xdr:cNvSpPr txBox="1">
          <a:spLocks noChangeArrowheads="1"/>
        </xdr:cNvSpPr>
      </xdr:nvSpPr>
      <xdr:spPr bwMode="auto">
        <a:xfrm>
          <a:off x="5505450" y="63163450"/>
          <a:ext cx="908152" cy="668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262</xdr:row>
      <xdr:rowOff>1586</xdr:rowOff>
    </xdr:from>
    <xdr:to>
      <xdr:col>8</xdr:col>
      <xdr:colOff>19152</xdr:colOff>
      <xdr:row>262</xdr:row>
      <xdr:rowOff>3174</xdr:rowOff>
    </xdr:to>
    <xdr:sp macro="" textlink="">
      <xdr:nvSpPr>
        <xdr:cNvPr id="461" name="Text Box 74">
          <a:extLst>
            <a:ext uri="{FF2B5EF4-FFF2-40B4-BE49-F238E27FC236}">
              <a16:creationId xmlns:a16="http://schemas.microsoft.com/office/drawing/2014/main" id="{00000000-0008-0000-0000-0000CD010000}"/>
            </a:ext>
          </a:extLst>
        </xdr:cNvPr>
        <xdr:cNvSpPr txBox="1">
          <a:spLocks noChangeArrowheads="1"/>
        </xdr:cNvSpPr>
      </xdr:nvSpPr>
      <xdr:spPr bwMode="auto">
        <a:xfrm>
          <a:off x="5505450" y="63228536"/>
          <a:ext cx="908152" cy="1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261</xdr:row>
      <xdr:rowOff>152400</xdr:rowOff>
    </xdr:from>
    <xdr:to>
      <xdr:col>8</xdr:col>
      <xdr:colOff>19152</xdr:colOff>
      <xdr:row>262</xdr:row>
      <xdr:rowOff>3335</xdr:rowOff>
    </xdr:to>
    <xdr:sp macro="" textlink="">
      <xdr:nvSpPr>
        <xdr:cNvPr id="462" name="Text Box 74">
          <a:extLst>
            <a:ext uri="{FF2B5EF4-FFF2-40B4-BE49-F238E27FC236}">
              <a16:creationId xmlns:a16="http://schemas.microsoft.com/office/drawing/2014/main" id="{00000000-0008-0000-0000-0000CE010000}"/>
            </a:ext>
          </a:extLst>
        </xdr:cNvPr>
        <xdr:cNvSpPr txBox="1">
          <a:spLocks noChangeArrowheads="1"/>
        </xdr:cNvSpPr>
      </xdr:nvSpPr>
      <xdr:spPr bwMode="auto">
        <a:xfrm>
          <a:off x="5505450" y="63163450"/>
          <a:ext cx="908152" cy="668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262</xdr:row>
      <xdr:rowOff>0</xdr:rowOff>
    </xdr:from>
    <xdr:to>
      <xdr:col>8</xdr:col>
      <xdr:colOff>19152</xdr:colOff>
      <xdr:row>262</xdr:row>
      <xdr:rowOff>3175</xdr:rowOff>
    </xdr:to>
    <xdr:sp macro="" textlink="">
      <xdr:nvSpPr>
        <xdr:cNvPr id="463" name="Text Box 74">
          <a:extLst>
            <a:ext uri="{FF2B5EF4-FFF2-40B4-BE49-F238E27FC236}">
              <a16:creationId xmlns:a16="http://schemas.microsoft.com/office/drawing/2014/main" id="{00000000-0008-0000-0000-0000CF010000}"/>
            </a:ext>
          </a:extLst>
        </xdr:cNvPr>
        <xdr:cNvSpPr txBox="1">
          <a:spLocks noChangeArrowheads="1"/>
        </xdr:cNvSpPr>
      </xdr:nvSpPr>
      <xdr:spPr bwMode="auto">
        <a:xfrm>
          <a:off x="5505450" y="63226950"/>
          <a:ext cx="90815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261</xdr:row>
      <xdr:rowOff>152400</xdr:rowOff>
    </xdr:from>
    <xdr:to>
      <xdr:col>8</xdr:col>
      <xdr:colOff>19152</xdr:colOff>
      <xdr:row>262</xdr:row>
      <xdr:rowOff>3335</xdr:rowOff>
    </xdr:to>
    <xdr:sp macro="" textlink="">
      <xdr:nvSpPr>
        <xdr:cNvPr id="464" name="Text Box 74">
          <a:extLst>
            <a:ext uri="{FF2B5EF4-FFF2-40B4-BE49-F238E27FC236}">
              <a16:creationId xmlns:a16="http://schemas.microsoft.com/office/drawing/2014/main" id="{00000000-0008-0000-0000-0000D0010000}"/>
            </a:ext>
          </a:extLst>
        </xdr:cNvPr>
        <xdr:cNvSpPr txBox="1">
          <a:spLocks noChangeArrowheads="1"/>
        </xdr:cNvSpPr>
      </xdr:nvSpPr>
      <xdr:spPr bwMode="auto">
        <a:xfrm>
          <a:off x="5505450" y="63163450"/>
          <a:ext cx="908152" cy="668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262</xdr:row>
      <xdr:rowOff>0</xdr:rowOff>
    </xdr:from>
    <xdr:to>
      <xdr:col>8</xdr:col>
      <xdr:colOff>19152</xdr:colOff>
      <xdr:row>262</xdr:row>
      <xdr:rowOff>3175</xdr:rowOff>
    </xdr:to>
    <xdr:sp macro="" textlink="">
      <xdr:nvSpPr>
        <xdr:cNvPr id="465" name="Text Box 74">
          <a:extLst>
            <a:ext uri="{FF2B5EF4-FFF2-40B4-BE49-F238E27FC236}">
              <a16:creationId xmlns:a16="http://schemas.microsoft.com/office/drawing/2014/main" id="{00000000-0008-0000-0000-0000D1010000}"/>
            </a:ext>
          </a:extLst>
        </xdr:cNvPr>
        <xdr:cNvSpPr txBox="1">
          <a:spLocks noChangeArrowheads="1"/>
        </xdr:cNvSpPr>
      </xdr:nvSpPr>
      <xdr:spPr bwMode="auto">
        <a:xfrm>
          <a:off x="5505450" y="63226950"/>
          <a:ext cx="90815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263</xdr:row>
      <xdr:rowOff>132861</xdr:rowOff>
    </xdr:from>
    <xdr:to>
      <xdr:col>9</xdr:col>
      <xdr:colOff>19419</xdr:colOff>
      <xdr:row>264</xdr:row>
      <xdr:rowOff>427</xdr:rowOff>
    </xdr:to>
    <xdr:sp macro="" textlink="">
      <xdr:nvSpPr>
        <xdr:cNvPr id="466" name="Text Box 74">
          <a:extLst>
            <a:ext uri="{FF2B5EF4-FFF2-40B4-BE49-F238E27FC236}">
              <a16:creationId xmlns:a16="http://schemas.microsoft.com/office/drawing/2014/main" id="{00000000-0008-0000-0000-0000D2010000}"/>
            </a:ext>
          </a:extLst>
        </xdr:cNvPr>
        <xdr:cNvSpPr txBox="1">
          <a:spLocks noChangeArrowheads="1"/>
        </xdr:cNvSpPr>
      </xdr:nvSpPr>
      <xdr:spPr bwMode="auto">
        <a:xfrm>
          <a:off x="6758598" y="63556661"/>
          <a:ext cx="563321" cy="390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263</xdr:row>
      <xdr:rowOff>132861</xdr:rowOff>
    </xdr:from>
    <xdr:to>
      <xdr:col>9</xdr:col>
      <xdr:colOff>19419</xdr:colOff>
      <xdr:row>264</xdr:row>
      <xdr:rowOff>427</xdr:rowOff>
    </xdr:to>
    <xdr:sp macro="" textlink="">
      <xdr:nvSpPr>
        <xdr:cNvPr id="467" name="Text Box 74">
          <a:extLst>
            <a:ext uri="{FF2B5EF4-FFF2-40B4-BE49-F238E27FC236}">
              <a16:creationId xmlns:a16="http://schemas.microsoft.com/office/drawing/2014/main" id="{00000000-0008-0000-0000-0000D3010000}"/>
            </a:ext>
          </a:extLst>
        </xdr:cNvPr>
        <xdr:cNvSpPr txBox="1">
          <a:spLocks noChangeArrowheads="1"/>
        </xdr:cNvSpPr>
      </xdr:nvSpPr>
      <xdr:spPr bwMode="auto">
        <a:xfrm>
          <a:off x="6758598" y="63556661"/>
          <a:ext cx="563321" cy="390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263</xdr:row>
      <xdr:rowOff>132861</xdr:rowOff>
    </xdr:from>
    <xdr:to>
      <xdr:col>10</xdr:col>
      <xdr:colOff>19419</xdr:colOff>
      <xdr:row>264</xdr:row>
      <xdr:rowOff>427</xdr:rowOff>
    </xdr:to>
    <xdr:sp macro="" textlink="">
      <xdr:nvSpPr>
        <xdr:cNvPr id="468" name="Text Box 74">
          <a:extLst>
            <a:ext uri="{FF2B5EF4-FFF2-40B4-BE49-F238E27FC236}">
              <a16:creationId xmlns:a16="http://schemas.microsoft.com/office/drawing/2014/main" id="{00000000-0008-0000-0000-0000D4010000}"/>
            </a:ext>
          </a:extLst>
        </xdr:cNvPr>
        <xdr:cNvSpPr txBox="1">
          <a:spLocks noChangeArrowheads="1"/>
        </xdr:cNvSpPr>
      </xdr:nvSpPr>
      <xdr:spPr bwMode="auto">
        <a:xfrm>
          <a:off x="7666648" y="63556661"/>
          <a:ext cx="366471" cy="390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263</xdr:row>
      <xdr:rowOff>132861</xdr:rowOff>
    </xdr:from>
    <xdr:to>
      <xdr:col>10</xdr:col>
      <xdr:colOff>19419</xdr:colOff>
      <xdr:row>264</xdr:row>
      <xdr:rowOff>427</xdr:rowOff>
    </xdr:to>
    <xdr:sp macro="" textlink="">
      <xdr:nvSpPr>
        <xdr:cNvPr id="469" name="Text Box 74">
          <a:extLst>
            <a:ext uri="{FF2B5EF4-FFF2-40B4-BE49-F238E27FC236}">
              <a16:creationId xmlns:a16="http://schemas.microsoft.com/office/drawing/2014/main" id="{00000000-0008-0000-0000-0000D5010000}"/>
            </a:ext>
          </a:extLst>
        </xdr:cNvPr>
        <xdr:cNvSpPr txBox="1">
          <a:spLocks noChangeArrowheads="1"/>
        </xdr:cNvSpPr>
      </xdr:nvSpPr>
      <xdr:spPr bwMode="auto">
        <a:xfrm>
          <a:off x="7666648" y="63556661"/>
          <a:ext cx="366471" cy="390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261</xdr:row>
      <xdr:rowOff>152400</xdr:rowOff>
    </xdr:from>
    <xdr:to>
      <xdr:col>9</xdr:col>
      <xdr:colOff>19152</xdr:colOff>
      <xdr:row>262</xdr:row>
      <xdr:rowOff>3335</xdr:rowOff>
    </xdr:to>
    <xdr:sp macro="" textlink="">
      <xdr:nvSpPr>
        <xdr:cNvPr id="470" name="Text Box 74">
          <a:extLst>
            <a:ext uri="{FF2B5EF4-FFF2-40B4-BE49-F238E27FC236}">
              <a16:creationId xmlns:a16="http://schemas.microsoft.com/office/drawing/2014/main" id="{00000000-0008-0000-0000-0000D6010000}"/>
            </a:ext>
          </a:extLst>
        </xdr:cNvPr>
        <xdr:cNvSpPr txBox="1">
          <a:spLocks noChangeArrowheads="1"/>
        </xdr:cNvSpPr>
      </xdr:nvSpPr>
      <xdr:spPr bwMode="auto">
        <a:xfrm>
          <a:off x="6496050" y="63163450"/>
          <a:ext cx="825602" cy="668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261</xdr:row>
      <xdr:rowOff>207963</xdr:rowOff>
    </xdr:from>
    <xdr:to>
      <xdr:col>9</xdr:col>
      <xdr:colOff>19152</xdr:colOff>
      <xdr:row>262</xdr:row>
      <xdr:rowOff>3175</xdr:rowOff>
    </xdr:to>
    <xdr:sp macro="" textlink="">
      <xdr:nvSpPr>
        <xdr:cNvPr id="471" name="Text Box 74">
          <a:extLst>
            <a:ext uri="{FF2B5EF4-FFF2-40B4-BE49-F238E27FC236}">
              <a16:creationId xmlns:a16="http://schemas.microsoft.com/office/drawing/2014/main" id="{00000000-0008-0000-0000-0000D7010000}"/>
            </a:ext>
          </a:extLst>
        </xdr:cNvPr>
        <xdr:cNvSpPr txBox="1">
          <a:spLocks noChangeArrowheads="1"/>
        </xdr:cNvSpPr>
      </xdr:nvSpPr>
      <xdr:spPr bwMode="auto">
        <a:xfrm>
          <a:off x="6496050" y="63219013"/>
          <a:ext cx="825602" cy="111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261</xdr:row>
      <xdr:rowOff>152400</xdr:rowOff>
    </xdr:from>
    <xdr:to>
      <xdr:col>9</xdr:col>
      <xdr:colOff>19152</xdr:colOff>
      <xdr:row>262</xdr:row>
      <xdr:rowOff>3335</xdr:rowOff>
    </xdr:to>
    <xdr:sp macro="" textlink="">
      <xdr:nvSpPr>
        <xdr:cNvPr id="472" name="Text Box 74">
          <a:extLst>
            <a:ext uri="{FF2B5EF4-FFF2-40B4-BE49-F238E27FC236}">
              <a16:creationId xmlns:a16="http://schemas.microsoft.com/office/drawing/2014/main" id="{00000000-0008-0000-0000-0000D8010000}"/>
            </a:ext>
          </a:extLst>
        </xdr:cNvPr>
        <xdr:cNvSpPr txBox="1">
          <a:spLocks noChangeArrowheads="1"/>
        </xdr:cNvSpPr>
      </xdr:nvSpPr>
      <xdr:spPr bwMode="auto">
        <a:xfrm>
          <a:off x="6496050" y="63163450"/>
          <a:ext cx="825602" cy="668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262</xdr:row>
      <xdr:rowOff>1588</xdr:rowOff>
    </xdr:from>
    <xdr:to>
      <xdr:col>9</xdr:col>
      <xdr:colOff>19152</xdr:colOff>
      <xdr:row>262</xdr:row>
      <xdr:rowOff>3541</xdr:rowOff>
    </xdr:to>
    <xdr:sp macro="" textlink="">
      <xdr:nvSpPr>
        <xdr:cNvPr id="473" name="Text Box 74">
          <a:extLst>
            <a:ext uri="{FF2B5EF4-FFF2-40B4-BE49-F238E27FC236}">
              <a16:creationId xmlns:a16="http://schemas.microsoft.com/office/drawing/2014/main" id="{00000000-0008-0000-0000-0000D9010000}"/>
            </a:ext>
          </a:extLst>
        </xdr:cNvPr>
        <xdr:cNvSpPr txBox="1">
          <a:spLocks noChangeArrowheads="1"/>
        </xdr:cNvSpPr>
      </xdr:nvSpPr>
      <xdr:spPr bwMode="auto">
        <a:xfrm>
          <a:off x="6496050" y="63228538"/>
          <a:ext cx="825602" cy="19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261</xdr:row>
      <xdr:rowOff>152400</xdr:rowOff>
    </xdr:from>
    <xdr:to>
      <xdr:col>9</xdr:col>
      <xdr:colOff>19152</xdr:colOff>
      <xdr:row>262</xdr:row>
      <xdr:rowOff>3335</xdr:rowOff>
    </xdr:to>
    <xdr:sp macro="" textlink="">
      <xdr:nvSpPr>
        <xdr:cNvPr id="474" name="Text Box 74">
          <a:extLst>
            <a:ext uri="{FF2B5EF4-FFF2-40B4-BE49-F238E27FC236}">
              <a16:creationId xmlns:a16="http://schemas.microsoft.com/office/drawing/2014/main" id="{00000000-0008-0000-0000-0000DA010000}"/>
            </a:ext>
          </a:extLst>
        </xdr:cNvPr>
        <xdr:cNvSpPr txBox="1">
          <a:spLocks noChangeArrowheads="1"/>
        </xdr:cNvSpPr>
      </xdr:nvSpPr>
      <xdr:spPr bwMode="auto">
        <a:xfrm>
          <a:off x="6496050" y="63163450"/>
          <a:ext cx="825602" cy="668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262</xdr:row>
      <xdr:rowOff>1586</xdr:rowOff>
    </xdr:from>
    <xdr:to>
      <xdr:col>9</xdr:col>
      <xdr:colOff>19152</xdr:colOff>
      <xdr:row>262</xdr:row>
      <xdr:rowOff>3174</xdr:rowOff>
    </xdr:to>
    <xdr:sp macro="" textlink="">
      <xdr:nvSpPr>
        <xdr:cNvPr id="475" name="Text Box 74">
          <a:extLst>
            <a:ext uri="{FF2B5EF4-FFF2-40B4-BE49-F238E27FC236}">
              <a16:creationId xmlns:a16="http://schemas.microsoft.com/office/drawing/2014/main" id="{00000000-0008-0000-0000-0000DB010000}"/>
            </a:ext>
          </a:extLst>
        </xdr:cNvPr>
        <xdr:cNvSpPr txBox="1">
          <a:spLocks noChangeArrowheads="1"/>
        </xdr:cNvSpPr>
      </xdr:nvSpPr>
      <xdr:spPr bwMode="auto">
        <a:xfrm>
          <a:off x="6496050" y="63228536"/>
          <a:ext cx="825602" cy="1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261</xdr:row>
      <xdr:rowOff>152400</xdr:rowOff>
    </xdr:from>
    <xdr:to>
      <xdr:col>9</xdr:col>
      <xdr:colOff>19152</xdr:colOff>
      <xdr:row>262</xdr:row>
      <xdr:rowOff>3335</xdr:rowOff>
    </xdr:to>
    <xdr:sp macro="" textlink="">
      <xdr:nvSpPr>
        <xdr:cNvPr id="476" name="Text Box 74">
          <a:extLst>
            <a:ext uri="{FF2B5EF4-FFF2-40B4-BE49-F238E27FC236}">
              <a16:creationId xmlns:a16="http://schemas.microsoft.com/office/drawing/2014/main" id="{00000000-0008-0000-0000-0000DC010000}"/>
            </a:ext>
          </a:extLst>
        </xdr:cNvPr>
        <xdr:cNvSpPr txBox="1">
          <a:spLocks noChangeArrowheads="1"/>
        </xdr:cNvSpPr>
      </xdr:nvSpPr>
      <xdr:spPr bwMode="auto">
        <a:xfrm>
          <a:off x="6496050" y="63163450"/>
          <a:ext cx="825602" cy="668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262</xdr:row>
      <xdr:rowOff>0</xdr:rowOff>
    </xdr:from>
    <xdr:to>
      <xdr:col>9</xdr:col>
      <xdr:colOff>19152</xdr:colOff>
      <xdr:row>262</xdr:row>
      <xdr:rowOff>3175</xdr:rowOff>
    </xdr:to>
    <xdr:sp macro="" textlink="">
      <xdr:nvSpPr>
        <xdr:cNvPr id="477" name="Text Box 74">
          <a:extLst>
            <a:ext uri="{FF2B5EF4-FFF2-40B4-BE49-F238E27FC236}">
              <a16:creationId xmlns:a16="http://schemas.microsoft.com/office/drawing/2014/main" id="{00000000-0008-0000-0000-0000DD010000}"/>
            </a:ext>
          </a:extLst>
        </xdr:cNvPr>
        <xdr:cNvSpPr txBox="1">
          <a:spLocks noChangeArrowheads="1"/>
        </xdr:cNvSpPr>
      </xdr:nvSpPr>
      <xdr:spPr bwMode="auto">
        <a:xfrm>
          <a:off x="6496050" y="63226950"/>
          <a:ext cx="82560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261</xdr:row>
      <xdr:rowOff>152400</xdr:rowOff>
    </xdr:from>
    <xdr:to>
      <xdr:col>9</xdr:col>
      <xdr:colOff>19152</xdr:colOff>
      <xdr:row>262</xdr:row>
      <xdr:rowOff>3335</xdr:rowOff>
    </xdr:to>
    <xdr:sp macro="" textlink="">
      <xdr:nvSpPr>
        <xdr:cNvPr id="478" name="Text Box 74">
          <a:extLst>
            <a:ext uri="{FF2B5EF4-FFF2-40B4-BE49-F238E27FC236}">
              <a16:creationId xmlns:a16="http://schemas.microsoft.com/office/drawing/2014/main" id="{00000000-0008-0000-0000-0000DE010000}"/>
            </a:ext>
          </a:extLst>
        </xdr:cNvPr>
        <xdr:cNvSpPr txBox="1">
          <a:spLocks noChangeArrowheads="1"/>
        </xdr:cNvSpPr>
      </xdr:nvSpPr>
      <xdr:spPr bwMode="auto">
        <a:xfrm>
          <a:off x="6496050" y="63163450"/>
          <a:ext cx="825602" cy="668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262</xdr:row>
      <xdr:rowOff>0</xdr:rowOff>
    </xdr:from>
    <xdr:to>
      <xdr:col>9</xdr:col>
      <xdr:colOff>19152</xdr:colOff>
      <xdr:row>262</xdr:row>
      <xdr:rowOff>3175</xdr:rowOff>
    </xdr:to>
    <xdr:sp macro="" textlink="">
      <xdr:nvSpPr>
        <xdr:cNvPr id="479" name="Text Box 74">
          <a:extLst>
            <a:ext uri="{FF2B5EF4-FFF2-40B4-BE49-F238E27FC236}">
              <a16:creationId xmlns:a16="http://schemas.microsoft.com/office/drawing/2014/main" id="{00000000-0008-0000-0000-0000DF010000}"/>
            </a:ext>
          </a:extLst>
        </xdr:cNvPr>
        <xdr:cNvSpPr txBox="1">
          <a:spLocks noChangeArrowheads="1"/>
        </xdr:cNvSpPr>
      </xdr:nvSpPr>
      <xdr:spPr bwMode="auto">
        <a:xfrm>
          <a:off x="6496050" y="63226950"/>
          <a:ext cx="825602" cy="3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editAs="oneCell">
    <xdr:from>
      <xdr:col>0</xdr:col>
      <xdr:colOff>21167</xdr:colOff>
      <xdr:row>333</xdr:row>
      <xdr:rowOff>140759</xdr:rowOff>
    </xdr:from>
    <xdr:to>
      <xdr:col>1</xdr:col>
      <xdr:colOff>437768</xdr:colOff>
      <xdr:row>333</xdr:row>
      <xdr:rowOff>854075</xdr:rowOff>
    </xdr:to>
    <xdr:pic>
      <xdr:nvPicPr>
        <xdr:cNvPr id="480" name="Picture 479">
          <a:extLst>
            <a:ext uri="{FF2B5EF4-FFF2-40B4-BE49-F238E27FC236}">
              <a16:creationId xmlns:a16="http://schemas.microsoft.com/office/drawing/2014/main" id="{00000000-0008-0000-0000-0000E0010000}"/>
            </a:ext>
          </a:extLst>
        </xdr:cNvPr>
        <xdr:cNvPicPr>
          <a:picLocks noChangeAspect="1"/>
        </xdr:cNvPicPr>
      </xdr:nvPicPr>
      <xdr:blipFill>
        <a:blip xmlns:r="http://schemas.openxmlformats.org/officeDocument/2006/relationships" r:embed="rId3"/>
        <a:stretch>
          <a:fillRect/>
        </a:stretch>
      </xdr:blipFill>
      <xdr:spPr>
        <a:xfrm>
          <a:off x="21167" y="79122059"/>
          <a:ext cx="1591351" cy="713316"/>
        </a:xfrm>
        <a:prstGeom prst="rect">
          <a:avLst/>
        </a:prstGeom>
      </xdr:spPr>
    </xdr:pic>
    <xdr:clientData/>
  </xdr:twoCellAnchor>
  <xdr:twoCellAnchor editAs="oneCell">
    <xdr:from>
      <xdr:col>4</xdr:col>
      <xdr:colOff>281941</xdr:colOff>
      <xdr:row>0</xdr:row>
      <xdr:rowOff>0</xdr:rowOff>
    </xdr:from>
    <xdr:to>
      <xdr:col>8</xdr:col>
      <xdr:colOff>2679</xdr:colOff>
      <xdr:row>1</xdr:row>
      <xdr:rowOff>1378877</xdr:rowOff>
    </xdr:to>
    <xdr:pic>
      <xdr:nvPicPr>
        <xdr:cNvPr id="482" name="Picture 481">
          <a:extLst>
            <a:ext uri="{FF2B5EF4-FFF2-40B4-BE49-F238E27FC236}">
              <a16:creationId xmlns:a16="http://schemas.microsoft.com/office/drawing/2014/main" id="{00000000-0008-0000-0000-0000E201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25191" y="0"/>
          <a:ext cx="2971938" cy="1537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14654</xdr:colOff>
      <xdr:row>402</xdr:row>
      <xdr:rowOff>13189</xdr:rowOff>
    </xdr:from>
    <xdr:to>
      <xdr:col>11</xdr:col>
      <xdr:colOff>18366</xdr:colOff>
      <xdr:row>402</xdr:row>
      <xdr:rowOff>13189</xdr:rowOff>
    </xdr:to>
    <xdr:sp macro="" textlink="">
      <xdr:nvSpPr>
        <xdr:cNvPr id="2" name="textruta 5">
          <a:extLst>
            <a:ext uri="{FF2B5EF4-FFF2-40B4-BE49-F238E27FC236}">
              <a16:creationId xmlns:a16="http://schemas.microsoft.com/office/drawing/2014/main" id="{00000000-0008-0000-0100-000002000000}"/>
            </a:ext>
          </a:extLst>
        </xdr:cNvPr>
        <xdr:cNvSpPr txBox="1"/>
      </xdr:nvSpPr>
      <xdr:spPr>
        <a:xfrm>
          <a:off x="14654" y="97594013"/>
          <a:ext cx="9050594"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xdr:txBody>
    </xdr:sp>
    <xdr:clientData/>
  </xdr:twoCellAnchor>
  <xdr:twoCellAnchor>
    <xdr:from>
      <xdr:col>0</xdr:col>
      <xdr:colOff>47625</xdr:colOff>
      <xdr:row>308</xdr:row>
      <xdr:rowOff>36636</xdr:rowOff>
    </xdr:from>
    <xdr:to>
      <xdr:col>10</xdr:col>
      <xdr:colOff>551793</xdr:colOff>
      <xdr:row>309</xdr:row>
      <xdr:rowOff>416254</xdr:rowOff>
    </xdr:to>
    <xdr:sp macro="" textlink="">
      <xdr:nvSpPr>
        <xdr:cNvPr id="3" name="Text Box 47">
          <a:extLst>
            <a:ext uri="{FF2B5EF4-FFF2-40B4-BE49-F238E27FC236}">
              <a16:creationId xmlns:a16="http://schemas.microsoft.com/office/drawing/2014/main" id="{00000000-0008-0000-0100-000003000000}"/>
            </a:ext>
          </a:extLst>
        </xdr:cNvPr>
        <xdr:cNvSpPr txBox="1">
          <a:spLocks noChangeArrowheads="1"/>
        </xdr:cNvSpPr>
      </xdr:nvSpPr>
      <xdr:spPr bwMode="auto">
        <a:xfrm>
          <a:off x="47625" y="73293224"/>
          <a:ext cx="8818933" cy="648559"/>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GB" sz="1100" b="0" i="0" u="none" strike="noStrike" baseline="0">
              <a:solidFill>
                <a:srgbClr val="FF0000"/>
              </a:solidFill>
              <a:latin typeface="Arial"/>
              <a:cs typeface="Arial"/>
            </a:rPr>
            <a:t>Use the dropdown menus below to confirm that the Tournament Organiser(s) included on this application will comply with </a:t>
          </a:r>
          <a:r>
            <a:rPr lang="en-GB" sz="1100" b="0" i="0" u="sng" strike="noStrike" baseline="0">
              <a:solidFill>
                <a:srgbClr val="FF0000"/>
              </a:solidFill>
              <a:latin typeface="Arial"/>
              <a:cs typeface="Arial"/>
            </a:rPr>
            <a:t>ALL</a:t>
          </a:r>
          <a:r>
            <a:rPr lang="en-GB" sz="1100" b="0" i="0" u="none" strike="noStrike" baseline="0">
              <a:solidFill>
                <a:srgbClr val="FF0000"/>
              </a:solidFill>
              <a:latin typeface="Arial"/>
              <a:cs typeface="Arial"/>
            </a:rPr>
            <a:t> the following declarations, which relate to the 2023 Organisational Requirements.  Approval of this application is based on the assumption that the declarations made below will be fulfilled by each tournament. </a:t>
          </a:r>
          <a:endParaRPr lang="en-GB" sz="1100" b="0" i="0" u="none" strike="noStrike" baseline="0">
            <a:solidFill>
              <a:srgbClr val="000000"/>
            </a:solidFill>
            <a:latin typeface="Arial"/>
            <a:cs typeface="Arial"/>
          </a:endParaRPr>
        </a:p>
        <a:p>
          <a:pPr algn="just" rtl="0">
            <a:defRPr sz="1000"/>
          </a:pPr>
          <a:endParaRPr lang="en-GB" sz="1100" b="0" i="0" u="none" strike="noStrike" baseline="0">
            <a:solidFill>
              <a:srgbClr val="000000"/>
            </a:solidFill>
            <a:latin typeface="Arial"/>
            <a:cs typeface="Arial"/>
          </a:endParaRPr>
        </a:p>
      </xdr:txBody>
    </xdr:sp>
    <xdr:clientData/>
  </xdr:twoCellAnchor>
  <xdr:twoCellAnchor>
    <xdr:from>
      <xdr:col>2</xdr:col>
      <xdr:colOff>241300</xdr:colOff>
      <xdr:row>52</xdr:row>
      <xdr:rowOff>5042</xdr:rowOff>
    </xdr:from>
    <xdr:to>
      <xdr:col>4</xdr:col>
      <xdr:colOff>19153</xdr:colOff>
      <xdr:row>52</xdr:row>
      <xdr:rowOff>19211</xdr:rowOff>
    </xdr:to>
    <xdr:sp macro="" textlink="">
      <xdr:nvSpPr>
        <xdr:cNvPr id="5" name="Text Box 74">
          <a:extLst>
            <a:ext uri="{FF2B5EF4-FFF2-40B4-BE49-F238E27FC236}">
              <a16:creationId xmlns:a16="http://schemas.microsoft.com/office/drawing/2014/main" id="{00000000-0008-0000-0100-000005000000}"/>
            </a:ext>
          </a:extLst>
        </xdr:cNvPr>
        <xdr:cNvSpPr txBox="1">
          <a:spLocks noChangeArrowheads="1"/>
        </xdr:cNvSpPr>
      </xdr:nvSpPr>
      <xdr:spPr bwMode="auto">
        <a:xfrm>
          <a:off x="2265829" y="9739218"/>
          <a:ext cx="1130030" cy="141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52</xdr:row>
      <xdr:rowOff>1868</xdr:rowOff>
    </xdr:from>
    <xdr:to>
      <xdr:col>4</xdr:col>
      <xdr:colOff>819365</xdr:colOff>
      <xdr:row>52</xdr:row>
      <xdr:rowOff>19020</xdr:rowOff>
    </xdr:to>
    <xdr:sp macro="" textlink="">
      <xdr:nvSpPr>
        <xdr:cNvPr id="6" name="Text Box 74">
          <a:extLst>
            <a:ext uri="{FF2B5EF4-FFF2-40B4-BE49-F238E27FC236}">
              <a16:creationId xmlns:a16="http://schemas.microsoft.com/office/drawing/2014/main" id="{00000000-0008-0000-0100-000006000000}"/>
            </a:ext>
          </a:extLst>
        </xdr:cNvPr>
        <xdr:cNvSpPr txBox="1">
          <a:spLocks noChangeArrowheads="1"/>
        </xdr:cNvSpPr>
      </xdr:nvSpPr>
      <xdr:spPr bwMode="auto">
        <a:xfrm>
          <a:off x="3649756" y="9736044"/>
          <a:ext cx="546315" cy="1715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53</xdr:row>
      <xdr:rowOff>152400</xdr:rowOff>
    </xdr:from>
    <xdr:to>
      <xdr:col>4</xdr:col>
      <xdr:colOff>19153</xdr:colOff>
      <xdr:row>54</xdr:row>
      <xdr:rowOff>19050</xdr:rowOff>
    </xdr:to>
    <xdr:sp macro="" textlink="">
      <xdr:nvSpPr>
        <xdr:cNvPr id="7" name="Text Box 74">
          <a:extLst>
            <a:ext uri="{FF2B5EF4-FFF2-40B4-BE49-F238E27FC236}">
              <a16:creationId xmlns:a16="http://schemas.microsoft.com/office/drawing/2014/main" id="{00000000-0008-0000-0100-000007000000}"/>
            </a:ext>
          </a:extLst>
        </xdr:cNvPr>
        <xdr:cNvSpPr txBox="1">
          <a:spLocks noChangeArrowheads="1"/>
        </xdr:cNvSpPr>
      </xdr:nvSpPr>
      <xdr:spPr bwMode="auto">
        <a:xfrm>
          <a:off x="2265829" y="10043459"/>
          <a:ext cx="1130030" cy="2353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53</xdr:row>
      <xdr:rowOff>152400</xdr:rowOff>
    </xdr:from>
    <xdr:to>
      <xdr:col>4</xdr:col>
      <xdr:colOff>819365</xdr:colOff>
      <xdr:row>54</xdr:row>
      <xdr:rowOff>19050</xdr:rowOff>
    </xdr:to>
    <xdr:sp macro="" textlink="">
      <xdr:nvSpPr>
        <xdr:cNvPr id="8" name="Text Box 74">
          <a:extLst>
            <a:ext uri="{FF2B5EF4-FFF2-40B4-BE49-F238E27FC236}">
              <a16:creationId xmlns:a16="http://schemas.microsoft.com/office/drawing/2014/main" id="{00000000-0008-0000-0100-000008000000}"/>
            </a:ext>
          </a:extLst>
        </xdr:cNvPr>
        <xdr:cNvSpPr txBox="1">
          <a:spLocks noChangeArrowheads="1"/>
        </xdr:cNvSpPr>
      </xdr:nvSpPr>
      <xdr:spPr bwMode="auto">
        <a:xfrm>
          <a:off x="3649756" y="10043459"/>
          <a:ext cx="546315" cy="2353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152400</xdr:rowOff>
    </xdr:from>
    <xdr:to>
      <xdr:col>8</xdr:col>
      <xdr:colOff>19152</xdr:colOff>
      <xdr:row>52</xdr:row>
      <xdr:rowOff>3304</xdr:rowOff>
    </xdr:to>
    <xdr:sp macro="" textlink="">
      <xdr:nvSpPr>
        <xdr:cNvPr id="9" name="Text Box 74">
          <a:extLst>
            <a:ext uri="{FF2B5EF4-FFF2-40B4-BE49-F238E27FC236}">
              <a16:creationId xmlns:a16="http://schemas.microsoft.com/office/drawing/2014/main" id="{00000000-0008-0000-0100-000009000000}"/>
            </a:ext>
          </a:extLst>
        </xdr:cNvPr>
        <xdr:cNvSpPr txBox="1">
          <a:spLocks noChangeArrowheads="1"/>
        </xdr:cNvSpPr>
      </xdr:nvSpPr>
      <xdr:spPr bwMode="auto">
        <a:xfrm>
          <a:off x="5801659" y="9729694"/>
          <a:ext cx="911140" cy="778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52</xdr:row>
      <xdr:rowOff>1868</xdr:rowOff>
    </xdr:from>
    <xdr:to>
      <xdr:col>8</xdr:col>
      <xdr:colOff>19152</xdr:colOff>
      <xdr:row>52</xdr:row>
      <xdr:rowOff>3175</xdr:rowOff>
    </xdr:to>
    <xdr:sp macro="" textlink="">
      <xdr:nvSpPr>
        <xdr:cNvPr id="10" name="Text Box 74">
          <a:extLst>
            <a:ext uri="{FF2B5EF4-FFF2-40B4-BE49-F238E27FC236}">
              <a16:creationId xmlns:a16="http://schemas.microsoft.com/office/drawing/2014/main" id="{00000000-0008-0000-0100-00000A000000}"/>
            </a:ext>
          </a:extLst>
        </xdr:cNvPr>
        <xdr:cNvSpPr txBox="1">
          <a:spLocks noChangeArrowheads="1"/>
        </xdr:cNvSpPr>
      </xdr:nvSpPr>
      <xdr:spPr bwMode="auto">
        <a:xfrm>
          <a:off x="5801659" y="9736044"/>
          <a:ext cx="911140" cy="130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152400</xdr:rowOff>
    </xdr:from>
    <xdr:to>
      <xdr:col>8</xdr:col>
      <xdr:colOff>19152</xdr:colOff>
      <xdr:row>93</xdr:row>
      <xdr:rowOff>6332</xdr:rowOff>
    </xdr:to>
    <xdr:sp macro="" textlink="">
      <xdr:nvSpPr>
        <xdr:cNvPr id="11" name="Text Box 74">
          <a:extLst>
            <a:ext uri="{FF2B5EF4-FFF2-40B4-BE49-F238E27FC236}">
              <a16:creationId xmlns:a16="http://schemas.microsoft.com/office/drawing/2014/main" id="{00000000-0008-0000-0100-00000B000000}"/>
            </a:ext>
          </a:extLst>
        </xdr:cNvPr>
        <xdr:cNvSpPr txBox="1">
          <a:spLocks noChangeArrowheads="1"/>
        </xdr:cNvSpPr>
      </xdr:nvSpPr>
      <xdr:spPr bwMode="auto">
        <a:xfrm>
          <a:off x="5801659" y="22698635"/>
          <a:ext cx="911140" cy="10793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92</xdr:row>
      <xdr:rowOff>230188</xdr:rowOff>
    </xdr:from>
    <xdr:to>
      <xdr:col>4</xdr:col>
      <xdr:colOff>19153</xdr:colOff>
      <xdr:row>93</xdr:row>
      <xdr:rowOff>19050</xdr:rowOff>
    </xdr:to>
    <xdr:sp macro="" textlink="">
      <xdr:nvSpPr>
        <xdr:cNvPr id="12" name="Text Box 74">
          <a:extLst>
            <a:ext uri="{FF2B5EF4-FFF2-40B4-BE49-F238E27FC236}">
              <a16:creationId xmlns:a16="http://schemas.microsoft.com/office/drawing/2014/main" id="{00000000-0008-0000-0100-00000C000000}"/>
            </a:ext>
          </a:extLst>
        </xdr:cNvPr>
        <xdr:cNvSpPr txBox="1">
          <a:spLocks noChangeArrowheads="1"/>
        </xdr:cNvSpPr>
      </xdr:nvSpPr>
      <xdr:spPr bwMode="auto">
        <a:xfrm>
          <a:off x="2265829" y="22776423"/>
          <a:ext cx="1130030" cy="428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92</xdr:row>
      <xdr:rowOff>209550</xdr:rowOff>
    </xdr:from>
    <xdr:to>
      <xdr:col>4</xdr:col>
      <xdr:colOff>819365</xdr:colOff>
      <xdr:row>93</xdr:row>
      <xdr:rowOff>19413</xdr:rowOff>
    </xdr:to>
    <xdr:sp macro="" textlink="">
      <xdr:nvSpPr>
        <xdr:cNvPr id="13" name="Text Box 74">
          <a:extLst>
            <a:ext uri="{FF2B5EF4-FFF2-40B4-BE49-F238E27FC236}">
              <a16:creationId xmlns:a16="http://schemas.microsoft.com/office/drawing/2014/main" id="{00000000-0008-0000-0100-00000D000000}"/>
            </a:ext>
          </a:extLst>
        </xdr:cNvPr>
        <xdr:cNvSpPr txBox="1">
          <a:spLocks noChangeArrowheads="1"/>
        </xdr:cNvSpPr>
      </xdr:nvSpPr>
      <xdr:spPr bwMode="auto">
        <a:xfrm>
          <a:off x="3649756" y="22755785"/>
          <a:ext cx="546315" cy="638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94</xdr:row>
      <xdr:rowOff>152400</xdr:rowOff>
    </xdr:from>
    <xdr:to>
      <xdr:col>4</xdr:col>
      <xdr:colOff>19153</xdr:colOff>
      <xdr:row>95</xdr:row>
      <xdr:rowOff>19050</xdr:rowOff>
    </xdr:to>
    <xdr:sp macro="" textlink="">
      <xdr:nvSpPr>
        <xdr:cNvPr id="14" name="Text Box 74">
          <a:extLst>
            <a:ext uri="{FF2B5EF4-FFF2-40B4-BE49-F238E27FC236}">
              <a16:creationId xmlns:a16="http://schemas.microsoft.com/office/drawing/2014/main" id="{00000000-0008-0000-0100-00000E000000}"/>
            </a:ext>
          </a:extLst>
        </xdr:cNvPr>
        <xdr:cNvSpPr txBox="1">
          <a:spLocks noChangeArrowheads="1"/>
        </xdr:cNvSpPr>
      </xdr:nvSpPr>
      <xdr:spPr bwMode="auto">
        <a:xfrm>
          <a:off x="2265829" y="23258929"/>
          <a:ext cx="1130030" cy="1206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94</xdr:row>
      <xdr:rowOff>152400</xdr:rowOff>
    </xdr:from>
    <xdr:to>
      <xdr:col>4</xdr:col>
      <xdr:colOff>819365</xdr:colOff>
      <xdr:row>95</xdr:row>
      <xdr:rowOff>19050</xdr:rowOff>
    </xdr:to>
    <xdr:sp macro="" textlink="">
      <xdr:nvSpPr>
        <xdr:cNvPr id="15" name="Text Box 74">
          <a:extLst>
            <a:ext uri="{FF2B5EF4-FFF2-40B4-BE49-F238E27FC236}">
              <a16:creationId xmlns:a16="http://schemas.microsoft.com/office/drawing/2014/main" id="{00000000-0008-0000-0100-00000F000000}"/>
            </a:ext>
          </a:extLst>
        </xdr:cNvPr>
        <xdr:cNvSpPr txBox="1">
          <a:spLocks noChangeArrowheads="1"/>
        </xdr:cNvSpPr>
      </xdr:nvSpPr>
      <xdr:spPr bwMode="auto">
        <a:xfrm>
          <a:off x="3649756" y="23258929"/>
          <a:ext cx="546315" cy="1206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247650</xdr:rowOff>
    </xdr:from>
    <xdr:to>
      <xdr:col>8</xdr:col>
      <xdr:colOff>19152</xdr:colOff>
      <xdr:row>93</xdr:row>
      <xdr:rowOff>6238</xdr:rowOff>
    </xdr:to>
    <xdr:sp macro="" textlink="">
      <xdr:nvSpPr>
        <xdr:cNvPr id="16" name="Text Box 74">
          <a:extLst>
            <a:ext uri="{FF2B5EF4-FFF2-40B4-BE49-F238E27FC236}">
              <a16:creationId xmlns:a16="http://schemas.microsoft.com/office/drawing/2014/main" id="{00000000-0008-0000-0100-000010000000}"/>
            </a:ext>
          </a:extLst>
        </xdr:cNvPr>
        <xdr:cNvSpPr txBox="1">
          <a:spLocks noChangeArrowheads="1"/>
        </xdr:cNvSpPr>
      </xdr:nvSpPr>
      <xdr:spPr bwMode="auto">
        <a:xfrm>
          <a:off x="5801659" y="22793885"/>
          <a:ext cx="911140" cy="12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94</xdr:row>
      <xdr:rowOff>117475</xdr:rowOff>
    </xdr:from>
    <xdr:to>
      <xdr:col>9</xdr:col>
      <xdr:colOff>19126</xdr:colOff>
      <xdr:row>94</xdr:row>
      <xdr:rowOff>247817</xdr:rowOff>
    </xdr:to>
    <xdr:sp macro="" textlink="">
      <xdr:nvSpPr>
        <xdr:cNvPr id="17" name="Text Box 74">
          <a:extLst>
            <a:ext uri="{FF2B5EF4-FFF2-40B4-BE49-F238E27FC236}">
              <a16:creationId xmlns:a16="http://schemas.microsoft.com/office/drawing/2014/main" id="{00000000-0008-0000-0100-000011000000}"/>
            </a:ext>
          </a:extLst>
        </xdr:cNvPr>
        <xdr:cNvSpPr txBox="1">
          <a:spLocks noChangeArrowheads="1"/>
        </xdr:cNvSpPr>
      </xdr:nvSpPr>
      <xdr:spPr bwMode="auto">
        <a:xfrm>
          <a:off x="6912722" y="23224004"/>
          <a:ext cx="711463" cy="13034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133</xdr:row>
      <xdr:rowOff>265112</xdr:rowOff>
    </xdr:from>
    <xdr:to>
      <xdr:col>4</xdr:col>
      <xdr:colOff>19153</xdr:colOff>
      <xdr:row>134</xdr:row>
      <xdr:rowOff>19122</xdr:rowOff>
    </xdr:to>
    <xdr:sp macro="" textlink="">
      <xdr:nvSpPr>
        <xdr:cNvPr id="18" name="Text Box 74">
          <a:extLst>
            <a:ext uri="{FF2B5EF4-FFF2-40B4-BE49-F238E27FC236}">
              <a16:creationId xmlns:a16="http://schemas.microsoft.com/office/drawing/2014/main" id="{00000000-0008-0000-0100-000012000000}"/>
            </a:ext>
          </a:extLst>
        </xdr:cNvPr>
        <xdr:cNvSpPr txBox="1">
          <a:spLocks noChangeArrowheads="1"/>
        </xdr:cNvSpPr>
      </xdr:nvSpPr>
      <xdr:spPr bwMode="auto">
        <a:xfrm>
          <a:off x="2265829" y="32665053"/>
          <a:ext cx="1130030" cy="14248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133</xdr:row>
      <xdr:rowOff>246062</xdr:rowOff>
    </xdr:from>
    <xdr:to>
      <xdr:col>4</xdr:col>
      <xdr:colOff>819365</xdr:colOff>
      <xdr:row>134</xdr:row>
      <xdr:rowOff>19050</xdr:rowOff>
    </xdr:to>
    <xdr:sp macro="" textlink="">
      <xdr:nvSpPr>
        <xdr:cNvPr id="19" name="Text Box 74">
          <a:extLst>
            <a:ext uri="{FF2B5EF4-FFF2-40B4-BE49-F238E27FC236}">
              <a16:creationId xmlns:a16="http://schemas.microsoft.com/office/drawing/2014/main" id="{00000000-0008-0000-0100-000013000000}"/>
            </a:ext>
          </a:extLst>
        </xdr:cNvPr>
        <xdr:cNvSpPr txBox="1">
          <a:spLocks noChangeArrowheads="1"/>
        </xdr:cNvSpPr>
      </xdr:nvSpPr>
      <xdr:spPr bwMode="auto">
        <a:xfrm>
          <a:off x="3649756" y="32646003"/>
          <a:ext cx="546315" cy="16145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135</xdr:row>
      <xdr:rowOff>152400</xdr:rowOff>
    </xdr:from>
    <xdr:to>
      <xdr:col>4</xdr:col>
      <xdr:colOff>19153</xdr:colOff>
      <xdr:row>136</xdr:row>
      <xdr:rowOff>19050</xdr:rowOff>
    </xdr:to>
    <xdr:sp macro="" textlink="">
      <xdr:nvSpPr>
        <xdr:cNvPr id="20" name="Text Box 74">
          <a:extLst>
            <a:ext uri="{FF2B5EF4-FFF2-40B4-BE49-F238E27FC236}">
              <a16:creationId xmlns:a16="http://schemas.microsoft.com/office/drawing/2014/main" id="{00000000-0008-0000-0100-000014000000}"/>
            </a:ext>
          </a:extLst>
        </xdr:cNvPr>
        <xdr:cNvSpPr txBox="1">
          <a:spLocks noChangeArrowheads="1"/>
        </xdr:cNvSpPr>
      </xdr:nvSpPr>
      <xdr:spPr bwMode="auto">
        <a:xfrm>
          <a:off x="2265829" y="33172400"/>
          <a:ext cx="1130030" cy="7582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135</xdr:row>
      <xdr:rowOff>152400</xdr:rowOff>
    </xdr:from>
    <xdr:to>
      <xdr:col>4</xdr:col>
      <xdr:colOff>819365</xdr:colOff>
      <xdr:row>136</xdr:row>
      <xdr:rowOff>19050</xdr:rowOff>
    </xdr:to>
    <xdr:sp macro="" textlink="">
      <xdr:nvSpPr>
        <xdr:cNvPr id="21" name="Text Box 74">
          <a:extLst>
            <a:ext uri="{FF2B5EF4-FFF2-40B4-BE49-F238E27FC236}">
              <a16:creationId xmlns:a16="http://schemas.microsoft.com/office/drawing/2014/main" id="{00000000-0008-0000-0100-000015000000}"/>
            </a:ext>
          </a:extLst>
        </xdr:cNvPr>
        <xdr:cNvSpPr txBox="1">
          <a:spLocks noChangeArrowheads="1"/>
        </xdr:cNvSpPr>
      </xdr:nvSpPr>
      <xdr:spPr bwMode="auto">
        <a:xfrm>
          <a:off x="3649756" y="33172400"/>
          <a:ext cx="546315" cy="7582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3216</xdr:rowOff>
    </xdr:to>
    <xdr:sp macro="" textlink="">
      <xdr:nvSpPr>
        <xdr:cNvPr id="22" name="Text Box 74">
          <a:extLst>
            <a:ext uri="{FF2B5EF4-FFF2-40B4-BE49-F238E27FC236}">
              <a16:creationId xmlns:a16="http://schemas.microsoft.com/office/drawing/2014/main" id="{00000000-0008-0000-0100-000016000000}"/>
            </a:ext>
          </a:extLst>
        </xdr:cNvPr>
        <xdr:cNvSpPr txBox="1">
          <a:spLocks noChangeArrowheads="1"/>
        </xdr:cNvSpPr>
      </xdr:nvSpPr>
      <xdr:spPr bwMode="auto">
        <a:xfrm>
          <a:off x="5801659" y="32552341"/>
          <a:ext cx="911140" cy="2392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265111</xdr:rowOff>
    </xdr:from>
    <xdr:to>
      <xdr:col>8</xdr:col>
      <xdr:colOff>19152</xdr:colOff>
      <xdr:row>134</xdr:row>
      <xdr:rowOff>2838</xdr:rowOff>
    </xdr:to>
    <xdr:sp macro="" textlink="">
      <xdr:nvSpPr>
        <xdr:cNvPr id="23" name="Text Box 74">
          <a:extLst>
            <a:ext uri="{FF2B5EF4-FFF2-40B4-BE49-F238E27FC236}">
              <a16:creationId xmlns:a16="http://schemas.microsoft.com/office/drawing/2014/main" id="{00000000-0008-0000-0100-000017000000}"/>
            </a:ext>
          </a:extLst>
        </xdr:cNvPr>
        <xdr:cNvSpPr txBox="1">
          <a:spLocks noChangeArrowheads="1"/>
        </xdr:cNvSpPr>
      </xdr:nvSpPr>
      <xdr:spPr bwMode="auto">
        <a:xfrm>
          <a:off x="5801659" y="32665052"/>
          <a:ext cx="911140" cy="12619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135</xdr:row>
      <xdr:rowOff>117475</xdr:rowOff>
    </xdr:from>
    <xdr:to>
      <xdr:col>9</xdr:col>
      <xdr:colOff>19126</xdr:colOff>
      <xdr:row>136</xdr:row>
      <xdr:rowOff>541</xdr:rowOff>
    </xdr:to>
    <xdr:sp macro="" textlink="">
      <xdr:nvSpPr>
        <xdr:cNvPr id="24" name="Text Box 74">
          <a:extLst>
            <a:ext uri="{FF2B5EF4-FFF2-40B4-BE49-F238E27FC236}">
              <a16:creationId xmlns:a16="http://schemas.microsoft.com/office/drawing/2014/main" id="{00000000-0008-0000-0100-000018000000}"/>
            </a:ext>
          </a:extLst>
        </xdr:cNvPr>
        <xdr:cNvSpPr txBox="1">
          <a:spLocks noChangeArrowheads="1"/>
        </xdr:cNvSpPr>
      </xdr:nvSpPr>
      <xdr:spPr bwMode="auto">
        <a:xfrm>
          <a:off x="6912722" y="33137475"/>
          <a:ext cx="711463" cy="9224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174</xdr:row>
      <xdr:rowOff>246063</xdr:rowOff>
    </xdr:from>
    <xdr:to>
      <xdr:col>4</xdr:col>
      <xdr:colOff>19153</xdr:colOff>
      <xdr:row>175</xdr:row>
      <xdr:rowOff>19050</xdr:rowOff>
    </xdr:to>
    <xdr:sp macro="" textlink="">
      <xdr:nvSpPr>
        <xdr:cNvPr id="25" name="Text Box 74">
          <a:extLst>
            <a:ext uri="{FF2B5EF4-FFF2-40B4-BE49-F238E27FC236}">
              <a16:creationId xmlns:a16="http://schemas.microsoft.com/office/drawing/2014/main" id="{00000000-0008-0000-0100-000019000000}"/>
            </a:ext>
          </a:extLst>
        </xdr:cNvPr>
        <xdr:cNvSpPr txBox="1">
          <a:spLocks noChangeArrowheads="1"/>
        </xdr:cNvSpPr>
      </xdr:nvSpPr>
      <xdr:spPr bwMode="auto">
        <a:xfrm>
          <a:off x="2265829" y="42417534"/>
          <a:ext cx="1130030" cy="269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174</xdr:row>
      <xdr:rowOff>228600</xdr:rowOff>
    </xdr:from>
    <xdr:to>
      <xdr:col>4</xdr:col>
      <xdr:colOff>819365</xdr:colOff>
      <xdr:row>175</xdr:row>
      <xdr:rowOff>19369</xdr:rowOff>
    </xdr:to>
    <xdr:sp macro="" textlink="">
      <xdr:nvSpPr>
        <xdr:cNvPr id="26" name="Text Box 74">
          <a:extLst>
            <a:ext uri="{FF2B5EF4-FFF2-40B4-BE49-F238E27FC236}">
              <a16:creationId xmlns:a16="http://schemas.microsoft.com/office/drawing/2014/main" id="{00000000-0008-0000-0100-00001A000000}"/>
            </a:ext>
          </a:extLst>
        </xdr:cNvPr>
        <xdr:cNvSpPr txBox="1">
          <a:spLocks noChangeArrowheads="1"/>
        </xdr:cNvSpPr>
      </xdr:nvSpPr>
      <xdr:spPr bwMode="auto">
        <a:xfrm>
          <a:off x="3649756" y="42400071"/>
          <a:ext cx="546315" cy="447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176</xdr:row>
      <xdr:rowOff>152400</xdr:rowOff>
    </xdr:from>
    <xdr:to>
      <xdr:col>4</xdr:col>
      <xdr:colOff>19153</xdr:colOff>
      <xdr:row>177</xdr:row>
      <xdr:rowOff>19050</xdr:rowOff>
    </xdr:to>
    <xdr:sp macro="" textlink="">
      <xdr:nvSpPr>
        <xdr:cNvPr id="27" name="Text Box 74">
          <a:extLst>
            <a:ext uri="{FF2B5EF4-FFF2-40B4-BE49-F238E27FC236}">
              <a16:creationId xmlns:a16="http://schemas.microsoft.com/office/drawing/2014/main" id="{00000000-0008-0000-0100-00001B000000}"/>
            </a:ext>
          </a:extLst>
        </xdr:cNvPr>
        <xdr:cNvSpPr txBox="1">
          <a:spLocks noChangeArrowheads="1"/>
        </xdr:cNvSpPr>
      </xdr:nvSpPr>
      <xdr:spPr bwMode="auto">
        <a:xfrm>
          <a:off x="2265829" y="42824400"/>
          <a:ext cx="1130030" cy="7582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176</xdr:row>
      <xdr:rowOff>152400</xdr:rowOff>
    </xdr:from>
    <xdr:to>
      <xdr:col>4</xdr:col>
      <xdr:colOff>819365</xdr:colOff>
      <xdr:row>177</xdr:row>
      <xdr:rowOff>19050</xdr:rowOff>
    </xdr:to>
    <xdr:sp macro="" textlink="">
      <xdr:nvSpPr>
        <xdr:cNvPr id="28" name="Text Box 74">
          <a:extLst>
            <a:ext uri="{FF2B5EF4-FFF2-40B4-BE49-F238E27FC236}">
              <a16:creationId xmlns:a16="http://schemas.microsoft.com/office/drawing/2014/main" id="{00000000-0008-0000-0100-00001C000000}"/>
            </a:ext>
          </a:extLst>
        </xdr:cNvPr>
        <xdr:cNvSpPr txBox="1">
          <a:spLocks noChangeArrowheads="1"/>
        </xdr:cNvSpPr>
      </xdr:nvSpPr>
      <xdr:spPr bwMode="auto">
        <a:xfrm>
          <a:off x="3649756" y="42824400"/>
          <a:ext cx="546315" cy="7582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3147</xdr:rowOff>
    </xdr:to>
    <xdr:sp macro="" textlink="">
      <xdr:nvSpPr>
        <xdr:cNvPr id="29" name="Text Box 74">
          <a:extLst>
            <a:ext uri="{FF2B5EF4-FFF2-40B4-BE49-F238E27FC236}">
              <a16:creationId xmlns:a16="http://schemas.microsoft.com/office/drawing/2014/main" id="{00000000-0008-0000-0100-00001D000000}"/>
            </a:ext>
          </a:extLst>
        </xdr:cNvPr>
        <xdr:cNvSpPr txBox="1">
          <a:spLocks noChangeArrowheads="1"/>
        </xdr:cNvSpPr>
      </xdr:nvSpPr>
      <xdr:spPr bwMode="auto">
        <a:xfrm>
          <a:off x="5801659" y="42323871"/>
          <a:ext cx="911140" cy="10474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230188</xdr:rowOff>
    </xdr:from>
    <xdr:to>
      <xdr:col>8</xdr:col>
      <xdr:colOff>19152</xdr:colOff>
      <xdr:row>175</xdr:row>
      <xdr:rowOff>3213</xdr:rowOff>
    </xdr:to>
    <xdr:sp macro="" textlink="">
      <xdr:nvSpPr>
        <xdr:cNvPr id="30" name="Text Box 74">
          <a:extLst>
            <a:ext uri="{FF2B5EF4-FFF2-40B4-BE49-F238E27FC236}">
              <a16:creationId xmlns:a16="http://schemas.microsoft.com/office/drawing/2014/main" id="{00000000-0008-0000-0100-00001E000000}"/>
            </a:ext>
          </a:extLst>
        </xdr:cNvPr>
        <xdr:cNvSpPr txBox="1">
          <a:spLocks noChangeArrowheads="1"/>
        </xdr:cNvSpPr>
      </xdr:nvSpPr>
      <xdr:spPr bwMode="auto">
        <a:xfrm>
          <a:off x="5801659" y="42401659"/>
          <a:ext cx="911140" cy="270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176</xdr:row>
      <xdr:rowOff>120650</xdr:rowOff>
    </xdr:from>
    <xdr:to>
      <xdr:col>9</xdr:col>
      <xdr:colOff>19126</xdr:colOff>
      <xdr:row>177</xdr:row>
      <xdr:rowOff>776</xdr:rowOff>
    </xdr:to>
    <xdr:sp macro="" textlink="">
      <xdr:nvSpPr>
        <xdr:cNvPr id="31" name="Text Box 74">
          <a:extLst>
            <a:ext uri="{FF2B5EF4-FFF2-40B4-BE49-F238E27FC236}">
              <a16:creationId xmlns:a16="http://schemas.microsoft.com/office/drawing/2014/main" id="{00000000-0008-0000-0100-00001F000000}"/>
            </a:ext>
          </a:extLst>
        </xdr:cNvPr>
        <xdr:cNvSpPr txBox="1">
          <a:spLocks noChangeArrowheads="1"/>
        </xdr:cNvSpPr>
      </xdr:nvSpPr>
      <xdr:spPr bwMode="auto">
        <a:xfrm>
          <a:off x="6912722" y="42792650"/>
          <a:ext cx="711463" cy="8930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218</xdr:row>
      <xdr:rowOff>1962</xdr:rowOff>
    </xdr:from>
    <xdr:to>
      <xdr:col>4</xdr:col>
      <xdr:colOff>19153</xdr:colOff>
      <xdr:row>218</xdr:row>
      <xdr:rowOff>19050</xdr:rowOff>
    </xdr:to>
    <xdr:sp macro="" textlink="">
      <xdr:nvSpPr>
        <xdr:cNvPr id="32" name="Text Box 74">
          <a:extLst>
            <a:ext uri="{FF2B5EF4-FFF2-40B4-BE49-F238E27FC236}">
              <a16:creationId xmlns:a16="http://schemas.microsoft.com/office/drawing/2014/main" id="{00000000-0008-0000-0100-000020000000}"/>
            </a:ext>
          </a:extLst>
        </xdr:cNvPr>
        <xdr:cNvSpPr txBox="1">
          <a:spLocks noChangeArrowheads="1"/>
        </xdr:cNvSpPr>
      </xdr:nvSpPr>
      <xdr:spPr bwMode="auto">
        <a:xfrm>
          <a:off x="2265829" y="52505256"/>
          <a:ext cx="1130030" cy="170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218</xdr:row>
      <xdr:rowOff>1962</xdr:rowOff>
    </xdr:from>
    <xdr:to>
      <xdr:col>4</xdr:col>
      <xdr:colOff>819365</xdr:colOff>
      <xdr:row>218</xdr:row>
      <xdr:rowOff>19050</xdr:rowOff>
    </xdr:to>
    <xdr:sp macro="" textlink="">
      <xdr:nvSpPr>
        <xdr:cNvPr id="33" name="Text Box 74">
          <a:extLst>
            <a:ext uri="{FF2B5EF4-FFF2-40B4-BE49-F238E27FC236}">
              <a16:creationId xmlns:a16="http://schemas.microsoft.com/office/drawing/2014/main" id="{00000000-0008-0000-0100-000021000000}"/>
            </a:ext>
          </a:extLst>
        </xdr:cNvPr>
        <xdr:cNvSpPr txBox="1">
          <a:spLocks noChangeArrowheads="1"/>
        </xdr:cNvSpPr>
      </xdr:nvSpPr>
      <xdr:spPr bwMode="auto">
        <a:xfrm>
          <a:off x="3649756" y="52505256"/>
          <a:ext cx="546315" cy="170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219</xdr:row>
      <xdr:rowOff>152400</xdr:rowOff>
    </xdr:from>
    <xdr:to>
      <xdr:col>4</xdr:col>
      <xdr:colOff>19153</xdr:colOff>
      <xdr:row>220</xdr:row>
      <xdr:rowOff>19050</xdr:rowOff>
    </xdr:to>
    <xdr:sp macro="" textlink="">
      <xdr:nvSpPr>
        <xdr:cNvPr id="34" name="Text Box 74">
          <a:extLst>
            <a:ext uri="{FF2B5EF4-FFF2-40B4-BE49-F238E27FC236}">
              <a16:creationId xmlns:a16="http://schemas.microsoft.com/office/drawing/2014/main" id="{00000000-0008-0000-0100-000022000000}"/>
            </a:ext>
          </a:extLst>
        </xdr:cNvPr>
        <xdr:cNvSpPr txBox="1">
          <a:spLocks noChangeArrowheads="1"/>
        </xdr:cNvSpPr>
      </xdr:nvSpPr>
      <xdr:spPr bwMode="auto">
        <a:xfrm>
          <a:off x="2265829" y="52849929"/>
          <a:ext cx="1130030" cy="18041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219</xdr:row>
      <xdr:rowOff>152400</xdr:rowOff>
    </xdr:from>
    <xdr:to>
      <xdr:col>4</xdr:col>
      <xdr:colOff>819365</xdr:colOff>
      <xdr:row>220</xdr:row>
      <xdr:rowOff>19050</xdr:rowOff>
    </xdr:to>
    <xdr:sp macro="" textlink="">
      <xdr:nvSpPr>
        <xdr:cNvPr id="35" name="Text Box 74">
          <a:extLst>
            <a:ext uri="{FF2B5EF4-FFF2-40B4-BE49-F238E27FC236}">
              <a16:creationId xmlns:a16="http://schemas.microsoft.com/office/drawing/2014/main" id="{00000000-0008-0000-0100-000023000000}"/>
            </a:ext>
          </a:extLst>
        </xdr:cNvPr>
        <xdr:cNvSpPr txBox="1">
          <a:spLocks noChangeArrowheads="1"/>
        </xdr:cNvSpPr>
      </xdr:nvSpPr>
      <xdr:spPr bwMode="auto">
        <a:xfrm>
          <a:off x="3649756" y="52849929"/>
          <a:ext cx="546315" cy="18041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3335</xdr:rowOff>
    </xdr:to>
    <xdr:sp macro="" textlink="">
      <xdr:nvSpPr>
        <xdr:cNvPr id="36" name="Text Box 74">
          <a:extLst>
            <a:ext uri="{FF2B5EF4-FFF2-40B4-BE49-F238E27FC236}">
              <a16:creationId xmlns:a16="http://schemas.microsoft.com/office/drawing/2014/main" id="{00000000-0008-0000-0100-000024000000}"/>
            </a:ext>
          </a:extLst>
        </xdr:cNvPr>
        <xdr:cNvSpPr txBox="1">
          <a:spLocks noChangeArrowheads="1"/>
        </xdr:cNvSpPr>
      </xdr:nvSpPr>
      <xdr:spPr bwMode="auto">
        <a:xfrm>
          <a:off x="5801659" y="52446518"/>
          <a:ext cx="911140" cy="6011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207963</xdr:rowOff>
    </xdr:from>
    <xdr:to>
      <xdr:col>8</xdr:col>
      <xdr:colOff>19152</xdr:colOff>
      <xdr:row>218</xdr:row>
      <xdr:rowOff>3175</xdr:rowOff>
    </xdr:to>
    <xdr:sp macro="" textlink="">
      <xdr:nvSpPr>
        <xdr:cNvPr id="37" name="Text Box 74">
          <a:extLst>
            <a:ext uri="{FF2B5EF4-FFF2-40B4-BE49-F238E27FC236}">
              <a16:creationId xmlns:a16="http://schemas.microsoft.com/office/drawing/2014/main" id="{00000000-0008-0000-0100-000025000000}"/>
            </a:ext>
          </a:extLst>
        </xdr:cNvPr>
        <xdr:cNvSpPr txBox="1">
          <a:spLocks noChangeArrowheads="1"/>
        </xdr:cNvSpPr>
      </xdr:nvSpPr>
      <xdr:spPr bwMode="auto">
        <a:xfrm>
          <a:off x="5801659" y="52502081"/>
          <a:ext cx="911140" cy="43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260</xdr:row>
      <xdr:rowOff>207962</xdr:rowOff>
    </xdr:from>
    <xdr:to>
      <xdr:col>4</xdr:col>
      <xdr:colOff>19153</xdr:colOff>
      <xdr:row>261</xdr:row>
      <xdr:rowOff>19050</xdr:rowOff>
    </xdr:to>
    <xdr:sp macro="" textlink="">
      <xdr:nvSpPr>
        <xdr:cNvPr id="39" name="Text Box 74">
          <a:extLst>
            <a:ext uri="{FF2B5EF4-FFF2-40B4-BE49-F238E27FC236}">
              <a16:creationId xmlns:a16="http://schemas.microsoft.com/office/drawing/2014/main" id="{00000000-0008-0000-0100-000027000000}"/>
            </a:ext>
          </a:extLst>
        </xdr:cNvPr>
        <xdr:cNvSpPr txBox="1">
          <a:spLocks noChangeArrowheads="1"/>
        </xdr:cNvSpPr>
      </xdr:nvSpPr>
      <xdr:spPr bwMode="auto">
        <a:xfrm>
          <a:off x="2265829" y="62408080"/>
          <a:ext cx="1130030" cy="2026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261</xdr:row>
      <xdr:rowOff>374</xdr:rowOff>
    </xdr:from>
    <xdr:to>
      <xdr:col>4</xdr:col>
      <xdr:colOff>819365</xdr:colOff>
      <xdr:row>261</xdr:row>
      <xdr:rowOff>19426</xdr:rowOff>
    </xdr:to>
    <xdr:sp macro="" textlink="">
      <xdr:nvSpPr>
        <xdr:cNvPr id="40" name="Text Box 74">
          <a:extLst>
            <a:ext uri="{FF2B5EF4-FFF2-40B4-BE49-F238E27FC236}">
              <a16:creationId xmlns:a16="http://schemas.microsoft.com/office/drawing/2014/main" id="{00000000-0008-0000-0100-000028000000}"/>
            </a:ext>
          </a:extLst>
        </xdr:cNvPr>
        <xdr:cNvSpPr txBox="1">
          <a:spLocks noChangeArrowheads="1"/>
        </xdr:cNvSpPr>
      </xdr:nvSpPr>
      <xdr:spPr bwMode="auto">
        <a:xfrm>
          <a:off x="3649756" y="62409668"/>
          <a:ext cx="546315" cy="1905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262</xdr:row>
      <xdr:rowOff>152400</xdr:rowOff>
    </xdr:from>
    <xdr:to>
      <xdr:col>4</xdr:col>
      <xdr:colOff>19153</xdr:colOff>
      <xdr:row>263</xdr:row>
      <xdr:rowOff>19050</xdr:rowOff>
    </xdr:to>
    <xdr:sp macro="" textlink="">
      <xdr:nvSpPr>
        <xdr:cNvPr id="41" name="Text Box 74">
          <a:extLst>
            <a:ext uri="{FF2B5EF4-FFF2-40B4-BE49-F238E27FC236}">
              <a16:creationId xmlns:a16="http://schemas.microsoft.com/office/drawing/2014/main" id="{00000000-0008-0000-0100-000029000000}"/>
            </a:ext>
          </a:extLst>
        </xdr:cNvPr>
        <xdr:cNvSpPr txBox="1">
          <a:spLocks noChangeArrowheads="1"/>
        </xdr:cNvSpPr>
      </xdr:nvSpPr>
      <xdr:spPr bwMode="auto">
        <a:xfrm>
          <a:off x="2265829" y="62770871"/>
          <a:ext cx="1130030" cy="7582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152400</xdr:rowOff>
    </xdr:from>
    <xdr:to>
      <xdr:col>4</xdr:col>
      <xdr:colOff>819365</xdr:colOff>
      <xdr:row>263</xdr:row>
      <xdr:rowOff>19050</xdr:rowOff>
    </xdr:to>
    <xdr:sp macro="" textlink="">
      <xdr:nvSpPr>
        <xdr:cNvPr id="42" name="Text Box 74">
          <a:extLst>
            <a:ext uri="{FF2B5EF4-FFF2-40B4-BE49-F238E27FC236}">
              <a16:creationId xmlns:a16="http://schemas.microsoft.com/office/drawing/2014/main" id="{00000000-0008-0000-0100-00002A000000}"/>
            </a:ext>
          </a:extLst>
        </xdr:cNvPr>
        <xdr:cNvSpPr txBox="1">
          <a:spLocks noChangeArrowheads="1"/>
        </xdr:cNvSpPr>
      </xdr:nvSpPr>
      <xdr:spPr bwMode="auto">
        <a:xfrm>
          <a:off x="3649756" y="62770871"/>
          <a:ext cx="546315" cy="7582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16359</xdr:rowOff>
    </xdr:to>
    <xdr:sp macro="" textlink="">
      <xdr:nvSpPr>
        <xdr:cNvPr id="43" name="Text Box 74">
          <a:extLst>
            <a:ext uri="{FF2B5EF4-FFF2-40B4-BE49-F238E27FC236}">
              <a16:creationId xmlns:a16="http://schemas.microsoft.com/office/drawing/2014/main" id="{00000000-0008-0000-0100-00002B000000}"/>
            </a:ext>
          </a:extLst>
        </xdr:cNvPr>
        <xdr:cNvSpPr txBox="1">
          <a:spLocks noChangeArrowheads="1"/>
        </xdr:cNvSpPr>
      </xdr:nvSpPr>
      <xdr:spPr bwMode="auto">
        <a:xfrm>
          <a:off x="5801659" y="62352518"/>
          <a:ext cx="911140" cy="731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206375</xdr:rowOff>
    </xdr:from>
    <xdr:to>
      <xdr:col>8</xdr:col>
      <xdr:colOff>19152</xdr:colOff>
      <xdr:row>261</xdr:row>
      <xdr:rowOff>18143</xdr:rowOff>
    </xdr:to>
    <xdr:sp macro="" textlink="">
      <xdr:nvSpPr>
        <xdr:cNvPr id="44" name="Text Box 74">
          <a:extLst>
            <a:ext uri="{FF2B5EF4-FFF2-40B4-BE49-F238E27FC236}">
              <a16:creationId xmlns:a16="http://schemas.microsoft.com/office/drawing/2014/main" id="{00000000-0008-0000-0100-00002C000000}"/>
            </a:ext>
          </a:extLst>
        </xdr:cNvPr>
        <xdr:cNvSpPr txBox="1">
          <a:spLocks noChangeArrowheads="1"/>
        </xdr:cNvSpPr>
      </xdr:nvSpPr>
      <xdr:spPr bwMode="auto">
        <a:xfrm>
          <a:off x="5801659" y="62406493"/>
          <a:ext cx="911140" cy="2094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262</xdr:row>
      <xdr:rowOff>127000</xdr:rowOff>
    </xdr:from>
    <xdr:to>
      <xdr:col>9</xdr:col>
      <xdr:colOff>19126</xdr:colOff>
      <xdr:row>263</xdr:row>
      <xdr:rowOff>756</xdr:rowOff>
    </xdr:to>
    <xdr:sp macro="" textlink="">
      <xdr:nvSpPr>
        <xdr:cNvPr id="45" name="Text Box 74">
          <a:extLst>
            <a:ext uri="{FF2B5EF4-FFF2-40B4-BE49-F238E27FC236}">
              <a16:creationId xmlns:a16="http://schemas.microsoft.com/office/drawing/2014/main" id="{00000000-0008-0000-0100-00002D000000}"/>
            </a:ext>
          </a:extLst>
        </xdr:cNvPr>
        <xdr:cNvSpPr txBox="1">
          <a:spLocks noChangeArrowheads="1"/>
        </xdr:cNvSpPr>
      </xdr:nvSpPr>
      <xdr:spPr bwMode="auto">
        <a:xfrm>
          <a:off x="6912722" y="62745471"/>
          <a:ext cx="711463" cy="8293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3</xdr:col>
      <xdr:colOff>273050</xdr:colOff>
      <xdr:row>399</xdr:row>
      <xdr:rowOff>95250</xdr:rowOff>
    </xdr:from>
    <xdr:to>
      <xdr:col>4</xdr:col>
      <xdr:colOff>19776</xdr:colOff>
      <xdr:row>400</xdr:row>
      <xdr:rowOff>19050</xdr:rowOff>
    </xdr:to>
    <xdr:sp macro="" textlink="">
      <xdr:nvSpPr>
        <xdr:cNvPr id="46" name="Text Box 74">
          <a:extLst>
            <a:ext uri="{FF2B5EF4-FFF2-40B4-BE49-F238E27FC236}">
              <a16:creationId xmlns:a16="http://schemas.microsoft.com/office/drawing/2014/main" id="{00000000-0008-0000-0100-00002E000000}"/>
            </a:ext>
          </a:extLst>
        </xdr:cNvPr>
        <xdr:cNvSpPr txBox="1">
          <a:spLocks noChangeArrowheads="1"/>
        </xdr:cNvSpPr>
      </xdr:nvSpPr>
      <xdr:spPr bwMode="auto">
        <a:xfrm>
          <a:off x="2730874" y="97205426"/>
          <a:ext cx="665608" cy="8068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398</xdr:row>
      <xdr:rowOff>95250</xdr:rowOff>
    </xdr:from>
    <xdr:to>
      <xdr:col>3</xdr:col>
      <xdr:colOff>18402</xdr:colOff>
      <xdr:row>399</xdr:row>
      <xdr:rowOff>19050</xdr:rowOff>
    </xdr:to>
    <xdr:sp macro="" textlink="">
      <xdr:nvSpPr>
        <xdr:cNvPr id="47" name="Text Box 74">
          <a:extLst>
            <a:ext uri="{FF2B5EF4-FFF2-40B4-BE49-F238E27FC236}">
              <a16:creationId xmlns:a16="http://schemas.microsoft.com/office/drawing/2014/main" id="{00000000-0008-0000-0100-00002F000000}"/>
            </a:ext>
          </a:extLst>
        </xdr:cNvPr>
        <xdr:cNvSpPr txBox="1">
          <a:spLocks noChangeArrowheads="1"/>
        </xdr:cNvSpPr>
      </xdr:nvSpPr>
      <xdr:spPr bwMode="auto">
        <a:xfrm>
          <a:off x="2288054" y="97048544"/>
          <a:ext cx="188172" cy="8068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400</xdr:row>
      <xdr:rowOff>95250</xdr:rowOff>
    </xdr:from>
    <xdr:to>
      <xdr:col>3</xdr:col>
      <xdr:colOff>18402</xdr:colOff>
      <xdr:row>401</xdr:row>
      <xdr:rowOff>19050</xdr:rowOff>
    </xdr:to>
    <xdr:sp macro="" textlink="">
      <xdr:nvSpPr>
        <xdr:cNvPr id="48" name="Text Box 74">
          <a:extLst>
            <a:ext uri="{FF2B5EF4-FFF2-40B4-BE49-F238E27FC236}">
              <a16:creationId xmlns:a16="http://schemas.microsoft.com/office/drawing/2014/main" id="{00000000-0008-0000-0100-000030000000}"/>
            </a:ext>
          </a:extLst>
        </xdr:cNvPr>
        <xdr:cNvSpPr txBox="1">
          <a:spLocks noChangeArrowheads="1"/>
        </xdr:cNvSpPr>
      </xdr:nvSpPr>
      <xdr:spPr bwMode="auto">
        <a:xfrm>
          <a:off x="2288054" y="97362309"/>
          <a:ext cx="188172" cy="8068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400</xdr:row>
      <xdr:rowOff>95250</xdr:rowOff>
    </xdr:from>
    <xdr:to>
      <xdr:col>3</xdr:col>
      <xdr:colOff>18402</xdr:colOff>
      <xdr:row>401</xdr:row>
      <xdr:rowOff>19050</xdr:rowOff>
    </xdr:to>
    <xdr:sp macro="" textlink="">
      <xdr:nvSpPr>
        <xdr:cNvPr id="49" name="Text Box 74">
          <a:extLst>
            <a:ext uri="{FF2B5EF4-FFF2-40B4-BE49-F238E27FC236}">
              <a16:creationId xmlns:a16="http://schemas.microsoft.com/office/drawing/2014/main" id="{00000000-0008-0000-0100-000031000000}"/>
            </a:ext>
          </a:extLst>
        </xdr:cNvPr>
        <xdr:cNvSpPr txBox="1">
          <a:spLocks noChangeArrowheads="1"/>
        </xdr:cNvSpPr>
      </xdr:nvSpPr>
      <xdr:spPr bwMode="auto">
        <a:xfrm>
          <a:off x="2288054" y="97362309"/>
          <a:ext cx="188172" cy="8068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401</xdr:row>
      <xdr:rowOff>95250</xdr:rowOff>
    </xdr:from>
    <xdr:to>
      <xdr:col>3</xdr:col>
      <xdr:colOff>18402</xdr:colOff>
      <xdr:row>402</xdr:row>
      <xdr:rowOff>0</xdr:rowOff>
    </xdr:to>
    <xdr:sp macro="" textlink="">
      <xdr:nvSpPr>
        <xdr:cNvPr id="50" name="Text Box 74">
          <a:extLst>
            <a:ext uri="{FF2B5EF4-FFF2-40B4-BE49-F238E27FC236}">
              <a16:creationId xmlns:a16="http://schemas.microsoft.com/office/drawing/2014/main" id="{00000000-0008-0000-0100-000032000000}"/>
            </a:ext>
          </a:extLst>
        </xdr:cNvPr>
        <xdr:cNvSpPr txBox="1">
          <a:spLocks noChangeArrowheads="1"/>
        </xdr:cNvSpPr>
      </xdr:nvSpPr>
      <xdr:spPr bwMode="auto">
        <a:xfrm>
          <a:off x="2288054" y="97519191"/>
          <a:ext cx="188172" cy="6163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lnSpc>
              <a:spcPts val="600"/>
            </a:lnSpc>
            <a:defRPr sz="1000"/>
          </a:pPr>
          <a:endParaRPr lang="en-GB" sz="650" b="1" i="0" u="none" strike="noStrike" baseline="0">
            <a:solidFill>
              <a:srgbClr val="C0C0C0"/>
            </a:solidFill>
            <a:latin typeface="Arial"/>
            <a:cs typeface="Arial"/>
          </a:endParaRPr>
        </a:p>
      </xdr:txBody>
    </xdr:sp>
    <xdr:clientData/>
  </xdr:twoCellAnchor>
  <xdr:twoCellAnchor>
    <xdr:from>
      <xdr:col>2</xdr:col>
      <xdr:colOff>266700</xdr:colOff>
      <xdr:row>400</xdr:row>
      <xdr:rowOff>95250</xdr:rowOff>
    </xdr:from>
    <xdr:to>
      <xdr:col>3</xdr:col>
      <xdr:colOff>19050</xdr:colOff>
      <xdr:row>401</xdr:row>
      <xdr:rowOff>19050</xdr:rowOff>
    </xdr:to>
    <xdr:sp macro="" textlink="">
      <xdr:nvSpPr>
        <xdr:cNvPr id="51" name="Text Box 74">
          <a:extLst>
            <a:ext uri="{FF2B5EF4-FFF2-40B4-BE49-F238E27FC236}">
              <a16:creationId xmlns:a16="http://schemas.microsoft.com/office/drawing/2014/main" id="{00000000-0008-0000-0100-000033000000}"/>
            </a:ext>
          </a:extLst>
        </xdr:cNvPr>
        <xdr:cNvSpPr txBox="1">
          <a:spLocks noChangeArrowheads="1"/>
        </xdr:cNvSpPr>
      </xdr:nvSpPr>
      <xdr:spPr bwMode="auto">
        <a:xfrm>
          <a:off x="2291229" y="97362309"/>
          <a:ext cx="185645" cy="80682"/>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266700</xdr:colOff>
      <xdr:row>400</xdr:row>
      <xdr:rowOff>95250</xdr:rowOff>
    </xdr:from>
    <xdr:to>
      <xdr:col>3</xdr:col>
      <xdr:colOff>19050</xdr:colOff>
      <xdr:row>401</xdr:row>
      <xdr:rowOff>19050</xdr:rowOff>
    </xdr:to>
    <xdr:sp macro="" textlink="">
      <xdr:nvSpPr>
        <xdr:cNvPr id="52" name="Text Box 74">
          <a:extLst>
            <a:ext uri="{FF2B5EF4-FFF2-40B4-BE49-F238E27FC236}">
              <a16:creationId xmlns:a16="http://schemas.microsoft.com/office/drawing/2014/main" id="{00000000-0008-0000-0100-000034000000}"/>
            </a:ext>
          </a:extLst>
        </xdr:cNvPr>
        <xdr:cNvSpPr txBox="1">
          <a:spLocks noChangeArrowheads="1"/>
        </xdr:cNvSpPr>
      </xdr:nvSpPr>
      <xdr:spPr bwMode="auto">
        <a:xfrm>
          <a:off x="2291229" y="97362309"/>
          <a:ext cx="185645" cy="80682"/>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266700</xdr:colOff>
      <xdr:row>401</xdr:row>
      <xdr:rowOff>95250</xdr:rowOff>
    </xdr:from>
    <xdr:to>
      <xdr:col>3</xdr:col>
      <xdr:colOff>19050</xdr:colOff>
      <xdr:row>402</xdr:row>
      <xdr:rowOff>0</xdr:rowOff>
    </xdr:to>
    <xdr:sp macro="" textlink="">
      <xdr:nvSpPr>
        <xdr:cNvPr id="53" name="Text Box 74">
          <a:extLst>
            <a:ext uri="{FF2B5EF4-FFF2-40B4-BE49-F238E27FC236}">
              <a16:creationId xmlns:a16="http://schemas.microsoft.com/office/drawing/2014/main" id="{00000000-0008-0000-0100-000035000000}"/>
            </a:ext>
          </a:extLst>
        </xdr:cNvPr>
        <xdr:cNvSpPr txBox="1">
          <a:spLocks noChangeArrowheads="1"/>
        </xdr:cNvSpPr>
      </xdr:nvSpPr>
      <xdr:spPr bwMode="auto">
        <a:xfrm>
          <a:off x="2291229" y="97519191"/>
          <a:ext cx="185645" cy="61633"/>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498234</xdr:colOff>
      <xdr:row>386</xdr:row>
      <xdr:rowOff>21981</xdr:rowOff>
    </xdr:from>
    <xdr:to>
      <xdr:col>11</xdr:col>
      <xdr:colOff>36636</xdr:colOff>
      <xdr:row>386</xdr:row>
      <xdr:rowOff>109904</xdr:rowOff>
    </xdr:to>
    <xdr:sp macro="" textlink="">
      <xdr:nvSpPr>
        <xdr:cNvPr id="54" name="TextBox 53">
          <a:extLst>
            <a:ext uri="{FF2B5EF4-FFF2-40B4-BE49-F238E27FC236}">
              <a16:creationId xmlns:a16="http://schemas.microsoft.com/office/drawing/2014/main" id="{00000000-0008-0000-0100-000036000000}"/>
            </a:ext>
          </a:extLst>
        </xdr:cNvPr>
        <xdr:cNvSpPr txBox="1"/>
      </xdr:nvSpPr>
      <xdr:spPr>
        <a:xfrm>
          <a:off x="7191881" y="95212216"/>
          <a:ext cx="1891637" cy="879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409820</xdr:colOff>
      <xdr:row>396</xdr:row>
      <xdr:rowOff>155819</xdr:rowOff>
    </xdr:from>
    <xdr:to>
      <xdr:col>10</xdr:col>
      <xdr:colOff>542192</xdr:colOff>
      <xdr:row>397</xdr:row>
      <xdr:rowOff>7327</xdr:rowOff>
    </xdr:to>
    <xdr:sp macro="" textlink="">
      <xdr:nvSpPr>
        <xdr:cNvPr id="55" name="TextBox 54">
          <a:extLst>
            <a:ext uri="{FF2B5EF4-FFF2-40B4-BE49-F238E27FC236}">
              <a16:creationId xmlns:a16="http://schemas.microsoft.com/office/drawing/2014/main" id="{00000000-0008-0000-0100-000037000000}"/>
            </a:ext>
          </a:extLst>
        </xdr:cNvPr>
        <xdr:cNvSpPr txBox="1"/>
      </xdr:nvSpPr>
      <xdr:spPr>
        <a:xfrm>
          <a:off x="7103467" y="96795348"/>
          <a:ext cx="1753490" cy="83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431799</xdr:colOff>
      <xdr:row>398</xdr:row>
      <xdr:rowOff>1379</xdr:rowOff>
    </xdr:from>
    <xdr:to>
      <xdr:col>10</xdr:col>
      <xdr:colOff>549519</xdr:colOff>
      <xdr:row>398</xdr:row>
      <xdr:rowOff>1379</xdr:rowOff>
    </xdr:to>
    <xdr:sp macro="" textlink="">
      <xdr:nvSpPr>
        <xdr:cNvPr id="56" name="TextBox 55">
          <a:extLst>
            <a:ext uri="{FF2B5EF4-FFF2-40B4-BE49-F238E27FC236}">
              <a16:creationId xmlns:a16="http://schemas.microsoft.com/office/drawing/2014/main" id="{00000000-0008-0000-0100-000038000000}"/>
            </a:ext>
          </a:extLst>
        </xdr:cNvPr>
        <xdr:cNvSpPr txBox="1"/>
      </xdr:nvSpPr>
      <xdr:spPr>
        <a:xfrm>
          <a:off x="7125446" y="96954673"/>
          <a:ext cx="1738838"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431799</xdr:colOff>
      <xdr:row>399</xdr:row>
      <xdr:rowOff>1380</xdr:rowOff>
    </xdr:from>
    <xdr:to>
      <xdr:col>10</xdr:col>
      <xdr:colOff>586154</xdr:colOff>
      <xdr:row>399</xdr:row>
      <xdr:rowOff>1380</xdr:rowOff>
    </xdr:to>
    <xdr:sp macro="" textlink="">
      <xdr:nvSpPr>
        <xdr:cNvPr id="57" name="TextBox 56">
          <a:extLst>
            <a:ext uri="{FF2B5EF4-FFF2-40B4-BE49-F238E27FC236}">
              <a16:creationId xmlns:a16="http://schemas.microsoft.com/office/drawing/2014/main" id="{00000000-0008-0000-0100-000039000000}"/>
            </a:ext>
          </a:extLst>
        </xdr:cNvPr>
        <xdr:cNvSpPr txBox="1"/>
      </xdr:nvSpPr>
      <xdr:spPr>
        <a:xfrm>
          <a:off x="7125446" y="97111556"/>
          <a:ext cx="1775473"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431799</xdr:colOff>
      <xdr:row>400</xdr:row>
      <xdr:rowOff>4798</xdr:rowOff>
    </xdr:from>
    <xdr:to>
      <xdr:col>10</xdr:col>
      <xdr:colOff>520210</xdr:colOff>
      <xdr:row>400</xdr:row>
      <xdr:rowOff>5041</xdr:rowOff>
    </xdr:to>
    <xdr:sp macro="" textlink="">
      <xdr:nvSpPr>
        <xdr:cNvPr id="58" name="TextBox 57">
          <a:extLst>
            <a:ext uri="{FF2B5EF4-FFF2-40B4-BE49-F238E27FC236}">
              <a16:creationId xmlns:a16="http://schemas.microsoft.com/office/drawing/2014/main" id="{00000000-0008-0000-0100-00003A000000}"/>
            </a:ext>
          </a:extLst>
        </xdr:cNvPr>
        <xdr:cNvSpPr txBox="1"/>
      </xdr:nvSpPr>
      <xdr:spPr>
        <a:xfrm>
          <a:off x="7125446" y="97271857"/>
          <a:ext cx="1709529" cy="2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431799</xdr:colOff>
      <xdr:row>401</xdr:row>
      <xdr:rowOff>4799</xdr:rowOff>
    </xdr:from>
    <xdr:to>
      <xdr:col>10</xdr:col>
      <xdr:colOff>520210</xdr:colOff>
      <xdr:row>401</xdr:row>
      <xdr:rowOff>5042</xdr:rowOff>
    </xdr:to>
    <xdr:sp macro="" textlink="">
      <xdr:nvSpPr>
        <xdr:cNvPr id="59" name="TextBox 58">
          <a:extLst>
            <a:ext uri="{FF2B5EF4-FFF2-40B4-BE49-F238E27FC236}">
              <a16:creationId xmlns:a16="http://schemas.microsoft.com/office/drawing/2014/main" id="{00000000-0008-0000-0100-00003B000000}"/>
            </a:ext>
          </a:extLst>
        </xdr:cNvPr>
        <xdr:cNvSpPr txBox="1"/>
      </xdr:nvSpPr>
      <xdr:spPr>
        <a:xfrm>
          <a:off x="7125446" y="97428740"/>
          <a:ext cx="1709529" cy="2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431800</xdr:colOff>
      <xdr:row>402</xdr:row>
      <xdr:rowOff>2844</xdr:rowOff>
    </xdr:from>
    <xdr:to>
      <xdr:col>10</xdr:col>
      <xdr:colOff>512884</xdr:colOff>
      <xdr:row>402</xdr:row>
      <xdr:rowOff>2844</xdr:rowOff>
    </xdr:to>
    <xdr:sp macro="" textlink="">
      <xdr:nvSpPr>
        <xdr:cNvPr id="60" name="TextBox 59">
          <a:extLst>
            <a:ext uri="{FF2B5EF4-FFF2-40B4-BE49-F238E27FC236}">
              <a16:creationId xmlns:a16="http://schemas.microsoft.com/office/drawing/2014/main" id="{00000000-0008-0000-0100-00003C000000}"/>
            </a:ext>
          </a:extLst>
        </xdr:cNvPr>
        <xdr:cNvSpPr txBox="1"/>
      </xdr:nvSpPr>
      <xdr:spPr>
        <a:xfrm>
          <a:off x="7125447" y="97583668"/>
          <a:ext cx="1702202"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0</xdr:col>
      <xdr:colOff>2</xdr:colOff>
      <xdr:row>337</xdr:row>
      <xdr:rowOff>43961</xdr:rowOff>
    </xdr:from>
    <xdr:to>
      <xdr:col>11</xdr:col>
      <xdr:colOff>468923</xdr:colOff>
      <xdr:row>384</xdr:row>
      <xdr:rowOff>4309</xdr:rowOff>
    </xdr:to>
    <xdr:sp macro="" textlink="">
      <xdr:nvSpPr>
        <xdr:cNvPr id="61" name="TextBox 60">
          <a:extLst>
            <a:ext uri="{FF2B5EF4-FFF2-40B4-BE49-F238E27FC236}">
              <a16:creationId xmlns:a16="http://schemas.microsoft.com/office/drawing/2014/main" id="{00000000-0008-0000-0100-00003D000000}"/>
            </a:ext>
          </a:extLst>
        </xdr:cNvPr>
        <xdr:cNvSpPr txBox="1"/>
      </xdr:nvSpPr>
      <xdr:spPr>
        <a:xfrm>
          <a:off x="2" y="79516079"/>
          <a:ext cx="9515803" cy="15454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900">
              <a:solidFill>
                <a:schemeClr val="dk1"/>
              </a:solidFill>
              <a:effectLst/>
              <a:latin typeface="+mn-lt"/>
              <a:ea typeface="+mn-ea"/>
              <a:cs typeface="Arial" panose="020B0604020202020204" pitchFamily="34" charset="0"/>
            </a:rPr>
            <a:t>The undersigned Applicant (defined as the sanctioning National Association and where applicable any third party agent (Tournament </a:t>
          </a:r>
          <a:r>
            <a:rPr lang="en-GB" sz="900">
              <a:solidFill>
                <a:schemeClr val="dk1"/>
              </a:solidFill>
              <a:effectLst/>
              <a:latin typeface="+mn-lt"/>
              <a:ea typeface="+mn-ea"/>
              <a:cs typeface="Arial" panose="020B0604020202020204" pitchFamily="34" charset="0"/>
            </a:rPr>
            <a:t>Organiser</a:t>
          </a:r>
          <a:r>
            <a:rPr lang="en-US" sz="900">
              <a:solidFill>
                <a:schemeClr val="dk1"/>
              </a:solidFill>
              <a:effectLst/>
              <a:latin typeface="+mn-lt"/>
              <a:ea typeface="+mn-ea"/>
              <a:cs typeface="Arial" panose="020B0604020202020204" pitchFamily="34" charset="0"/>
            </a:rPr>
            <a:t>)) hereby affirms that all information and statements given by the Applicant herein are true and correct and the Applicant hereby acknowledges that the 2022-23 ITF World Tennis Tour Committee shall rely upon these statements in determining whether the Applicant shall be granted a one-year sanction for the 2023 ITF World Tennis Tour Women’s Calendar.</a:t>
          </a:r>
        </a:p>
        <a:p>
          <a:pPr algn="just"/>
          <a:endParaRPr lang="en-US" sz="900">
            <a:solidFill>
              <a:schemeClr val="dk1"/>
            </a:solidFill>
            <a:effectLst/>
            <a:latin typeface="+mn-lt"/>
            <a:ea typeface="+mn-ea"/>
            <a:cs typeface="Arial" panose="020B0604020202020204" pitchFamily="34" charset="0"/>
          </a:endParaRPr>
        </a:p>
        <a:p>
          <a:pPr algn="just"/>
          <a:r>
            <a:rPr lang="en-US" sz="900">
              <a:solidFill>
                <a:schemeClr val="dk1"/>
              </a:solidFill>
              <a:effectLst/>
              <a:latin typeface="+mn-lt"/>
              <a:ea typeface="+mn-ea"/>
              <a:cs typeface="Arial" panose="020B0604020202020204" pitchFamily="34" charset="0"/>
            </a:rPr>
            <a:t>It is important that the Applicant read and fulfil the tournament’s Terms and Conditions to ensure they are compliant with ITF regulations.</a:t>
          </a:r>
        </a:p>
        <a:p>
          <a:pPr algn="just"/>
          <a:endParaRPr lang="en-GB" sz="900">
            <a:effectLst/>
            <a:latin typeface="+mn-lt"/>
            <a:cs typeface="Arial" panose="020B0604020202020204" pitchFamily="34" charset="0"/>
          </a:endParaRPr>
        </a:p>
        <a:p>
          <a:pPr algn="just"/>
          <a:r>
            <a:rPr lang="en-US" sz="900">
              <a:solidFill>
                <a:schemeClr val="dk1"/>
              </a:solidFill>
              <a:effectLst/>
              <a:latin typeface="+mn-lt"/>
              <a:ea typeface="+mn-ea"/>
              <a:cs typeface="Arial" panose="020B0604020202020204" pitchFamily="34" charset="0"/>
            </a:rPr>
            <a:t>If the Applicant is awarded a one (1) year sanction on the 2023 ITF World</a:t>
          </a:r>
          <a:r>
            <a:rPr lang="en-US" sz="900" baseline="0">
              <a:solidFill>
                <a:schemeClr val="dk1"/>
              </a:solidFill>
              <a:effectLst/>
              <a:latin typeface="+mn-lt"/>
              <a:ea typeface="+mn-ea"/>
              <a:cs typeface="Arial" panose="020B0604020202020204" pitchFamily="34" charset="0"/>
            </a:rPr>
            <a:t> Tennis Tour Wom</a:t>
          </a:r>
          <a:r>
            <a:rPr lang="en-US" sz="900">
              <a:solidFill>
                <a:schemeClr val="dk1"/>
              </a:solidFill>
              <a:effectLst/>
              <a:latin typeface="+mn-lt"/>
              <a:ea typeface="+mn-ea"/>
              <a:cs typeface="Arial" panose="020B0604020202020204" pitchFamily="34" charset="0"/>
            </a:rPr>
            <a:t>en’s Calendar, the sanction shall be for the weeks and locations specified by the Committee. </a:t>
          </a:r>
          <a:r>
            <a:rPr lang="en-US" sz="900" b="1">
              <a:solidFill>
                <a:schemeClr val="dk1"/>
              </a:solidFill>
              <a:effectLst/>
              <a:latin typeface="+mn-lt"/>
              <a:ea typeface="+mn-ea"/>
              <a:cs typeface="Arial" panose="020B0604020202020204" pitchFamily="34" charset="0"/>
            </a:rPr>
            <a:t>Cancellation, postponement or any substantial change to tournament arrangements less than sixty (60) days prior to the scheduled commencement of the tournament shall subject the Applicant to a fine up to US$5,000, forfeiture of all sums previously paid or due, reimbursement of unrecoverable expenses incurred and/or denial of subsequent applications.</a:t>
          </a:r>
        </a:p>
        <a:p>
          <a:pPr algn="just"/>
          <a:endParaRPr lang="en-GB" sz="900">
            <a:effectLst/>
            <a:latin typeface="+mn-lt"/>
            <a:cs typeface="Arial" panose="020B0604020202020204" pitchFamily="34" charset="0"/>
          </a:endParaRPr>
        </a:p>
        <a:p>
          <a:pPr algn="just"/>
          <a:r>
            <a:rPr lang="en-US" sz="900">
              <a:solidFill>
                <a:schemeClr val="dk1"/>
              </a:solidFill>
              <a:effectLst/>
              <a:latin typeface="+mn-lt"/>
              <a:ea typeface="+mn-ea"/>
              <a:cs typeface="Arial" panose="020B0604020202020204" pitchFamily="34" charset="0"/>
            </a:rPr>
            <a:t>The one (1) year sanction shall be subject to, and the Applicant and any entity to which such sanction is awarded shall be bound by and comply with, all of the applicable provisions of the 2023 ITF World Tennis</a:t>
          </a:r>
          <a:r>
            <a:rPr lang="en-US" sz="900" baseline="0">
              <a:solidFill>
                <a:schemeClr val="dk1"/>
              </a:solidFill>
              <a:effectLst/>
              <a:latin typeface="+mn-lt"/>
              <a:ea typeface="+mn-ea"/>
              <a:cs typeface="Arial" panose="020B0604020202020204" pitchFamily="34" charset="0"/>
            </a:rPr>
            <a:t> Tour Wom</a:t>
          </a:r>
          <a:r>
            <a:rPr lang="en-US" sz="900">
              <a:solidFill>
                <a:schemeClr val="dk1"/>
              </a:solidFill>
              <a:effectLst/>
              <a:latin typeface="+mn-lt"/>
              <a:ea typeface="+mn-ea"/>
              <a:cs typeface="Arial" panose="020B0604020202020204" pitchFamily="34" charset="0"/>
            </a:rPr>
            <a:t>en’s</a:t>
          </a:r>
          <a:r>
            <a:rPr lang="en-US" sz="900">
              <a:solidFill>
                <a:schemeClr val="tx1"/>
              </a:solidFill>
              <a:effectLst/>
              <a:latin typeface="+mn-lt"/>
              <a:ea typeface="+mn-ea"/>
              <a:cs typeface="Arial" panose="020B0604020202020204" pitchFamily="34" charset="0"/>
            </a:rPr>
            <a:t> Regulations and the 2023 Organisational Requirements &amp; Guide to Recommended Health Care Standards for Tennis Tournaments documents, as well as the Tennis Anti-Doping Programme, Tennis Anti-Corruption Progra</a:t>
          </a:r>
          <a:r>
            <a:rPr lang="en-US" sz="900" baseline="0">
              <a:solidFill>
                <a:schemeClr val="tx1"/>
              </a:solidFill>
              <a:effectLst/>
              <a:latin typeface="+mn-lt"/>
              <a:ea typeface="+mn-ea"/>
              <a:cs typeface="Arial" panose="020B0604020202020204" pitchFamily="34" charset="0"/>
            </a:rPr>
            <a:t>m and any other rules of tennis implemented by the ITF from time to time, including without limitation, the ITF Return to International Tennis Protocols </a:t>
          </a:r>
          <a:r>
            <a:rPr lang="en-US" sz="900">
              <a:solidFill>
                <a:schemeClr val="tx1"/>
              </a:solidFill>
              <a:effectLst/>
              <a:latin typeface="+mn-lt"/>
              <a:ea typeface="+mn-ea"/>
              <a:cs typeface="Arial" panose="020B0604020202020204" pitchFamily="34" charset="0"/>
            </a:rPr>
            <a:t>each of which may be amended from time to time.</a:t>
          </a:r>
        </a:p>
        <a:p>
          <a:pPr algn="just"/>
          <a:endParaRPr lang="en-GB" sz="900">
            <a:solidFill>
              <a:schemeClr val="tx1"/>
            </a:solidFill>
            <a:effectLst/>
            <a:latin typeface="+mn-lt"/>
            <a:cs typeface="Arial" panose="020B0604020202020204" pitchFamily="34" charset="0"/>
          </a:endParaRPr>
        </a:p>
        <a:p>
          <a:pPr algn="just"/>
          <a:r>
            <a:rPr lang="en-US" sz="900" i="1">
              <a:solidFill>
                <a:schemeClr val="tx1"/>
              </a:solidFill>
              <a:effectLst/>
              <a:latin typeface="+mn-lt"/>
              <a:ea typeface="+mn-ea"/>
              <a:cs typeface="Arial" panose="020B0604020202020204" pitchFamily="34" charset="0"/>
            </a:rPr>
            <a:t>ITF reserves the right to refuse approval of or cancel any previously sanctioned tournament or series of tournaments on the grounds of health, safety, security or any other potential risk to the successful running of the tournament(s), including without limitation, any risk posed by the continuation</a:t>
          </a:r>
          <a:r>
            <a:rPr lang="en-US" sz="900" i="1" baseline="0">
              <a:solidFill>
                <a:schemeClr val="tx1"/>
              </a:solidFill>
              <a:effectLst/>
              <a:latin typeface="+mn-lt"/>
              <a:ea typeface="+mn-ea"/>
              <a:cs typeface="Arial" panose="020B0604020202020204" pitchFamily="34" charset="0"/>
            </a:rPr>
            <a:t> and/or re-emergence of COVID-19, </a:t>
          </a:r>
          <a:r>
            <a:rPr lang="en-US" sz="900" i="1">
              <a:solidFill>
                <a:schemeClr val="tx1"/>
              </a:solidFill>
              <a:effectLst/>
              <a:latin typeface="+mn-lt"/>
              <a:ea typeface="+mn-ea"/>
              <a:cs typeface="Arial" panose="020B0604020202020204" pitchFamily="34" charset="0"/>
            </a:rPr>
            <a:t>with no liability to the National Association, Tournament Organiser or ITF. The Applicant is responsible for ensuring suitable</a:t>
          </a:r>
          <a:r>
            <a:rPr lang="en-US" sz="900" i="1" baseline="0">
              <a:solidFill>
                <a:schemeClr val="tx1"/>
              </a:solidFill>
              <a:effectLst/>
              <a:latin typeface="+mn-lt"/>
              <a:ea typeface="+mn-ea"/>
              <a:cs typeface="Arial" panose="020B0604020202020204" pitchFamily="34" charset="0"/>
            </a:rPr>
            <a:t> </a:t>
          </a:r>
          <a:r>
            <a:rPr lang="en-US" sz="900" i="1">
              <a:solidFill>
                <a:schemeClr val="tx1"/>
              </a:solidFill>
              <a:effectLst/>
              <a:latin typeface="+mn-lt"/>
              <a:ea typeface="+mn-ea"/>
              <a:cs typeface="Arial" panose="020B0604020202020204" pitchFamily="34" charset="0"/>
            </a:rPr>
            <a:t>safety and security plans are put in place for the tournament that comply with local laws, regulations and best-practice. This includes the timely completion and submittal of ITF security documents where specifically requested by the ITF.</a:t>
          </a:r>
        </a:p>
        <a:p>
          <a:pPr algn="just"/>
          <a:endParaRPr lang="en-GB" sz="900">
            <a:effectLst/>
            <a:latin typeface="+mn-lt"/>
            <a:cs typeface="Arial" panose="020B0604020202020204" pitchFamily="34" charset="0"/>
          </a:endParaRPr>
        </a:p>
        <a:p>
          <a:pPr algn="just"/>
          <a:r>
            <a:rPr lang="en-US" sz="900" u="sng">
              <a:solidFill>
                <a:schemeClr val="dk1"/>
              </a:solidFill>
              <a:effectLst/>
              <a:latin typeface="+mn-lt"/>
              <a:ea typeface="+mn-ea"/>
              <a:cs typeface="Arial" panose="020B0604020202020204" pitchFamily="34" charset="0"/>
            </a:rPr>
            <a:t>The Applicant is responsible for taking out a suitable insurance policy which is compliant with local laws and regulations and which insures against claims made for damage to property and for death/injury caused to people at the event for which the applicant is legally liable.  “ITF Ltd” and “ITF Licensing (UK) Ltd” must be named in the policy and on the certificate of insurance, and a copy should be provided to the ITF on request.</a:t>
          </a:r>
        </a:p>
        <a:p>
          <a:pPr algn="just"/>
          <a:endParaRPr lang="en-GB" sz="900" u="sng">
            <a:solidFill>
              <a:schemeClr val="tx1"/>
            </a:solidFill>
            <a:effectLst/>
            <a:latin typeface="+mn-lt"/>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900" u="sng">
              <a:solidFill>
                <a:schemeClr val="tx1"/>
              </a:solidFill>
              <a:effectLst/>
              <a:latin typeface="+mn-lt"/>
              <a:ea typeface="+mn-ea"/>
              <a:cs typeface="Arial" panose="020B0604020202020204" pitchFamily="34" charset="0"/>
            </a:rPr>
            <a:t>The Applicant shall be liable for and pay the prize money and wire</a:t>
          </a:r>
          <a:r>
            <a:rPr lang="en-US" sz="900" u="sng" baseline="0">
              <a:solidFill>
                <a:schemeClr val="tx1"/>
              </a:solidFill>
              <a:effectLst/>
              <a:latin typeface="+mn-lt"/>
              <a:ea typeface="+mn-ea"/>
              <a:cs typeface="Arial" panose="020B0604020202020204" pitchFamily="34" charset="0"/>
            </a:rPr>
            <a:t> transfer fees </a:t>
          </a:r>
          <a:r>
            <a:rPr lang="en-US" sz="900" u="sng">
              <a:solidFill>
                <a:schemeClr val="tx1"/>
              </a:solidFill>
              <a:effectLst/>
              <a:latin typeface="+mn-lt"/>
              <a:ea typeface="+mn-ea"/>
              <a:cs typeface="Arial" panose="020B0604020202020204" pitchFamily="34" charset="0"/>
            </a:rPr>
            <a:t>to all players participating in a</a:t>
          </a:r>
          <a:r>
            <a:rPr lang="en-US" sz="900" u="sng" baseline="0">
              <a:solidFill>
                <a:schemeClr val="tx1"/>
              </a:solidFill>
              <a:effectLst/>
              <a:latin typeface="+mn-lt"/>
              <a:ea typeface="+mn-ea"/>
              <a:cs typeface="Arial" panose="020B0604020202020204" pitchFamily="34" charset="0"/>
            </a:rPr>
            <a:t> Sanctioned t</a:t>
          </a:r>
          <a:r>
            <a:rPr lang="en-US" sz="900" u="sng">
              <a:solidFill>
                <a:schemeClr val="tx1"/>
              </a:solidFill>
              <a:effectLst/>
              <a:latin typeface="+mn-lt"/>
              <a:ea typeface="+mn-ea"/>
              <a:cs typeface="Arial" panose="020B0604020202020204" pitchFamily="34" charset="0"/>
            </a:rPr>
            <a:t>ournament in accordance with the breakdowns at part X. of the 2023 ITF World Tennis Tour Women’s Regulations. The Applicant shall also be liable for and pay the annual Sanction Fee and any IPIN membership fees and fines collected during the tournament in accordance with the notifications issued to the Applicant by the ITF.</a:t>
          </a:r>
        </a:p>
        <a:p>
          <a:pPr algn="just"/>
          <a:endParaRPr lang="en-GB" sz="900">
            <a:solidFill>
              <a:schemeClr val="tx1"/>
            </a:solidFill>
            <a:effectLst/>
            <a:latin typeface="+mn-lt"/>
            <a:cs typeface="Arial" panose="020B0604020202020204" pitchFamily="34" charset="0"/>
          </a:endParaRPr>
        </a:p>
        <a:p>
          <a:pPr eaLnBrk="1" fontAlgn="auto" latinLnBrk="0" hangingPunct="1"/>
          <a:r>
            <a:rPr lang="en-GB" sz="900">
              <a:solidFill>
                <a:schemeClr val="dk1"/>
              </a:solidFill>
              <a:effectLst/>
              <a:latin typeface="+mn-lt"/>
              <a:ea typeface="+mn-ea"/>
              <a:cs typeface="+mn-cs"/>
            </a:rPr>
            <a:t>Where an application is received to hold a new ITF World Tennis Tour Women’s tournament offering $60,000,</a:t>
          </a:r>
          <a:r>
            <a:rPr lang="en-GB" sz="900" baseline="0">
              <a:solidFill>
                <a:schemeClr val="dk1"/>
              </a:solidFill>
              <a:effectLst/>
              <a:latin typeface="+mn-lt"/>
              <a:ea typeface="+mn-ea"/>
              <a:cs typeface="+mn-cs"/>
            </a:rPr>
            <a:t> $80,000 and $100,000 </a:t>
          </a:r>
          <a:r>
            <a:rPr lang="en-GB" sz="900">
              <a:solidFill>
                <a:schemeClr val="dk1"/>
              </a:solidFill>
              <a:effectLst/>
              <a:latin typeface="+mn-lt"/>
              <a:ea typeface="+mn-ea"/>
              <a:cs typeface="+mn-cs"/>
            </a:rPr>
            <a:t>in prize money, approval of the application is subject to an independent site check conducted by an official assigned by ITF.   The cost of such a site check is the responsibility of the tournament organiser.   Where an application is received to hold a tournament at a new or recently renovated venue at $15,000</a:t>
          </a:r>
          <a:r>
            <a:rPr lang="en-GB" sz="900" baseline="0">
              <a:solidFill>
                <a:schemeClr val="dk1"/>
              </a:solidFill>
              <a:effectLst/>
              <a:latin typeface="+mn-lt"/>
              <a:ea typeface="+mn-ea"/>
              <a:cs typeface="+mn-cs"/>
            </a:rPr>
            <a:t> and $25,000 tournaments</a:t>
          </a:r>
          <a:r>
            <a:rPr lang="en-GB" sz="900">
              <a:solidFill>
                <a:schemeClr val="dk1"/>
              </a:solidFill>
              <a:effectLst/>
              <a:latin typeface="+mn-lt"/>
              <a:ea typeface="+mn-ea"/>
              <a:cs typeface="+mn-cs"/>
            </a:rPr>
            <a:t>, the approval of the application is subject to a site check.  The site check must be undertaken by the National Association and the report submitted to ITF for approval.    Pictures</a:t>
          </a:r>
          <a:r>
            <a:rPr lang="en-GB" sz="900" baseline="0">
              <a:solidFill>
                <a:schemeClr val="dk1"/>
              </a:solidFill>
              <a:effectLst/>
              <a:latin typeface="+mn-lt"/>
              <a:ea typeface="+mn-ea"/>
              <a:cs typeface="+mn-cs"/>
            </a:rPr>
            <a:t> must be included with all new application for tournaments on the ITF World Tennis Tour Women's, $15,000-$100,000 prize money, which should include photos of each match and practice court, the overall site, restaurant, the locker rooms, supervisors office, players lounge, physio room, and fitness room.  Court Size certificate (Appx 1) must be submitted for each match and practice court.</a:t>
          </a:r>
          <a:endParaRPr lang="en-GB" sz="900">
            <a:effectLst/>
          </a:endParaRPr>
        </a:p>
        <a:p>
          <a:r>
            <a:rPr lang="en-US" sz="900" b="1">
              <a:solidFill>
                <a:schemeClr val="dk1"/>
              </a:solidFill>
              <a:effectLst/>
              <a:latin typeface="+mn-lt"/>
              <a:ea typeface="+mn-ea"/>
              <a:cs typeface="+mn-cs"/>
            </a:rPr>
            <a:t>In the case of $60,000, $80,000 and $100,000 ITF World Tennis</a:t>
          </a:r>
          <a:r>
            <a:rPr lang="en-US" sz="900" b="1" baseline="0">
              <a:solidFill>
                <a:schemeClr val="dk1"/>
              </a:solidFill>
              <a:effectLst/>
              <a:latin typeface="+mn-lt"/>
              <a:ea typeface="+mn-ea"/>
              <a:cs typeface="+mn-cs"/>
            </a:rPr>
            <a:t> Tour</a:t>
          </a:r>
          <a:r>
            <a:rPr lang="en-US" sz="900" b="1">
              <a:solidFill>
                <a:schemeClr val="dk1"/>
              </a:solidFill>
              <a:effectLst/>
              <a:latin typeface="+mn-lt"/>
              <a:ea typeface="+mn-ea"/>
              <a:cs typeface="+mn-cs"/>
            </a:rPr>
            <a:t> Women’s tournaments, in the absolute discretion of the ITF, the Applicant shall provide, not later than 49 days (7 weeks) prior to the start of the tournament, either:</a:t>
          </a:r>
        </a:p>
        <a:p>
          <a:endParaRPr lang="en-GB" sz="900">
            <a:effectLst/>
          </a:endParaRPr>
        </a:p>
        <a:p>
          <a:r>
            <a:rPr lang="en-US" sz="900" b="1">
              <a:solidFill>
                <a:schemeClr val="dk1"/>
              </a:solidFill>
              <a:effectLst/>
              <a:latin typeface="+mn-lt"/>
              <a:ea typeface="+mn-ea"/>
              <a:cs typeface="+mn-cs"/>
            </a:rPr>
            <a:t>1. an irrevocable Letter of Credit from a reputable bank (in the form attached and valid for a period not less than two weeks following the final day of the tournament); or</a:t>
          </a:r>
          <a:endParaRPr lang="en-GB" sz="900">
            <a:effectLst/>
          </a:endParaRPr>
        </a:p>
        <a:p>
          <a:r>
            <a:rPr lang="en-US" sz="900" b="1">
              <a:solidFill>
                <a:schemeClr val="dk1"/>
              </a:solidFill>
              <a:effectLst/>
              <a:latin typeface="+mn-lt"/>
              <a:ea typeface="+mn-ea"/>
              <a:cs typeface="+mn-cs"/>
            </a:rPr>
            <a:t>2. a Letter of Guarantee in the form attached in favour of the ITF for the prize money amount.  </a:t>
          </a:r>
          <a:endParaRPr lang="en-GB" sz="900">
            <a:effectLst/>
          </a:endParaRPr>
        </a:p>
        <a:p>
          <a:r>
            <a:rPr lang="en-US" sz="900" b="1">
              <a:solidFill>
                <a:schemeClr val="dk1"/>
              </a:solidFill>
              <a:effectLst/>
              <a:latin typeface="+mn-lt"/>
              <a:ea typeface="+mn-ea"/>
              <a:cs typeface="+mn-cs"/>
            </a:rPr>
            <a:t>Such Letter of Credit or Letter of Guarantee will be valid from the date of issue or date of receipt by ITF. In the event the tournament is cancelled or prize money is defaulted ITF reserves the right to draw on the Letter of Credit or Guarantee, as provided by the Applicant.</a:t>
          </a:r>
          <a:endParaRPr lang="en-GB" sz="900">
            <a:effectLst/>
          </a:endParaRPr>
        </a:p>
        <a:p>
          <a:r>
            <a:rPr lang="en-US" sz="900" b="1">
              <a:solidFill>
                <a:schemeClr val="dk1"/>
              </a:solidFill>
              <a:effectLst/>
              <a:latin typeface="+mn-lt"/>
              <a:ea typeface="+mn-ea"/>
              <a:cs typeface="+mn-cs"/>
            </a:rPr>
            <a:t>If the Applicant fails to provide the Letter of Credit or Letter of Guarantee by the required deadline then the ITF may cancel the tournament without any liability to the Applicant.</a:t>
          </a:r>
          <a:endParaRPr lang="en-GB" sz="900">
            <a:effectLst/>
          </a:endParaRPr>
        </a:p>
        <a:p>
          <a:r>
            <a:rPr lang="en-US" sz="900">
              <a:solidFill>
                <a:schemeClr val="dk1"/>
              </a:solidFill>
              <a:effectLst/>
              <a:latin typeface="+mn-lt"/>
              <a:ea typeface="+mn-ea"/>
              <a:cs typeface="+mn-cs"/>
            </a:rPr>
            <a:t>Where the Applicant consists of a National Association and a Tournament Organiser, the National Association and Tournament Organiser shall be jointly and severally liable for their respective obligations and liabilities arising under these terms and conditions.</a:t>
          </a:r>
        </a:p>
        <a:p>
          <a:endParaRPr lang="en-GB" sz="900">
            <a:effectLst/>
          </a:endParaRPr>
        </a:p>
        <a:p>
          <a:pPr eaLnBrk="1" fontAlgn="auto" latinLnBrk="0" hangingPunct="1"/>
          <a:r>
            <a:rPr lang="en-GB" sz="900" b="1" u="sng">
              <a:solidFill>
                <a:schemeClr val="dk1"/>
              </a:solidFill>
              <a:effectLst/>
              <a:latin typeface="+mn-lt"/>
              <a:ea typeface="+mn-ea"/>
              <a:cs typeface="+mn-cs"/>
            </a:rPr>
            <a:t>All personal data submitted by the Applicant will be processed in accordance with applicable data protection laws. The Applicant acknowledges and agrees that personal data is processed by the ITF for the purposes of administering the tournament, enforcing the Rules and Regulations, and maintaining the integrity of the sport. The Applicant  shall only use, share or retain personal data that it collects about persons involved in the tournament for the purposes of administering the tournament</a:t>
          </a:r>
          <a:r>
            <a:rPr lang="en-GB" sz="900" b="1" u="sng" baseline="0">
              <a:solidFill>
                <a:schemeClr val="dk1"/>
              </a:solidFill>
              <a:effectLst/>
              <a:latin typeface="+mn-lt"/>
              <a:ea typeface="+mn-ea"/>
              <a:cs typeface="+mn-cs"/>
            </a:rPr>
            <a:t> and</a:t>
          </a:r>
          <a:r>
            <a:rPr lang="en-GB" sz="900" b="1" u="sng">
              <a:solidFill>
                <a:schemeClr val="dk1"/>
              </a:solidFill>
              <a:effectLst/>
              <a:latin typeface="+mn-lt"/>
              <a:ea typeface="+mn-ea"/>
              <a:cs typeface="+mn-cs"/>
            </a:rPr>
            <a:t> enforcing the Rules and Regulations.</a:t>
          </a:r>
        </a:p>
        <a:p>
          <a:pPr eaLnBrk="1" fontAlgn="auto" latinLnBrk="0" hangingPunct="1"/>
          <a:endParaRPr lang="en-GB" sz="900">
            <a:effectLst/>
          </a:endParaRPr>
        </a:p>
        <a:p>
          <a:r>
            <a:rPr lang="en-US" sz="900">
              <a:solidFill>
                <a:schemeClr val="dk1"/>
              </a:solidFill>
              <a:effectLst/>
              <a:latin typeface="+mn-lt"/>
              <a:ea typeface="+mn-ea"/>
              <a:cs typeface="+mn-cs"/>
            </a:rPr>
            <a:t>The Applicant agrees to advise the ITF promptly of any change in any of the information contained herein.</a:t>
          </a:r>
          <a:endParaRPr lang="en-GB" sz="900">
            <a:effectLst/>
          </a:endParaRPr>
        </a:p>
        <a:p>
          <a:r>
            <a:rPr lang="en-US" sz="900">
              <a:solidFill>
                <a:schemeClr val="dk1"/>
              </a:solidFill>
              <a:effectLst/>
              <a:latin typeface="+mn-lt"/>
              <a:ea typeface="+mn-ea"/>
              <a:cs typeface="+mn-cs"/>
            </a:rPr>
            <a:t>A Sanction Fee is payable by the Applicant for each tournament added to the 2023</a:t>
          </a:r>
          <a:r>
            <a:rPr lang="en-US" sz="900" baseline="0">
              <a:solidFill>
                <a:schemeClr val="dk1"/>
              </a:solidFill>
              <a:effectLst/>
              <a:latin typeface="+mn-lt"/>
              <a:ea typeface="+mn-ea"/>
              <a:cs typeface="+mn-cs"/>
            </a:rPr>
            <a:t> </a:t>
          </a:r>
          <a:r>
            <a:rPr lang="en-US" sz="900">
              <a:solidFill>
                <a:schemeClr val="dk1"/>
              </a:solidFill>
              <a:effectLst/>
              <a:latin typeface="+mn-lt"/>
              <a:ea typeface="+mn-ea"/>
              <a:cs typeface="+mn-cs"/>
            </a:rPr>
            <a:t>ITF World Tennis</a:t>
          </a:r>
          <a:r>
            <a:rPr lang="en-US" sz="900" baseline="0">
              <a:solidFill>
                <a:schemeClr val="dk1"/>
              </a:solidFill>
              <a:effectLst/>
              <a:latin typeface="+mn-lt"/>
              <a:ea typeface="+mn-ea"/>
              <a:cs typeface="+mn-cs"/>
            </a:rPr>
            <a:t> Tour </a:t>
          </a:r>
          <a:r>
            <a:rPr lang="en-US" sz="900">
              <a:solidFill>
                <a:schemeClr val="dk1"/>
              </a:solidFill>
              <a:effectLst/>
              <a:latin typeface="+mn-lt"/>
              <a:ea typeface="+mn-ea"/>
              <a:cs typeface="+mn-cs"/>
            </a:rPr>
            <a:t>Women's calendar.</a:t>
          </a:r>
        </a:p>
        <a:p>
          <a:endParaRPr lang="en-GB" sz="900">
            <a:effectLst/>
          </a:endParaRPr>
        </a:p>
        <a:p>
          <a:r>
            <a:rPr lang="en-US" sz="900" b="1">
              <a:solidFill>
                <a:schemeClr val="dk1"/>
              </a:solidFill>
              <a:effectLst/>
              <a:latin typeface="+mn-lt"/>
              <a:ea typeface="+mn-ea"/>
              <a:cs typeface="+mn-cs"/>
            </a:rPr>
            <a:t>The Fact Sheet form must be completed in full and returned at least eight (8) weeks (56 days) prior to the date of the tournament week.  The Applicant is responsible for ensuring that all necessary information is provided to the ITF and the same will be held liable in the event that incorrect information is provided and subsequently published.   The ITF reserves the right to remove a tournament, previously approved, from the official ITF World</a:t>
          </a:r>
          <a:r>
            <a:rPr lang="en-US" sz="900" b="1" baseline="0">
              <a:solidFill>
                <a:schemeClr val="dk1"/>
              </a:solidFill>
              <a:effectLst/>
              <a:latin typeface="+mn-lt"/>
              <a:ea typeface="+mn-ea"/>
              <a:cs typeface="+mn-cs"/>
            </a:rPr>
            <a:t> Tennis Tour</a:t>
          </a:r>
          <a:r>
            <a:rPr lang="en-US" sz="900" b="1">
              <a:solidFill>
                <a:schemeClr val="dk1"/>
              </a:solidFill>
              <a:effectLst/>
              <a:latin typeface="+mn-lt"/>
              <a:ea typeface="+mn-ea"/>
              <a:cs typeface="+mn-cs"/>
            </a:rPr>
            <a:t> Calendar if the Fact Sheet form is not provided by the sanctioning National Association by the stated eight (8) week deadline.  The ITF will serve notice prior to taking such action.</a:t>
          </a:r>
        </a:p>
        <a:p>
          <a:endParaRPr lang="en-GB" sz="900">
            <a:effectLst/>
          </a:endParaRPr>
        </a:p>
        <a:p>
          <a:r>
            <a:rPr lang="en-US" sz="900" b="1">
              <a:solidFill>
                <a:schemeClr val="dk1"/>
              </a:solidFill>
              <a:effectLst/>
              <a:latin typeface="+mn-lt"/>
              <a:ea typeface="+mn-ea"/>
              <a:cs typeface="+mn-cs"/>
            </a:rPr>
            <a:t>The Officials’ Proposal form provides details of nominated officials and must be completed and returned via email to </a:t>
          </a:r>
          <a:r>
            <a:rPr lang="en-US" sz="900" b="1" u="sng">
              <a:solidFill>
                <a:schemeClr val="dk1"/>
              </a:solidFill>
              <a:effectLst/>
              <a:latin typeface="+mn-lt"/>
              <a:ea typeface="+mn-ea"/>
              <a:cs typeface="+mn-cs"/>
            </a:rPr>
            <a:t>officiating@itftennis.com</a:t>
          </a:r>
          <a:r>
            <a:rPr lang="en-US" sz="900" b="1">
              <a:solidFill>
                <a:schemeClr val="dk1"/>
              </a:solidFill>
              <a:effectLst/>
              <a:latin typeface="+mn-lt"/>
              <a:ea typeface="+mn-ea"/>
              <a:cs typeface="+mn-cs"/>
            </a:rPr>
            <a:t> at least eight (8) weeks (56 days) prior to the start date of the tournament.  </a:t>
          </a:r>
        </a:p>
        <a:p>
          <a:endParaRPr lang="en-GB" sz="900">
            <a:effectLst/>
          </a:endParaRPr>
        </a:p>
        <a:p>
          <a:r>
            <a:rPr lang="en-GB" sz="900" b="0">
              <a:solidFill>
                <a:schemeClr val="dk1"/>
              </a:solidFill>
              <a:effectLst/>
              <a:latin typeface="+mn-lt"/>
              <a:ea typeface="+mn-ea"/>
              <a:cs typeface="+mn-cs"/>
            </a:rPr>
            <a:t>These Terms and Conditions shall be governed by English Law in every particular including formation and interpretation and the parties irrevocably agree that the English courts shall have the exclusive jurisdiction to settle any dispute arising out of or in connection with this Agreement</a:t>
          </a:r>
        </a:p>
        <a:p>
          <a:endParaRPr lang="en-GB" sz="900">
            <a:effectLst/>
          </a:endParaRPr>
        </a:p>
        <a:p>
          <a:r>
            <a:rPr lang="en-US" sz="900">
              <a:solidFill>
                <a:schemeClr val="dk1"/>
              </a:solidFill>
              <a:effectLst/>
              <a:latin typeface="+mn-lt"/>
              <a:ea typeface="+mn-ea"/>
              <a:cs typeface="+mn-cs"/>
            </a:rPr>
            <a:t>This application, when accepted by the </a:t>
          </a:r>
          <a:r>
            <a:rPr lang="en-US" sz="900" b="0">
              <a:solidFill>
                <a:schemeClr val="dk1"/>
              </a:solidFill>
              <a:effectLst/>
              <a:latin typeface="+mn-lt"/>
              <a:ea typeface="+mn-ea"/>
              <a:cs typeface="+mn-cs"/>
            </a:rPr>
            <a:t>ITF, shall constitute a binding and enforceable agreement between the ITF</a:t>
          </a:r>
          <a:r>
            <a:rPr lang="en-US" sz="900" b="0" baseline="0">
              <a:solidFill>
                <a:schemeClr val="dk1"/>
              </a:solidFill>
              <a:effectLst/>
              <a:latin typeface="+mn-lt"/>
              <a:ea typeface="+mn-ea"/>
              <a:cs typeface="+mn-cs"/>
            </a:rPr>
            <a:t> </a:t>
          </a:r>
          <a:r>
            <a:rPr lang="en-US" sz="900" b="0">
              <a:solidFill>
                <a:schemeClr val="dk1"/>
              </a:solidFill>
              <a:effectLst/>
              <a:latin typeface="+mn-lt"/>
              <a:ea typeface="+mn-ea"/>
              <a:cs typeface="+mn-cs"/>
            </a:rPr>
            <a:t>and the Applicant.</a:t>
          </a:r>
          <a:endParaRPr lang="en-GB" sz="900">
            <a:effectLst/>
          </a:endParaRPr>
        </a:p>
        <a:p>
          <a:pPr algn="just"/>
          <a:endParaRPr lang="en-GB" sz="900">
            <a:effectLst/>
            <a:latin typeface="+mn-lt"/>
            <a:cs typeface="Arial" panose="020B0604020202020204" pitchFamily="34" charset="0"/>
          </a:endParaRPr>
        </a:p>
        <a:p>
          <a:pPr algn="just">
            <a:lnSpc>
              <a:spcPts val="1200"/>
            </a:lnSpc>
          </a:pPr>
          <a:endParaRPr lang="en-GB" sz="1100"/>
        </a:p>
      </xdr:txBody>
    </xdr:sp>
    <xdr:clientData/>
  </xdr:twoCellAnchor>
  <xdr:twoCellAnchor>
    <xdr:from>
      <xdr:col>7</xdr:col>
      <xdr:colOff>101600</xdr:colOff>
      <xdr:row>92</xdr:row>
      <xdr:rowOff>152400</xdr:rowOff>
    </xdr:from>
    <xdr:to>
      <xdr:col>8</xdr:col>
      <xdr:colOff>19152</xdr:colOff>
      <xdr:row>93</xdr:row>
      <xdr:rowOff>6332</xdr:rowOff>
    </xdr:to>
    <xdr:sp macro="" textlink="">
      <xdr:nvSpPr>
        <xdr:cNvPr id="62" name="Text Box 74">
          <a:extLst>
            <a:ext uri="{FF2B5EF4-FFF2-40B4-BE49-F238E27FC236}">
              <a16:creationId xmlns:a16="http://schemas.microsoft.com/office/drawing/2014/main" id="{00000000-0008-0000-0100-00003E000000}"/>
            </a:ext>
          </a:extLst>
        </xdr:cNvPr>
        <xdr:cNvSpPr txBox="1">
          <a:spLocks noChangeArrowheads="1"/>
        </xdr:cNvSpPr>
      </xdr:nvSpPr>
      <xdr:spPr bwMode="auto">
        <a:xfrm>
          <a:off x="5801659" y="22698635"/>
          <a:ext cx="911140" cy="10793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209550</xdr:rowOff>
    </xdr:from>
    <xdr:to>
      <xdr:col>8</xdr:col>
      <xdr:colOff>19152</xdr:colOff>
      <xdr:row>93</xdr:row>
      <xdr:rowOff>6439</xdr:rowOff>
    </xdr:to>
    <xdr:sp macro="" textlink="">
      <xdr:nvSpPr>
        <xdr:cNvPr id="63" name="Text Box 74">
          <a:extLst>
            <a:ext uri="{FF2B5EF4-FFF2-40B4-BE49-F238E27FC236}">
              <a16:creationId xmlns:a16="http://schemas.microsoft.com/office/drawing/2014/main" id="{00000000-0008-0000-0100-00003F000000}"/>
            </a:ext>
          </a:extLst>
        </xdr:cNvPr>
        <xdr:cNvSpPr txBox="1">
          <a:spLocks noChangeArrowheads="1"/>
        </xdr:cNvSpPr>
      </xdr:nvSpPr>
      <xdr:spPr bwMode="auto">
        <a:xfrm>
          <a:off x="5801659" y="22755785"/>
          <a:ext cx="911140" cy="5088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3216</xdr:rowOff>
    </xdr:to>
    <xdr:sp macro="" textlink="">
      <xdr:nvSpPr>
        <xdr:cNvPr id="64" name="Text Box 74">
          <a:extLst>
            <a:ext uri="{FF2B5EF4-FFF2-40B4-BE49-F238E27FC236}">
              <a16:creationId xmlns:a16="http://schemas.microsoft.com/office/drawing/2014/main" id="{00000000-0008-0000-0100-000040000000}"/>
            </a:ext>
          </a:extLst>
        </xdr:cNvPr>
        <xdr:cNvSpPr txBox="1">
          <a:spLocks noChangeArrowheads="1"/>
        </xdr:cNvSpPr>
      </xdr:nvSpPr>
      <xdr:spPr bwMode="auto">
        <a:xfrm>
          <a:off x="5801659" y="32552341"/>
          <a:ext cx="911140" cy="2392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247650</xdr:rowOff>
    </xdr:from>
    <xdr:to>
      <xdr:col>8</xdr:col>
      <xdr:colOff>19152</xdr:colOff>
      <xdr:row>134</xdr:row>
      <xdr:rowOff>3175</xdr:rowOff>
    </xdr:to>
    <xdr:sp macro="" textlink="">
      <xdr:nvSpPr>
        <xdr:cNvPr id="65" name="Text Box 74">
          <a:extLst>
            <a:ext uri="{FF2B5EF4-FFF2-40B4-BE49-F238E27FC236}">
              <a16:creationId xmlns:a16="http://schemas.microsoft.com/office/drawing/2014/main" id="{00000000-0008-0000-0100-000041000000}"/>
            </a:ext>
          </a:extLst>
        </xdr:cNvPr>
        <xdr:cNvSpPr txBox="1">
          <a:spLocks noChangeArrowheads="1"/>
        </xdr:cNvSpPr>
      </xdr:nvSpPr>
      <xdr:spPr bwMode="auto">
        <a:xfrm>
          <a:off x="5801659" y="32647591"/>
          <a:ext cx="911140" cy="14399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3216</xdr:rowOff>
    </xdr:to>
    <xdr:sp macro="" textlink="">
      <xdr:nvSpPr>
        <xdr:cNvPr id="66" name="Text Box 74">
          <a:extLst>
            <a:ext uri="{FF2B5EF4-FFF2-40B4-BE49-F238E27FC236}">
              <a16:creationId xmlns:a16="http://schemas.microsoft.com/office/drawing/2014/main" id="{00000000-0008-0000-0100-000042000000}"/>
            </a:ext>
          </a:extLst>
        </xdr:cNvPr>
        <xdr:cNvSpPr txBox="1">
          <a:spLocks noChangeArrowheads="1"/>
        </xdr:cNvSpPr>
      </xdr:nvSpPr>
      <xdr:spPr bwMode="auto">
        <a:xfrm>
          <a:off x="5801659" y="32552341"/>
          <a:ext cx="911140" cy="2392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225425</xdr:rowOff>
    </xdr:from>
    <xdr:to>
      <xdr:col>8</xdr:col>
      <xdr:colOff>19152</xdr:colOff>
      <xdr:row>134</xdr:row>
      <xdr:rowOff>3579</xdr:rowOff>
    </xdr:to>
    <xdr:sp macro="" textlink="">
      <xdr:nvSpPr>
        <xdr:cNvPr id="67" name="Text Box 74">
          <a:extLst>
            <a:ext uri="{FF2B5EF4-FFF2-40B4-BE49-F238E27FC236}">
              <a16:creationId xmlns:a16="http://schemas.microsoft.com/office/drawing/2014/main" id="{00000000-0008-0000-0100-000043000000}"/>
            </a:ext>
          </a:extLst>
        </xdr:cNvPr>
        <xdr:cNvSpPr txBox="1">
          <a:spLocks noChangeArrowheads="1"/>
        </xdr:cNvSpPr>
      </xdr:nvSpPr>
      <xdr:spPr bwMode="auto">
        <a:xfrm>
          <a:off x="5801659" y="32625366"/>
          <a:ext cx="911140" cy="1666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3147</xdr:rowOff>
    </xdr:to>
    <xdr:sp macro="" textlink="">
      <xdr:nvSpPr>
        <xdr:cNvPr id="68" name="Text Box 74">
          <a:extLst>
            <a:ext uri="{FF2B5EF4-FFF2-40B4-BE49-F238E27FC236}">
              <a16:creationId xmlns:a16="http://schemas.microsoft.com/office/drawing/2014/main" id="{00000000-0008-0000-0100-000044000000}"/>
            </a:ext>
          </a:extLst>
        </xdr:cNvPr>
        <xdr:cNvSpPr txBox="1">
          <a:spLocks noChangeArrowheads="1"/>
        </xdr:cNvSpPr>
      </xdr:nvSpPr>
      <xdr:spPr bwMode="auto">
        <a:xfrm>
          <a:off x="5801659" y="42323871"/>
          <a:ext cx="911140" cy="10474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175</xdr:row>
      <xdr:rowOff>1586</xdr:rowOff>
    </xdr:from>
    <xdr:to>
      <xdr:col>8</xdr:col>
      <xdr:colOff>19152</xdr:colOff>
      <xdr:row>175</xdr:row>
      <xdr:rowOff>3583</xdr:rowOff>
    </xdr:to>
    <xdr:sp macro="" textlink="">
      <xdr:nvSpPr>
        <xdr:cNvPr id="69" name="Text Box 74">
          <a:extLst>
            <a:ext uri="{FF2B5EF4-FFF2-40B4-BE49-F238E27FC236}">
              <a16:creationId xmlns:a16="http://schemas.microsoft.com/office/drawing/2014/main" id="{00000000-0008-0000-0100-000045000000}"/>
            </a:ext>
          </a:extLst>
        </xdr:cNvPr>
        <xdr:cNvSpPr txBox="1">
          <a:spLocks noChangeArrowheads="1"/>
        </xdr:cNvSpPr>
      </xdr:nvSpPr>
      <xdr:spPr bwMode="auto">
        <a:xfrm>
          <a:off x="5801659" y="42427057"/>
          <a:ext cx="911140" cy="199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3147</xdr:rowOff>
    </xdr:to>
    <xdr:sp macro="" textlink="">
      <xdr:nvSpPr>
        <xdr:cNvPr id="70" name="Text Box 74">
          <a:extLst>
            <a:ext uri="{FF2B5EF4-FFF2-40B4-BE49-F238E27FC236}">
              <a16:creationId xmlns:a16="http://schemas.microsoft.com/office/drawing/2014/main" id="{00000000-0008-0000-0100-000046000000}"/>
            </a:ext>
          </a:extLst>
        </xdr:cNvPr>
        <xdr:cNvSpPr txBox="1">
          <a:spLocks noChangeArrowheads="1"/>
        </xdr:cNvSpPr>
      </xdr:nvSpPr>
      <xdr:spPr bwMode="auto">
        <a:xfrm>
          <a:off x="5801659" y="42323871"/>
          <a:ext cx="911140" cy="10474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175</xdr:row>
      <xdr:rowOff>0</xdr:rowOff>
    </xdr:from>
    <xdr:to>
      <xdr:col>8</xdr:col>
      <xdr:colOff>19152</xdr:colOff>
      <xdr:row>175</xdr:row>
      <xdr:rowOff>3779</xdr:rowOff>
    </xdr:to>
    <xdr:sp macro="" textlink="">
      <xdr:nvSpPr>
        <xdr:cNvPr id="71" name="Text Box 74">
          <a:extLst>
            <a:ext uri="{FF2B5EF4-FFF2-40B4-BE49-F238E27FC236}">
              <a16:creationId xmlns:a16="http://schemas.microsoft.com/office/drawing/2014/main" id="{00000000-0008-0000-0100-000047000000}"/>
            </a:ext>
          </a:extLst>
        </xdr:cNvPr>
        <xdr:cNvSpPr txBox="1">
          <a:spLocks noChangeArrowheads="1"/>
        </xdr:cNvSpPr>
      </xdr:nvSpPr>
      <xdr:spPr bwMode="auto">
        <a:xfrm>
          <a:off x="5801659" y="42425471"/>
          <a:ext cx="911140" cy="377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3147</xdr:rowOff>
    </xdr:to>
    <xdr:sp macro="" textlink="">
      <xdr:nvSpPr>
        <xdr:cNvPr id="72" name="Text Box 74">
          <a:extLst>
            <a:ext uri="{FF2B5EF4-FFF2-40B4-BE49-F238E27FC236}">
              <a16:creationId xmlns:a16="http://schemas.microsoft.com/office/drawing/2014/main" id="{00000000-0008-0000-0100-000048000000}"/>
            </a:ext>
          </a:extLst>
        </xdr:cNvPr>
        <xdr:cNvSpPr txBox="1">
          <a:spLocks noChangeArrowheads="1"/>
        </xdr:cNvSpPr>
      </xdr:nvSpPr>
      <xdr:spPr bwMode="auto">
        <a:xfrm>
          <a:off x="5801659" y="42323871"/>
          <a:ext cx="911140" cy="10474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228600</xdr:rowOff>
    </xdr:from>
    <xdr:to>
      <xdr:col>8</xdr:col>
      <xdr:colOff>19152</xdr:colOff>
      <xdr:row>175</xdr:row>
      <xdr:rowOff>3317</xdr:rowOff>
    </xdr:to>
    <xdr:sp macro="" textlink="">
      <xdr:nvSpPr>
        <xdr:cNvPr id="73" name="Text Box 74">
          <a:extLst>
            <a:ext uri="{FF2B5EF4-FFF2-40B4-BE49-F238E27FC236}">
              <a16:creationId xmlns:a16="http://schemas.microsoft.com/office/drawing/2014/main" id="{00000000-0008-0000-0100-000049000000}"/>
            </a:ext>
          </a:extLst>
        </xdr:cNvPr>
        <xdr:cNvSpPr txBox="1">
          <a:spLocks noChangeArrowheads="1"/>
        </xdr:cNvSpPr>
      </xdr:nvSpPr>
      <xdr:spPr bwMode="auto">
        <a:xfrm>
          <a:off x="5801659" y="42400071"/>
          <a:ext cx="911140" cy="2871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3335</xdr:rowOff>
    </xdr:to>
    <xdr:sp macro="" textlink="">
      <xdr:nvSpPr>
        <xdr:cNvPr id="74" name="Text Box 74">
          <a:extLst>
            <a:ext uri="{FF2B5EF4-FFF2-40B4-BE49-F238E27FC236}">
              <a16:creationId xmlns:a16="http://schemas.microsoft.com/office/drawing/2014/main" id="{00000000-0008-0000-0100-00004A000000}"/>
            </a:ext>
          </a:extLst>
        </xdr:cNvPr>
        <xdr:cNvSpPr txBox="1">
          <a:spLocks noChangeArrowheads="1"/>
        </xdr:cNvSpPr>
      </xdr:nvSpPr>
      <xdr:spPr bwMode="auto">
        <a:xfrm>
          <a:off x="5801659" y="52446518"/>
          <a:ext cx="911140" cy="6011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218</xdr:row>
      <xdr:rowOff>1962</xdr:rowOff>
    </xdr:from>
    <xdr:to>
      <xdr:col>8</xdr:col>
      <xdr:colOff>19152</xdr:colOff>
      <xdr:row>218</xdr:row>
      <xdr:rowOff>3541</xdr:rowOff>
    </xdr:to>
    <xdr:sp macro="" textlink="">
      <xdr:nvSpPr>
        <xdr:cNvPr id="75" name="Text Box 74">
          <a:extLst>
            <a:ext uri="{FF2B5EF4-FFF2-40B4-BE49-F238E27FC236}">
              <a16:creationId xmlns:a16="http://schemas.microsoft.com/office/drawing/2014/main" id="{00000000-0008-0000-0100-00004B000000}"/>
            </a:ext>
          </a:extLst>
        </xdr:cNvPr>
        <xdr:cNvSpPr txBox="1">
          <a:spLocks noChangeArrowheads="1"/>
        </xdr:cNvSpPr>
      </xdr:nvSpPr>
      <xdr:spPr bwMode="auto">
        <a:xfrm>
          <a:off x="5801659" y="52505256"/>
          <a:ext cx="911140" cy="157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3335</xdr:rowOff>
    </xdr:to>
    <xdr:sp macro="" textlink="">
      <xdr:nvSpPr>
        <xdr:cNvPr id="76" name="Text Box 74">
          <a:extLst>
            <a:ext uri="{FF2B5EF4-FFF2-40B4-BE49-F238E27FC236}">
              <a16:creationId xmlns:a16="http://schemas.microsoft.com/office/drawing/2014/main" id="{00000000-0008-0000-0100-00004C000000}"/>
            </a:ext>
          </a:extLst>
        </xdr:cNvPr>
        <xdr:cNvSpPr txBox="1">
          <a:spLocks noChangeArrowheads="1"/>
        </xdr:cNvSpPr>
      </xdr:nvSpPr>
      <xdr:spPr bwMode="auto">
        <a:xfrm>
          <a:off x="5801659" y="52446518"/>
          <a:ext cx="911140" cy="6011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218</xdr:row>
      <xdr:rowOff>1960</xdr:rowOff>
    </xdr:from>
    <xdr:to>
      <xdr:col>8</xdr:col>
      <xdr:colOff>19152</xdr:colOff>
      <xdr:row>218</xdr:row>
      <xdr:rowOff>3174</xdr:rowOff>
    </xdr:to>
    <xdr:sp macro="" textlink="">
      <xdr:nvSpPr>
        <xdr:cNvPr id="77" name="Text Box 74">
          <a:extLst>
            <a:ext uri="{FF2B5EF4-FFF2-40B4-BE49-F238E27FC236}">
              <a16:creationId xmlns:a16="http://schemas.microsoft.com/office/drawing/2014/main" id="{00000000-0008-0000-0100-00004D000000}"/>
            </a:ext>
          </a:extLst>
        </xdr:cNvPr>
        <xdr:cNvSpPr txBox="1">
          <a:spLocks noChangeArrowheads="1"/>
        </xdr:cNvSpPr>
      </xdr:nvSpPr>
      <xdr:spPr bwMode="auto">
        <a:xfrm>
          <a:off x="5801659" y="52505254"/>
          <a:ext cx="911140" cy="121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3335</xdr:rowOff>
    </xdr:to>
    <xdr:sp macro="" textlink="">
      <xdr:nvSpPr>
        <xdr:cNvPr id="78" name="Text Box 74">
          <a:extLst>
            <a:ext uri="{FF2B5EF4-FFF2-40B4-BE49-F238E27FC236}">
              <a16:creationId xmlns:a16="http://schemas.microsoft.com/office/drawing/2014/main" id="{00000000-0008-0000-0100-00004E000000}"/>
            </a:ext>
          </a:extLst>
        </xdr:cNvPr>
        <xdr:cNvSpPr txBox="1">
          <a:spLocks noChangeArrowheads="1"/>
        </xdr:cNvSpPr>
      </xdr:nvSpPr>
      <xdr:spPr bwMode="auto">
        <a:xfrm>
          <a:off x="5801659" y="52446518"/>
          <a:ext cx="911140" cy="6011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218</xdr:row>
      <xdr:rowOff>374</xdr:rowOff>
    </xdr:from>
    <xdr:to>
      <xdr:col>8</xdr:col>
      <xdr:colOff>19152</xdr:colOff>
      <xdr:row>218</xdr:row>
      <xdr:rowOff>3175</xdr:rowOff>
    </xdr:to>
    <xdr:sp macro="" textlink="">
      <xdr:nvSpPr>
        <xdr:cNvPr id="79" name="Text Box 74">
          <a:extLst>
            <a:ext uri="{FF2B5EF4-FFF2-40B4-BE49-F238E27FC236}">
              <a16:creationId xmlns:a16="http://schemas.microsoft.com/office/drawing/2014/main" id="{00000000-0008-0000-0100-00004F000000}"/>
            </a:ext>
          </a:extLst>
        </xdr:cNvPr>
        <xdr:cNvSpPr txBox="1">
          <a:spLocks noChangeArrowheads="1"/>
        </xdr:cNvSpPr>
      </xdr:nvSpPr>
      <xdr:spPr bwMode="auto">
        <a:xfrm>
          <a:off x="5801659" y="52503668"/>
          <a:ext cx="911140" cy="280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217</xdr:row>
      <xdr:rowOff>152400</xdr:rowOff>
    </xdr:from>
    <xdr:to>
      <xdr:col>8</xdr:col>
      <xdr:colOff>19152</xdr:colOff>
      <xdr:row>218</xdr:row>
      <xdr:rowOff>3335</xdr:rowOff>
    </xdr:to>
    <xdr:sp macro="" textlink="">
      <xdr:nvSpPr>
        <xdr:cNvPr id="80" name="Text Box 74">
          <a:extLst>
            <a:ext uri="{FF2B5EF4-FFF2-40B4-BE49-F238E27FC236}">
              <a16:creationId xmlns:a16="http://schemas.microsoft.com/office/drawing/2014/main" id="{00000000-0008-0000-0100-000050000000}"/>
            </a:ext>
          </a:extLst>
        </xdr:cNvPr>
        <xdr:cNvSpPr txBox="1">
          <a:spLocks noChangeArrowheads="1"/>
        </xdr:cNvSpPr>
      </xdr:nvSpPr>
      <xdr:spPr bwMode="auto">
        <a:xfrm>
          <a:off x="5801659" y="52446518"/>
          <a:ext cx="911140" cy="6011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218</xdr:row>
      <xdr:rowOff>374</xdr:rowOff>
    </xdr:from>
    <xdr:to>
      <xdr:col>8</xdr:col>
      <xdr:colOff>19152</xdr:colOff>
      <xdr:row>218</xdr:row>
      <xdr:rowOff>3175</xdr:rowOff>
    </xdr:to>
    <xdr:sp macro="" textlink="">
      <xdr:nvSpPr>
        <xdr:cNvPr id="81" name="Text Box 74">
          <a:extLst>
            <a:ext uri="{FF2B5EF4-FFF2-40B4-BE49-F238E27FC236}">
              <a16:creationId xmlns:a16="http://schemas.microsoft.com/office/drawing/2014/main" id="{00000000-0008-0000-0100-000051000000}"/>
            </a:ext>
          </a:extLst>
        </xdr:cNvPr>
        <xdr:cNvSpPr txBox="1">
          <a:spLocks noChangeArrowheads="1"/>
        </xdr:cNvSpPr>
      </xdr:nvSpPr>
      <xdr:spPr bwMode="auto">
        <a:xfrm>
          <a:off x="5801659" y="52503668"/>
          <a:ext cx="911140" cy="280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261</xdr:row>
      <xdr:rowOff>1962</xdr:rowOff>
    </xdr:from>
    <xdr:to>
      <xdr:col>4</xdr:col>
      <xdr:colOff>19153</xdr:colOff>
      <xdr:row>261</xdr:row>
      <xdr:rowOff>19050</xdr:rowOff>
    </xdr:to>
    <xdr:sp macro="" textlink="">
      <xdr:nvSpPr>
        <xdr:cNvPr id="82" name="Text Box 74">
          <a:extLst>
            <a:ext uri="{FF2B5EF4-FFF2-40B4-BE49-F238E27FC236}">
              <a16:creationId xmlns:a16="http://schemas.microsoft.com/office/drawing/2014/main" id="{00000000-0008-0000-0100-000052000000}"/>
            </a:ext>
          </a:extLst>
        </xdr:cNvPr>
        <xdr:cNvSpPr txBox="1">
          <a:spLocks noChangeArrowheads="1"/>
        </xdr:cNvSpPr>
      </xdr:nvSpPr>
      <xdr:spPr bwMode="auto">
        <a:xfrm>
          <a:off x="2265829" y="62411256"/>
          <a:ext cx="1130030" cy="170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261</xdr:row>
      <xdr:rowOff>1962</xdr:rowOff>
    </xdr:from>
    <xdr:to>
      <xdr:col>4</xdr:col>
      <xdr:colOff>819365</xdr:colOff>
      <xdr:row>261</xdr:row>
      <xdr:rowOff>19050</xdr:rowOff>
    </xdr:to>
    <xdr:sp macro="" textlink="">
      <xdr:nvSpPr>
        <xdr:cNvPr id="83" name="Text Box 74">
          <a:extLst>
            <a:ext uri="{FF2B5EF4-FFF2-40B4-BE49-F238E27FC236}">
              <a16:creationId xmlns:a16="http://schemas.microsoft.com/office/drawing/2014/main" id="{00000000-0008-0000-0100-000053000000}"/>
            </a:ext>
          </a:extLst>
        </xdr:cNvPr>
        <xdr:cNvSpPr txBox="1">
          <a:spLocks noChangeArrowheads="1"/>
        </xdr:cNvSpPr>
      </xdr:nvSpPr>
      <xdr:spPr bwMode="auto">
        <a:xfrm>
          <a:off x="3649756" y="62411256"/>
          <a:ext cx="546315" cy="170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16359</xdr:rowOff>
    </xdr:to>
    <xdr:sp macro="" textlink="">
      <xdr:nvSpPr>
        <xdr:cNvPr id="84" name="Text Box 74">
          <a:extLst>
            <a:ext uri="{FF2B5EF4-FFF2-40B4-BE49-F238E27FC236}">
              <a16:creationId xmlns:a16="http://schemas.microsoft.com/office/drawing/2014/main" id="{00000000-0008-0000-0100-000054000000}"/>
            </a:ext>
          </a:extLst>
        </xdr:cNvPr>
        <xdr:cNvSpPr txBox="1">
          <a:spLocks noChangeArrowheads="1"/>
        </xdr:cNvSpPr>
      </xdr:nvSpPr>
      <xdr:spPr bwMode="auto">
        <a:xfrm>
          <a:off x="5801659" y="62352518"/>
          <a:ext cx="911140" cy="731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207963</xdr:rowOff>
    </xdr:from>
    <xdr:to>
      <xdr:col>8</xdr:col>
      <xdr:colOff>19152</xdr:colOff>
      <xdr:row>261</xdr:row>
      <xdr:rowOff>16524</xdr:rowOff>
    </xdr:to>
    <xdr:sp macro="" textlink="">
      <xdr:nvSpPr>
        <xdr:cNvPr id="85" name="Text Box 74">
          <a:extLst>
            <a:ext uri="{FF2B5EF4-FFF2-40B4-BE49-F238E27FC236}">
              <a16:creationId xmlns:a16="http://schemas.microsoft.com/office/drawing/2014/main" id="{00000000-0008-0000-0100-000055000000}"/>
            </a:ext>
          </a:extLst>
        </xdr:cNvPr>
        <xdr:cNvSpPr txBox="1">
          <a:spLocks noChangeArrowheads="1"/>
        </xdr:cNvSpPr>
      </xdr:nvSpPr>
      <xdr:spPr bwMode="auto">
        <a:xfrm>
          <a:off x="5801659" y="62408081"/>
          <a:ext cx="911140" cy="177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16359</xdr:rowOff>
    </xdr:to>
    <xdr:sp macro="" textlink="">
      <xdr:nvSpPr>
        <xdr:cNvPr id="86" name="Text Box 74">
          <a:extLst>
            <a:ext uri="{FF2B5EF4-FFF2-40B4-BE49-F238E27FC236}">
              <a16:creationId xmlns:a16="http://schemas.microsoft.com/office/drawing/2014/main" id="{00000000-0008-0000-0100-000056000000}"/>
            </a:ext>
          </a:extLst>
        </xdr:cNvPr>
        <xdr:cNvSpPr txBox="1">
          <a:spLocks noChangeArrowheads="1"/>
        </xdr:cNvSpPr>
      </xdr:nvSpPr>
      <xdr:spPr bwMode="auto">
        <a:xfrm>
          <a:off x="5801659" y="62352518"/>
          <a:ext cx="911140" cy="731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261</xdr:row>
      <xdr:rowOff>1962</xdr:rowOff>
    </xdr:from>
    <xdr:to>
      <xdr:col>8</xdr:col>
      <xdr:colOff>19152</xdr:colOff>
      <xdr:row>261</xdr:row>
      <xdr:rowOff>16631</xdr:rowOff>
    </xdr:to>
    <xdr:sp macro="" textlink="">
      <xdr:nvSpPr>
        <xdr:cNvPr id="87" name="Text Box 74">
          <a:extLst>
            <a:ext uri="{FF2B5EF4-FFF2-40B4-BE49-F238E27FC236}">
              <a16:creationId xmlns:a16="http://schemas.microsoft.com/office/drawing/2014/main" id="{00000000-0008-0000-0100-000057000000}"/>
            </a:ext>
          </a:extLst>
        </xdr:cNvPr>
        <xdr:cNvSpPr txBox="1">
          <a:spLocks noChangeArrowheads="1"/>
        </xdr:cNvSpPr>
      </xdr:nvSpPr>
      <xdr:spPr bwMode="auto">
        <a:xfrm>
          <a:off x="5801659" y="62411256"/>
          <a:ext cx="911140" cy="146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16359</xdr:rowOff>
    </xdr:to>
    <xdr:sp macro="" textlink="">
      <xdr:nvSpPr>
        <xdr:cNvPr id="88" name="Text Box 74">
          <a:extLst>
            <a:ext uri="{FF2B5EF4-FFF2-40B4-BE49-F238E27FC236}">
              <a16:creationId xmlns:a16="http://schemas.microsoft.com/office/drawing/2014/main" id="{00000000-0008-0000-0100-000058000000}"/>
            </a:ext>
          </a:extLst>
        </xdr:cNvPr>
        <xdr:cNvSpPr txBox="1">
          <a:spLocks noChangeArrowheads="1"/>
        </xdr:cNvSpPr>
      </xdr:nvSpPr>
      <xdr:spPr bwMode="auto">
        <a:xfrm>
          <a:off x="5801659" y="62352518"/>
          <a:ext cx="911140" cy="731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261</xdr:row>
      <xdr:rowOff>1960</xdr:rowOff>
    </xdr:from>
    <xdr:to>
      <xdr:col>8</xdr:col>
      <xdr:colOff>19152</xdr:colOff>
      <xdr:row>261</xdr:row>
      <xdr:rowOff>13622</xdr:rowOff>
    </xdr:to>
    <xdr:sp macro="" textlink="">
      <xdr:nvSpPr>
        <xdr:cNvPr id="89" name="Text Box 74">
          <a:extLst>
            <a:ext uri="{FF2B5EF4-FFF2-40B4-BE49-F238E27FC236}">
              <a16:creationId xmlns:a16="http://schemas.microsoft.com/office/drawing/2014/main" id="{00000000-0008-0000-0100-000059000000}"/>
            </a:ext>
          </a:extLst>
        </xdr:cNvPr>
        <xdr:cNvSpPr txBox="1">
          <a:spLocks noChangeArrowheads="1"/>
        </xdr:cNvSpPr>
      </xdr:nvSpPr>
      <xdr:spPr bwMode="auto">
        <a:xfrm>
          <a:off x="5801659" y="62411254"/>
          <a:ext cx="911140" cy="116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16359</xdr:rowOff>
    </xdr:to>
    <xdr:sp macro="" textlink="">
      <xdr:nvSpPr>
        <xdr:cNvPr id="90" name="Text Box 74">
          <a:extLst>
            <a:ext uri="{FF2B5EF4-FFF2-40B4-BE49-F238E27FC236}">
              <a16:creationId xmlns:a16="http://schemas.microsoft.com/office/drawing/2014/main" id="{00000000-0008-0000-0100-00005A000000}"/>
            </a:ext>
          </a:extLst>
        </xdr:cNvPr>
        <xdr:cNvSpPr txBox="1">
          <a:spLocks noChangeArrowheads="1"/>
        </xdr:cNvSpPr>
      </xdr:nvSpPr>
      <xdr:spPr bwMode="auto">
        <a:xfrm>
          <a:off x="5801659" y="62352518"/>
          <a:ext cx="911140" cy="731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261</xdr:row>
      <xdr:rowOff>374</xdr:rowOff>
    </xdr:from>
    <xdr:to>
      <xdr:col>8</xdr:col>
      <xdr:colOff>19152</xdr:colOff>
      <xdr:row>261</xdr:row>
      <xdr:rowOff>16574</xdr:rowOff>
    </xdr:to>
    <xdr:sp macro="" textlink="">
      <xdr:nvSpPr>
        <xdr:cNvPr id="91" name="Text Box 74">
          <a:extLst>
            <a:ext uri="{FF2B5EF4-FFF2-40B4-BE49-F238E27FC236}">
              <a16:creationId xmlns:a16="http://schemas.microsoft.com/office/drawing/2014/main" id="{00000000-0008-0000-0100-00005B000000}"/>
            </a:ext>
          </a:extLst>
        </xdr:cNvPr>
        <xdr:cNvSpPr txBox="1">
          <a:spLocks noChangeArrowheads="1"/>
        </xdr:cNvSpPr>
      </xdr:nvSpPr>
      <xdr:spPr bwMode="auto">
        <a:xfrm>
          <a:off x="5801659" y="62409668"/>
          <a:ext cx="911140" cy="162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260</xdr:row>
      <xdr:rowOff>152400</xdr:rowOff>
    </xdr:from>
    <xdr:to>
      <xdr:col>8</xdr:col>
      <xdr:colOff>19152</xdr:colOff>
      <xdr:row>261</xdr:row>
      <xdr:rowOff>16359</xdr:rowOff>
    </xdr:to>
    <xdr:sp macro="" textlink="">
      <xdr:nvSpPr>
        <xdr:cNvPr id="92" name="Text Box 74">
          <a:extLst>
            <a:ext uri="{FF2B5EF4-FFF2-40B4-BE49-F238E27FC236}">
              <a16:creationId xmlns:a16="http://schemas.microsoft.com/office/drawing/2014/main" id="{00000000-0008-0000-0100-00005C000000}"/>
            </a:ext>
          </a:extLst>
        </xdr:cNvPr>
        <xdr:cNvSpPr txBox="1">
          <a:spLocks noChangeArrowheads="1"/>
        </xdr:cNvSpPr>
      </xdr:nvSpPr>
      <xdr:spPr bwMode="auto">
        <a:xfrm>
          <a:off x="5801659" y="62352518"/>
          <a:ext cx="911140" cy="731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498232</xdr:colOff>
      <xdr:row>389</xdr:row>
      <xdr:rowOff>4764</xdr:rowOff>
    </xdr:from>
    <xdr:to>
      <xdr:col>11</xdr:col>
      <xdr:colOff>80596</xdr:colOff>
      <xdr:row>389</xdr:row>
      <xdr:rowOff>111857</xdr:rowOff>
    </xdr:to>
    <xdr:sp macro="" textlink="">
      <xdr:nvSpPr>
        <xdr:cNvPr id="93" name="TextBox 92">
          <a:extLst>
            <a:ext uri="{FF2B5EF4-FFF2-40B4-BE49-F238E27FC236}">
              <a16:creationId xmlns:a16="http://schemas.microsoft.com/office/drawing/2014/main" id="{00000000-0008-0000-0100-00005D000000}"/>
            </a:ext>
          </a:extLst>
        </xdr:cNvPr>
        <xdr:cNvSpPr txBox="1"/>
      </xdr:nvSpPr>
      <xdr:spPr>
        <a:xfrm>
          <a:off x="7191879" y="95665646"/>
          <a:ext cx="1935599" cy="107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6</xdr:col>
      <xdr:colOff>273050</xdr:colOff>
      <xdr:row>30</xdr:row>
      <xdr:rowOff>95250</xdr:rowOff>
    </xdr:from>
    <xdr:to>
      <xdr:col>7</xdr:col>
      <xdr:colOff>20295</xdr:colOff>
      <xdr:row>31</xdr:row>
      <xdr:rowOff>19050</xdr:rowOff>
    </xdr:to>
    <xdr:sp macro="" textlink="">
      <xdr:nvSpPr>
        <xdr:cNvPr id="94" name="Text Box 74">
          <a:extLst>
            <a:ext uri="{FF2B5EF4-FFF2-40B4-BE49-F238E27FC236}">
              <a16:creationId xmlns:a16="http://schemas.microsoft.com/office/drawing/2014/main" id="{00000000-0008-0000-0100-00005E000000}"/>
            </a:ext>
          </a:extLst>
        </xdr:cNvPr>
        <xdr:cNvSpPr txBox="1">
          <a:spLocks noChangeArrowheads="1"/>
        </xdr:cNvSpPr>
      </xdr:nvSpPr>
      <xdr:spPr bwMode="auto">
        <a:xfrm>
          <a:off x="5375462" y="4958603"/>
          <a:ext cx="344892" cy="8068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lnSpc>
              <a:spcPts val="600"/>
            </a:lnSpc>
            <a:defRPr sz="1000"/>
          </a:pPr>
          <a:endParaRPr lang="en-GB" sz="650" b="1" i="0" u="none" strike="noStrike" baseline="0">
            <a:solidFill>
              <a:srgbClr val="C0C0C0"/>
            </a:solidFill>
            <a:latin typeface="Arial"/>
            <a:cs typeface="Arial"/>
          </a:endParaRPr>
        </a:p>
      </xdr:txBody>
    </xdr:sp>
    <xdr:clientData/>
  </xdr:twoCellAnchor>
  <xdr:twoCellAnchor editAs="oneCell">
    <xdr:from>
      <xdr:col>4</xdr:col>
      <xdr:colOff>265043</xdr:colOff>
      <xdr:row>0</xdr:row>
      <xdr:rowOff>66261</xdr:rowOff>
    </xdr:from>
    <xdr:to>
      <xdr:col>6</xdr:col>
      <xdr:colOff>91811</xdr:colOff>
      <xdr:row>1</xdr:row>
      <xdr:rowOff>115612</xdr:rowOff>
    </xdr:to>
    <xdr:pic>
      <xdr:nvPicPr>
        <xdr:cNvPr id="95" name="Picture 94">
          <a:extLst>
            <a:ext uri="{FF2B5EF4-FFF2-40B4-BE49-F238E27FC236}">
              <a16:creationId xmlns:a16="http://schemas.microsoft.com/office/drawing/2014/main" id="{00000000-0008-0000-0100-00005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1749" y="66261"/>
          <a:ext cx="1552474" cy="811351"/>
        </a:xfrm>
        <a:prstGeom prst="rect">
          <a:avLst/>
        </a:prstGeom>
      </xdr:spPr>
    </xdr:pic>
    <xdr:clientData/>
  </xdr:twoCellAnchor>
  <xdr:twoCellAnchor>
    <xdr:from>
      <xdr:col>2</xdr:col>
      <xdr:colOff>241300</xdr:colOff>
      <xdr:row>52</xdr:row>
      <xdr:rowOff>5042</xdr:rowOff>
    </xdr:from>
    <xdr:to>
      <xdr:col>4</xdr:col>
      <xdr:colOff>19153</xdr:colOff>
      <xdr:row>52</xdr:row>
      <xdr:rowOff>19211</xdr:rowOff>
    </xdr:to>
    <xdr:sp macro="" textlink="">
      <xdr:nvSpPr>
        <xdr:cNvPr id="96" name="Text Box 74">
          <a:extLst>
            <a:ext uri="{FF2B5EF4-FFF2-40B4-BE49-F238E27FC236}">
              <a16:creationId xmlns:a16="http://schemas.microsoft.com/office/drawing/2014/main" id="{00000000-0008-0000-0100-000060000000}"/>
            </a:ext>
          </a:extLst>
        </xdr:cNvPr>
        <xdr:cNvSpPr txBox="1">
          <a:spLocks noChangeArrowheads="1"/>
        </xdr:cNvSpPr>
      </xdr:nvSpPr>
      <xdr:spPr bwMode="auto">
        <a:xfrm>
          <a:off x="2265829" y="9739218"/>
          <a:ext cx="1130030" cy="141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52</xdr:row>
      <xdr:rowOff>1868</xdr:rowOff>
    </xdr:from>
    <xdr:to>
      <xdr:col>4</xdr:col>
      <xdr:colOff>819365</xdr:colOff>
      <xdr:row>52</xdr:row>
      <xdr:rowOff>19020</xdr:rowOff>
    </xdr:to>
    <xdr:sp macro="" textlink="">
      <xdr:nvSpPr>
        <xdr:cNvPr id="97" name="Text Box 74">
          <a:extLst>
            <a:ext uri="{FF2B5EF4-FFF2-40B4-BE49-F238E27FC236}">
              <a16:creationId xmlns:a16="http://schemas.microsoft.com/office/drawing/2014/main" id="{00000000-0008-0000-0100-000061000000}"/>
            </a:ext>
          </a:extLst>
        </xdr:cNvPr>
        <xdr:cNvSpPr txBox="1">
          <a:spLocks noChangeArrowheads="1"/>
        </xdr:cNvSpPr>
      </xdr:nvSpPr>
      <xdr:spPr bwMode="auto">
        <a:xfrm>
          <a:off x="3649756" y="9736044"/>
          <a:ext cx="546315" cy="1715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53</xdr:row>
      <xdr:rowOff>152400</xdr:rowOff>
    </xdr:from>
    <xdr:to>
      <xdr:col>4</xdr:col>
      <xdr:colOff>19153</xdr:colOff>
      <xdr:row>54</xdr:row>
      <xdr:rowOff>19050</xdr:rowOff>
    </xdr:to>
    <xdr:sp macro="" textlink="">
      <xdr:nvSpPr>
        <xdr:cNvPr id="98" name="Text Box 74">
          <a:extLst>
            <a:ext uri="{FF2B5EF4-FFF2-40B4-BE49-F238E27FC236}">
              <a16:creationId xmlns:a16="http://schemas.microsoft.com/office/drawing/2014/main" id="{00000000-0008-0000-0100-000062000000}"/>
            </a:ext>
          </a:extLst>
        </xdr:cNvPr>
        <xdr:cNvSpPr txBox="1">
          <a:spLocks noChangeArrowheads="1"/>
        </xdr:cNvSpPr>
      </xdr:nvSpPr>
      <xdr:spPr bwMode="auto">
        <a:xfrm>
          <a:off x="2265829" y="10043459"/>
          <a:ext cx="1130030" cy="2353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53</xdr:row>
      <xdr:rowOff>152400</xdr:rowOff>
    </xdr:from>
    <xdr:to>
      <xdr:col>4</xdr:col>
      <xdr:colOff>819365</xdr:colOff>
      <xdr:row>54</xdr:row>
      <xdr:rowOff>19050</xdr:rowOff>
    </xdr:to>
    <xdr:sp macro="" textlink="">
      <xdr:nvSpPr>
        <xdr:cNvPr id="99" name="Text Box 74">
          <a:extLst>
            <a:ext uri="{FF2B5EF4-FFF2-40B4-BE49-F238E27FC236}">
              <a16:creationId xmlns:a16="http://schemas.microsoft.com/office/drawing/2014/main" id="{00000000-0008-0000-0100-000063000000}"/>
            </a:ext>
          </a:extLst>
        </xdr:cNvPr>
        <xdr:cNvSpPr txBox="1">
          <a:spLocks noChangeArrowheads="1"/>
        </xdr:cNvSpPr>
      </xdr:nvSpPr>
      <xdr:spPr bwMode="auto">
        <a:xfrm>
          <a:off x="3649756" y="10043459"/>
          <a:ext cx="546315" cy="2353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152400</xdr:rowOff>
    </xdr:from>
    <xdr:to>
      <xdr:col>8</xdr:col>
      <xdr:colOff>19152</xdr:colOff>
      <xdr:row>52</xdr:row>
      <xdr:rowOff>3304</xdr:rowOff>
    </xdr:to>
    <xdr:sp macro="" textlink="">
      <xdr:nvSpPr>
        <xdr:cNvPr id="100" name="Text Box 74">
          <a:extLst>
            <a:ext uri="{FF2B5EF4-FFF2-40B4-BE49-F238E27FC236}">
              <a16:creationId xmlns:a16="http://schemas.microsoft.com/office/drawing/2014/main" id="{00000000-0008-0000-0100-000064000000}"/>
            </a:ext>
          </a:extLst>
        </xdr:cNvPr>
        <xdr:cNvSpPr txBox="1">
          <a:spLocks noChangeArrowheads="1"/>
        </xdr:cNvSpPr>
      </xdr:nvSpPr>
      <xdr:spPr bwMode="auto">
        <a:xfrm>
          <a:off x="5801659" y="9729694"/>
          <a:ext cx="911140" cy="778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52</xdr:row>
      <xdr:rowOff>1868</xdr:rowOff>
    </xdr:from>
    <xdr:to>
      <xdr:col>8</xdr:col>
      <xdr:colOff>19152</xdr:colOff>
      <xdr:row>52</xdr:row>
      <xdr:rowOff>3175</xdr:rowOff>
    </xdr:to>
    <xdr:sp macro="" textlink="">
      <xdr:nvSpPr>
        <xdr:cNvPr id="101" name="Text Box 74">
          <a:extLst>
            <a:ext uri="{FF2B5EF4-FFF2-40B4-BE49-F238E27FC236}">
              <a16:creationId xmlns:a16="http://schemas.microsoft.com/office/drawing/2014/main" id="{00000000-0008-0000-0100-000065000000}"/>
            </a:ext>
          </a:extLst>
        </xdr:cNvPr>
        <xdr:cNvSpPr txBox="1">
          <a:spLocks noChangeArrowheads="1"/>
        </xdr:cNvSpPr>
      </xdr:nvSpPr>
      <xdr:spPr bwMode="auto">
        <a:xfrm>
          <a:off x="5801659" y="9736044"/>
          <a:ext cx="911140" cy="130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334840</xdr:colOff>
      <xdr:row>53</xdr:row>
      <xdr:rowOff>155819</xdr:rowOff>
    </xdr:from>
    <xdr:to>
      <xdr:col>8</xdr:col>
      <xdr:colOff>854687</xdr:colOff>
      <xdr:row>53</xdr:row>
      <xdr:rowOff>156735</xdr:rowOff>
    </xdr:to>
    <xdr:sp macro="" textlink="">
      <xdr:nvSpPr>
        <xdr:cNvPr id="102" name="Text Box 74">
          <a:extLst>
            <a:ext uri="{FF2B5EF4-FFF2-40B4-BE49-F238E27FC236}">
              <a16:creationId xmlns:a16="http://schemas.microsoft.com/office/drawing/2014/main" id="{00000000-0008-0000-0100-000066000000}"/>
            </a:ext>
          </a:extLst>
        </xdr:cNvPr>
        <xdr:cNvSpPr txBox="1">
          <a:spLocks noChangeArrowheads="1"/>
        </xdr:cNvSpPr>
      </xdr:nvSpPr>
      <xdr:spPr bwMode="auto">
        <a:xfrm>
          <a:off x="7028487" y="10046878"/>
          <a:ext cx="519847" cy="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92</xdr:row>
      <xdr:rowOff>231774</xdr:rowOff>
    </xdr:from>
    <xdr:to>
      <xdr:col>4</xdr:col>
      <xdr:colOff>19153</xdr:colOff>
      <xdr:row>93</xdr:row>
      <xdr:rowOff>19211</xdr:rowOff>
    </xdr:to>
    <xdr:sp macro="" textlink="">
      <xdr:nvSpPr>
        <xdr:cNvPr id="103" name="Text Box 74">
          <a:extLst>
            <a:ext uri="{FF2B5EF4-FFF2-40B4-BE49-F238E27FC236}">
              <a16:creationId xmlns:a16="http://schemas.microsoft.com/office/drawing/2014/main" id="{00000000-0008-0000-0100-000067000000}"/>
            </a:ext>
          </a:extLst>
        </xdr:cNvPr>
        <xdr:cNvSpPr txBox="1">
          <a:spLocks noChangeArrowheads="1"/>
        </xdr:cNvSpPr>
      </xdr:nvSpPr>
      <xdr:spPr bwMode="auto">
        <a:xfrm>
          <a:off x="2265829" y="22778009"/>
          <a:ext cx="1130030" cy="414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92</xdr:row>
      <xdr:rowOff>215900</xdr:rowOff>
    </xdr:from>
    <xdr:to>
      <xdr:col>4</xdr:col>
      <xdr:colOff>819365</xdr:colOff>
      <xdr:row>93</xdr:row>
      <xdr:rowOff>19020</xdr:rowOff>
    </xdr:to>
    <xdr:sp macro="" textlink="">
      <xdr:nvSpPr>
        <xdr:cNvPr id="104" name="Text Box 74">
          <a:extLst>
            <a:ext uri="{FF2B5EF4-FFF2-40B4-BE49-F238E27FC236}">
              <a16:creationId xmlns:a16="http://schemas.microsoft.com/office/drawing/2014/main" id="{00000000-0008-0000-0100-000068000000}"/>
            </a:ext>
          </a:extLst>
        </xdr:cNvPr>
        <xdr:cNvSpPr txBox="1">
          <a:spLocks noChangeArrowheads="1"/>
        </xdr:cNvSpPr>
      </xdr:nvSpPr>
      <xdr:spPr bwMode="auto">
        <a:xfrm>
          <a:off x="3649756" y="22762135"/>
          <a:ext cx="546315" cy="571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94</xdr:row>
      <xdr:rowOff>152400</xdr:rowOff>
    </xdr:from>
    <xdr:to>
      <xdr:col>4</xdr:col>
      <xdr:colOff>19153</xdr:colOff>
      <xdr:row>95</xdr:row>
      <xdr:rowOff>19050</xdr:rowOff>
    </xdr:to>
    <xdr:sp macro="" textlink="">
      <xdr:nvSpPr>
        <xdr:cNvPr id="105" name="Text Box 74">
          <a:extLst>
            <a:ext uri="{FF2B5EF4-FFF2-40B4-BE49-F238E27FC236}">
              <a16:creationId xmlns:a16="http://schemas.microsoft.com/office/drawing/2014/main" id="{00000000-0008-0000-0100-000069000000}"/>
            </a:ext>
          </a:extLst>
        </xdr:cNvPr>
        <xdr:cNvSpPr txBox="1">
          <a:spLocks noChangeArrowheads="1"/>
        </xdr:cNvSpPr>
      </xdr:nvSpPr>
      <xdr:spPr bwMode="auto">
        <a:xfrm>
          <a:off x="2265829" y="23258929"/>
          <a:ext cx="1130030" cy="1206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94</xdr:row>
      <xdr:rowOff>152400</xdr:rowOff>
    </xdr:from>
    <xdr:to>
      <xdr:col>4</xdr:col>
      <xdr:colOff>819365</xdr:colOff>
      <xdr:row>95</xdr:row>
      <xdr:rowOff>19050</xdr:rowOff>
    </xdr:to>
    <xdr:sp macro="" textlink="">
      <xdr:nvSpPr>
        <xdr:cNvPr id="106" name="Text Box 74">
          <a:extLst>
            <a:ext uri="{FF2B5EF4-FFF2-40B4-BE49-F238E27FC236}">
              <a16:creationId xmlns:a16="http://schemas.microsoft.com/office/drawing/2014/main" id="{00000000-0008-0000-0100-00006A000000}"/>
            </a:ext>
          </a:extLst>
        </xdr:cNvPr>
        <xdr:cNvSpPr txBox="1">
          <a:spLocks noChangeArrowheads="1"/>
        </xdr:cNvSpPr>
      </xdr:nvSpPr>
      <xdr:spPr bwMode="auto">
        <a:xfrm>
          <a:off x="3649756" y="23258929"/>
          <a:ext cx="546315" cy="1206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152400</xdr:rowOff>
    </xdr:from>
    <xdr:to>
      <xdr:col>8</xdr:col>
      <xdr:colOff>19152</xdr:colOff>
      <xdr:row>93</xdr:row>
      <xdr:rowOff>3304</xdr:rowOff>
    </xdr:to>
    <xdr:sp macro="" textlink="">
      <xdr:nvSpPr>
        <xdr:cNvPr id="107" name="Text Box 74">
          <a:extLst>
            <a:ext uri="{FF2B5EF4-FFF2-40B4-BE49-F238E27FC236}">
              <a16:creationId xmlns:a16="http://schemas.microsoft.com/office/drawing/2014/main" id="{00000000-0008-0000-0100-00006B000000}"/>
            </a:ext>
          </a:extLst>
        </xdr:cNvPr>
        <xdr:cNvSpPr txBox="1">
          <a:spLocks noChangeArrowheads="1"/>
        </xdr:cNvSpPr>
      </xdr:nvSpPr>
      <xdr:spPr bwMode="auto">
        <a:xfrm>
          <a:off x="5801659" y="22698635"/>
          <a:ext cx="911140" cy="1049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215900</xdr:rowOff>
    </xdr:from>
    <xdr:to>
      <xdr:col>8</xdr:col>
      <xdr:colOff>19152</xdr:colOff>
      <xdr:row>93</xdr:row>
      <xdr:rowOff>3175</xdr:rowOff>
    </xdr:to>
    <xdr:sp macro="" textlink="">
      <xdr:nvSpPr>
        <xdr:cNvPr id="108" name="Text Box 74">
          <a:extLst>
            <a:ext uri="{FF2B5EF4-FFF2-40B4-BE49-F238E27FC236}">
              <a16:creationId xmlns:a16="http://schemas.microsoft.com/office/drawing/2014/main" id="{00000000-0008-0000-0100-00006C000000}"/>
            </a:ext>
          </a:extLst>
        </xdr:cNvPr>
        <xdr:cNvSpPr txBox="1">
          <a:spLocks noChangeArrowheads="1"/>
        </xdr:cNvSpPr>
      </xdr:nvSpPr>
      <xdr:spPr bwMode="auto">
        <a:xfrm>
          <a:off x="5801659" y="22762135"/>
          <a:ext cx="911140" cy="41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133</xdr:row>
      <xdr:rowOff>231774</xdr:rowOff>
    </xdr:from>
    <xdr:to>
      <xdr:col>4</xdr:col>
      <xdr:colOff>19153</xdr:colOff>
      <xdr:row>134</xdr:row>
      <xdr:rowOff>19211</xdr:rowOff>
    </xdr:to>
    <xdr:sp macro="" textlink="">
      <xdr:nvSpPr>
        <xdr:cNvPr id="109" name="Text Box 74">
          <a:extLst>
            <a:ext uri="{FF2B5EF4-FFF2-40B4-BE49-F238E27FC236}">
              <a16:creationId xmlns:a16="http://schemas.microsoft.com/office/drawing/2014/main" id="{00000000-0008-0000-0100-00006D000000}"/>
            </a:ext>
          </a:extLst>
        </xdr:cNvPr>
        <xdr:cNvSpPr txBox="1">
          <a:spLocks noChangeArrowheads="1"/>
        </xdr:cNvSpPr>
      </xdr:nvSpPr>
      <xdr:spPr bwMode="auto">
        <a:xfrm>
          <a:off x="2265829" y="32631715"/>
          <a:ext cx="1130030" cy="17590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133</xdr:row>
      <xdr:rowOff>215900</xdr:rowOff>
    </xdr:from>
    <xdr:to>
      <xdr:col>4</xdr:col>
      <xdr:colOff>819365</xdr:colOff>
      <xdr:row>134</xdr:row>
      <xdr:rowOff>19020</xdr:rowOff>
    </xdr:to>
    <xdr:sp macro="" textlink="">
      <xdr:nvSpPr>
        <xdr:cNvPr id="110" name="Text Box 74">
          <a:extLst>
            <a:ext uri="{FF2B5EF4-FFF2-40B4-BE49-F238E27FC236}">
              <a16:creationId xmlns:a16="http://schemas.microsoft.com/office/drawing/2014/main" id="{00000000-0008-0000-0100-00006E000000}"/>
            </a:ext>
          </a:extLst>
        </xdr:cNvPr>
        <xdr:cNvSpPr txBox="1">
          <a:spLocks noChangeArrowheads="1"/>
        </xdr:cNvSpPr>
      </xdr:nvSpPr>
      <xdr:spPr bwMode="auto">
        <a:xfrm>
          <a:off x="3649756" y="32615841"/>
          <a:ext cx="546315" cy="19159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135</xdr:row>
      <xdr:rowOff>152400</xdr:rowOff>
    </xdr:from>
    <xdr:to>
      <xdr:col>4</xdr:col>
      <xdr:colOff>19153</xdr:colOff>
      <xdr:row>136</xdr:row>
      <xdr:rowOff>19050</xdr:rowOff>
    </xdr:to>
    <xdr:sp macro="" textlink="">
      <xdr:nvSpPr>
        <xdr:cNvPr id="111" name="Text Box 74">
          <a:extLst>
            <a:ext uri="{FF2B5EF4-FFF2-40B4-BE49-F238E27FC236}">
              <a16:creationId xmlns:a16="http://schemas.microsoft.com/office/drawing/2014/main" id="{00000000-0008-0000-0100-00006F000000}"/>
            </a:ext>
          </a:extLst>
        </xdr:cNvPr>
        <xdr:cNvSpPr txBox="1">
          <a:spLocks noChangeArrowheads="1"/>
        </xdr:cNvSpPr>
      </xdr:nvSpPr>
      <xdr:spPr bwMode="auto">
        <a:xfrm>
          <a:off x="2265829" y="33172400"/>
          <a:ext cx="1130030" cy="7582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135</xdr:row>
      <xdr:rowOff>152400</xdr:rowOff>
    </xdr:from>
    <xdr:to>
      <xdr:col>4</xdr:col>
      <xdr:colOff>819365</xdr:colOff>
      <xdr:row>136</xdr:row>
      <xdr:rowOff>19050</xdr:rowOff>
    </xdr:to>
    <xdr:sp macro="" textlink="">
      <xdr:nvSpPr>
        <xdr:cNvPr id="112" name="Text Box 74">
          <a:extLst>
            <a:ext uri="{FF2B5EF4-FFF2-40B4-BE49-F238E27FC236}">
              <a16:creationId xmlns:a16="http://schemas.microsoft.com/office/drawing/2014/main" id="{00000000-0008-0000-0100-000070000000}"/>
            </a:ext>
          </a:extLst>
        </xdr:cNvPr>
        <xdr:cNvSpPr txBox="1">
          <a:spLocks noChangeArrowheads="1"/>
        </xdr:cNvSpPr>
      </xdr:nvSpPr>
      <xdr:spPr bwMode="auto">
        <a:xfrm>
          <a:off x="3649756" y="33172400"/>
          <a:ext cx="546315" cy="7582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3304</xdr:rowOff>
    </xdr:to>
    <xdr:sp macro="" textlink="">
      <xdr:nvSpPr>
        <xdr:cNvPr id="113" name="Text Box 74">
          <a:extLst>
            <a:ext uri="{FF2B5EF4-FFF2-40B4-BE49-F238E27FC236}">
              <a16:creationId xmlns:a16="http://schemas.microsoft.com/office/drawing/2014/main" id="{00000000-0008-0000-0100-000071000000}"/>
            </a:ext>
          </a:extLst>
        </xdr:cNvPr>
        <xdr:cNvSpPr txBox="1">
          <a:spLocks noChangeArrowheads="1"/>
        </xdr:cNvSpPr>
      </xdr:nvSpPr>
      <xdr:spPr bwMode="auto">
        <a:xfrm>
          <a:off x="5801659" y="32552341"/>
          <a:ext cx="911140" cy="2393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215900</xdr:rowOff>
    </xdr:from>
    <xdr:to>
      <xdr:col>8</xdr:col>
      <xdr:colOff>19152</xdr:colOff>
      <xdr:row>134</xdr:row>
      <xdr:rowOff>3175</xdr:rowOff>
    </xdr:to>
    <xdr:sp macro="" textlink="">
      <xdr:nvSpPr>
        <xdr:cNvPr id="114" name="Text Box 74">
          <a:extLst>
            <a:ext uri="{FF2B5EF4-FFF2-40B4-BE49-F238E27FC236}">
              <a16:creationId xmlns:a16="http://schemas.microsoft.com/office/drawing/2014/main" id="{00000000-0008-0000-0100-000072000000}"/>
            </a:ext>
          </a:extLst>
        </xdr:cNvPr>
        <xdr:cNvSpPr txBox="1">
          <a:spLocks noChangeArrowheads="1"/>
        </xdr:cNvSpPr>
      </xdr:nvSpPr>
      <xdr:spPr bwMode="auto">
        <a:xfrm>
          <a:off x="5801659" y="32615841"/>
          <a:ext cx="911140" cy="17574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174</xdr:row>
      <xdr:rowOff>231774</xdr:rowOff>
    </xdr:from>
    <xdr:to>
      <xdr:col>4</xdr:col>
      <xdr:colOff>19153</xdr:colOff>
      <xdr:row>175</xdr:row>
      <xdr:rowOff>19211</xdr:rowOff>
    </xdr:to>
    <xdr:sp macro="" textlink="">
      <xdr:nvSpPr>
        <xdr:cNvPr id="116" name="Text Box 74">
          <a:extLst>
            <a:ext uri="{FF2B5EF4-FFF2-40B4-BE49-F238E27FC236}">
              <a16:creationId xmlns:a16="http://schemas.microsoft.com/office/drawing/2014/main" id="{00000000-0008-0000-0100-000074000000}"/>
            </a:ext>
          </a:extLst>
        </xdr:cNvPr>
        <xdr:cNvSpPr txBox="1">
          <a:spLocks noChangeArrowheads="1"/>
        </xdr:cNvSpPr>
      </xdr:nvSpPr>
      <xdr:spPr bwMode="auto">
        <a:xfrm>
          <a:off x="2265829" y="42403245"/>
          <a:ext cx="1130030" cy="414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174</xdr:row>
      <xdr:rowOff>215900</xdr:rowOff>
    </xdr:from>
    <xdr:to>
      <xdr:col>4</xdr:col>
      <xdr:colOff>819365</xdr:colOff>
      <xdr:row>175</xdr:row>
      <xdr:rowOff>19020</xdr:rowOff>
    </xdr:to>
    <xdr:sp macro="" textlink="">
      <xdr:nvSpPr>
        <xdr:cNvPr id="117" name="Text Box 74">
          <a:extLst>
            <a:ext uri="{FF2B5EF4-FFF2-40B4-BE49-F238E27FC236}">
              <a16:creationId xmlns:a16="http://schemas.microsoft.com/office/drawing/2014/main" id="{00000000-0008-0000-0100-000075000000}"/>
            </a:ext>
          </a:extLst>
        </xdr:cNvPr>
        <xdr:cNvSpPr txBox="1">
          <a:spLocks noChangeArrowheads="1"/>
        </xdr:cNvSpPr>
      </xdr:nvSpPr>
      <xdr:spPr bwMode="auto">
        <a:xfrm>
          <a:off x="3649756" y="42387371"/>
          <a:ext cx="546315" cy="571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176</xdr:row>
      <xdr:rowOff>152400</xdr:rowOff>
    </xdr:from>
    <xdr:to>
      <xdr:col>4</xdr:col>
      <xdr:colOff>19153</xdr:colOff>
      <xdr:row>177</xdr:row>
      <xdr:rowOff>19050</xdr:rowOff>
    </xdr:to>
    <xdr:sp macro="" textlink="">
      <xdr:nvSpPr>
        <xdr:cNvPr id="118" name="Text Box 74">
          <a:extLst>
            <a:ext uri="{FF2B5EF4-FFF2-40B4-BE49-F238E27FC236}">
              <a16:creationId xmlns:a16="http://schemas.microsoft.com/office/drawing/2014/main" id="{00000000-0008-0000-0100-000076000000}"/>
            </a:ext>
          </a:extLst>
        </xdr:cNvPr>
        <xdr:cNvSpPr txBox="1">
          <a:spLocks noChangeArrowheads="1"/>
        </xdr:cNvSpPr>
      </xdr:nvSpPr>
      <xdr:spPr bwMode="auto">
        <a:xfrm>
          <a:off x="2265829" y="42824400"/>
          <a:ext cx="1130030" cy="7582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176</xdr:row>
      <xdr:rowOff>152400</xdr:rowOff>
    </xdr:from>
    <xdr:to>
      <xdr:col>4</xdr:col>
      <xdr:colOff>819365</xdr:colOff>
      <xdr:row>177</xdr:row>
      <xdr:rowOff>19050</xdr:rowOff>
    </xdr:to>
    <xdr:sp macro="" textlink="">
      <xdr:nvSpPr>
        <xdr:cNvPr id="119" name="Text Box 74">
          <a:extLst>
            <a:ext uri="{FF2B5EF4-FFF2-40B4-BE49-F238E27FC236}">
              <a16:creationId xmlns:a16="http://schemas.microsoft.com/office/drawing/2014/main" id="{00000000-0008-0000-0100-000077000000}"/>
            </a:ext>
          </a:extLst>
        </xdr:cNvPr>
        <xdr:cNvSpPr txBox="1">
          <a:spLocks noChangeArrowheads="1"/>
        </xdr:cNvSpPr>
      </xdr:nvSpPr>
      <xdr:spPr bwMode="auto">
        <a:xfrm>
          <a:off x="3649756" y="42824400"/>
          <a:ext cx="546315" cy="7582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3304</xdr:rowOff>
    </xdr:to>
    <xdr:sp macro="" textlink="">
      <xdr:nvSpPr>
        <xdr:cNvPr id="120" name="Text Box 74">
          <a:extLst>
            <a:ext uri="{FF2B5EF4-FFF2-40B4-BE49-F238E27FC236}">
              <a16:creationId xmlns:a16="http://schemas.microsoft.com/office/drawing/2014/main" id="{00000000-0008-0000-0100-000078000000}"/>
            </a:ext>
          </a:extLst>
        </xdr:cNvPr>
        <xdr:cNvSpPr txBox="1">
          <a:spLocks noChangeArrowheads="1"/>
        </xdr:cNvSpPr>
      </xdr:nvSpPr>
      <xdr:spPr bwMode="auto">
        <a:xfrm>
          <a:off x="5801659" y="42323871"/>
          <a:ext cx="911140" cy="1049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215900</xdr:rowOff>
    </xdr:from>
    <xdr:to>
      <xdr:col>8</xdr:col>
      <xdr:colOff>19152</xdr:colOff>
      <xdr:row>175</xdr:row>
      <xdr:rowOff>3175</xdr:rowOff>
    </xdr:to>
    <xdr:sp macro="" textlink="">
      <xdr:nvSpPr>
        <xdr:cNvPr id="121" name="Text Box 74">
          <a:extLst>
            <a:ext uri="{FF2B5EF4-FFF2-40B4-BE49-F238E27FC236}">
              <a16:creationId xmlns:a16="http://schemas.microsoft.com/office/drawing/2014/main" id="{00000000-0008-0000-0100-000079000000}"/>
            </a:ext>
          </a:extLst>
        </xdr:cNvPr>
        <xdr:cNvSpPr txBox="1">
          <a:spLocks noChangeArrowheads="1"/>
        </xdr:cNvSpPr>
      </xdr:nvSpPr>
      <xdr:spPr bwMode="auto">
        <a:xfrm>
          <a:off x="5801659" y="42387371"/>
          <a:ext cx="911140" cy="41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218</xdr:row>
      <xdr:rowOff>3548</xdr:rowOff>
    </xdr:from>
    <xdr:to>
      <xdr:col>4</xdr:col>
      <xdr:colOff>19153</xdr:colOff>
      <xdr:row>218</xdr:row>
      <xdr:rowOff>19211</xdr:rowOff>
    </xdr:to>
    <xdr:sp macro="" textlink="">
      <xdr:nvSpPr>
        <xdr:cNvPr id="123" name="Text Box 74">
          <a:extLst>
            <a:ext uri="{FF2B5EF4-FFF2-40B4-BE49-F238E27FC236}">
              <a16:creationId xmlns:a16="http://schemas.microsoft.com/office/drawing/2014/main" id="{00000000-0008-0000-0100-00007B000000}"/>
            </a:ext>
          </a:extLst>
        </xdr:cNvPr>
        <xdr:cNvSpPr txBox="1">
          <a:spLocks noChangeArrowheads="1"/>
        </xdr:cNvSpPr>
      </xdr:nvSpPr>
      <xdr:spPr bwMode="auto">
        <a:xfrm>
          <a:off x="2265829" y="52506842"/>
          <a:ext cx="1130030" cy="156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218</xdr:row>
      <xdr:rowOff>374</xdr:rowOff>
    </xdr:from>
    <xdr:to>
      <xdr:col>4</xdr:col>
      <xdr:colOff>819365</xdr:colOff>
      <xdr:row>218</xdr:row>
      <xdr:rowOff>19020</xdr:rowOff>
    </xdr:to>
    <xdr:sp macro="" textlink="">
      <xdr:nvSpPr>
        <xdr:cNvPr id="124" name="Text Box 74">
          <a:extLst>
            <a:ext uri="{FF2B5EF4-FFF2-40B4-BE49-F238E27FC236}">
              <a16:creationId xmlns:a16="http://schemas.microsoft.com/office/drawing/2014/main" id="{00000000-0008-0000-0100-00007C000000}"/>
            </a:ext>
          </a:extLst>
        </xdr:cNvPr>
        <xdr:cNvSpPr txBox="1">
          <a:spLocks noChangeArrowheads="1"/>
        </xdr:cNvSpPr>
      </xdr:nvSpPr>
      <xdr:spPr bwMode="auto">
        <a:xfrm>
          <a:off x="3649756" y="52503668"/>
          <a:ext cx="546315" cy="1864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219</xdr:row>
      <xdr:rowOff>152400</xdr:rowOff>
    </xdr:from>
    <xdr:to>
      <xdr:col>4</xdr:col>
      <xdr:colOff>819365</xdr:colOff>
      <xdr:row>220</xdr:row>
      <xdr:rowOff>19050</xdr:rowOff>
    </xdr:to>
    <xdr:sp macro="" textlink="">
      <xdr:nvSpPr>
        <xdr:cNvPr id="126" name="Text Box 74">
          <a:extLst>
            <a:ext uri="{FF2B5EF4-FFF2-40B4-BE49-F238E27FC236}">
              <a16:creationId xmlns:a16="http://schemas.microsoft.com/office/drawing/2014/main" id="{00000000-0008-0000-0100-00007E000000}"/>
            </a:ext>
          </a:extLst>
        </xdr:cNvPr>
        <xdr:cNvSpPr txBox="1">
          <a:spLocks noChangeArrowheads="1"/>
        </xdr:cNvSpPr>
      </xdr:nvSpPr>
      <xdr:spPr bwMode="auto">
        <a:xfrm>
          <a:off x="3649756" y="52849929"/>
          <a:ext cx="546315" cy="18041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219</xdr:row>
      <xdr:rowOff>132861</xdr:rowOff>
    </xdr:from>
    <xdr:to>
      <xdr:col>9</xdr:col>
      <xdr:colOff>19419</xdr:colOff>
      <xdr:row>219</xdr:row>
      <xdr:rowOff>248077</xdr:rowOff>
    </xdr:to>
    <xdr:sp macro="" textlink="">
      <xdr:nvSpPr>
        <xdr:cNvPr id="129" name="Text Box 74">
          <a:extLst>
            <a:ext uri="{FF2B5EF4-FFF2-40B4-BE49-F238E27FC236}">
              <a16:creationId xmlns:a16="http://schemas.microsoft.com/office/drawing/2014/main" id="{00000000-0008-0000-0100-000081000000}"/>
            </a:ext>
          </a:extLst>
        </xdr:cNvPr>
        <xdr:cNvSpPr txBox="1">
          <a:spLocks noChangeArrowheads="1"/>
        </xdr:cNvSpPr>
      </xdr:nvSpPr>
      <xdr:spPr bwMode="auto">
        <a:xfrm>
          <a:off x="7057795" y="52830390"/>
          <a:ext cx="566683"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261</xdr:row>
      <xdr:rowOff>3548</xdr:rowOff>
    </xdr:from>
    <xdr:to>
      <xdr:col>4</xdr:col>
      <xdr:colOff>19153</xdr:colOff>
      <xdr:row>261</xdr:row>
      <xdr:rowOff>19211</xdr:rowOff>
    </xdr:to>
    <xdr:sp macro="" textlink="">
      <xdr:nvSpPr>
        <xdr:cNvPr id="130" name="Text Box 74">
          <a:extLst>
            <a:ext uri="{FF2B5EF4-FFF2-40B4-BE49-F238E27FC236}">
              <a16:creationId xmlns:a16="http://schemas.microsoft.com/office/drawing/2014/main" id="{00000000-0008-0000-0100-000082000000}"/>
            </a:ext>
          </a:extLst>
        </xdr:cNvPr>
        <xdr:cNvSpPr txBox="1">
          <a:spLocks noChangeArrowheads="1"/>
        </xdr:cNvSpPr>
      </xdr:nvSpPr>
      <xdr:spPr bwMode="auto">
        <a:xfrm>
          <a:off x="2265829" y="62412842"/>
          <a:ext cx="1130030" cy="156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261</xdr:row>
      <xdr:rowOff>374</xdr:rowOff>
    </xdr:from>
    <xdr:to>
      <xdr:col>4</xdr:col>
      <xdr:colOff>819365</xdr:colOff>
      <xdr:row>261</xdr:row>
      <xdr:rowOff>19020</xdr:rowOff>
    </xdr:to>
    <xdr:sp macro="" textlink="">
      <xdr:nvSpPr>
        <xdr:cNvPr id="131" name="Text Box 74">
          <a:extLst>
            <a:ext uri="{FF2B5EF4-FFF2-40B4-BE49-F238E27FC236}">
              <a16:creationId xmlns:a16="http://schemas.microsoft.com/office/drawing/2014/main" id="{00000000-0008-0000-0100-000083000000}"/>
            </a:ext>
          </a:extLst>
        </xdr:cNvPr>
        <xdr:cNvSpPr txBox="1">
          <a:spLocks noChangeArrowheads="1"/>
        </xdr:cNvSpPr>
      </xdr:nvSpPr>
      <xdr:spPr bwMode="auto">
        <a:xfrm>
          <a:off x="3649756" y="62409668"/>
          <a:ext cx="546315" cy="1864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262</xdr:row>
      <xdr:rowOff>152400</xdr:rowOff>
    </xdr:from>
    <xdr:to>
      <xdr:col>4</xdr:col>
      <xdr:colOff>19153</xdr:colOff>
      <xdr:row>263</xdr:row>
      <xdr:rowOff>19050</xdr:rowOff>
    </xdr:to>
    <xdr:sp macro="" textlink="">
      <xdr:nvSpPr>
        <xdr:cNvPr id="132" name="Text Box 74">
          <a:extLst>
            <a:ext uri="{FF2B5EF4-FFF2-40B4-BE49-F238E27FC236}">
              <a16:creationId xmlns:a16="http://schemas.microsoft.com/office/drawing/2014/main" id="{00000000-0008-0000-0100-000084000000}"/>
            </a:ext>
          </a:extLst>
        </xdr:cNvPr>
        <xdr:cNvSpPr txBox="1">
          <a:spLocks noChangeArrowheads="1"/>
        </xdr:cNvSpPr>
      </xdr:nvSpPr>
      <xdr:spPr bwMode="auto">
        <a:xfrm>
          <a:off x="2265829" y="62770871"/>
          <a:ext cx="1130030" cy="7582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262</xdr:row>
      <xdr:rowOff>152400</xdr:rowOff>
    </xdr:from>
    <xdr:to>
      <xdr:col>4</xdr:col>
      <xdr:colOff>819365</xdr:colOff>
      <xdr:row>263</xdr:row>
      <xdr:rowOff>19050</xdr:rowOff>
    </xdr:to>
    <xdr:sp macro="" textlink="">
      <xdr:nvSpPr>
        <xdr:cNvPr id="133" name="Text Box 74">
          <a:extLst>
            <a:ext uri="{FF2B5EF4-FFF2-40B4-BE49-F238E27FC236}">
              <a16:creationId xmlns:a16="http://schemas.microsoft.com/office/drawing/2014/main" id="{00000000-0008-0000-0100-000085000000}"/>
            </a:ext>
          </a:extLst>
        </xdr:cNvPr>
        <xdr:cNvSpPr txBox="1">
          <a:spLocks noChangeArrowheads="1"/>
        </xdr:cNvSpPr>
      </xdr:nvSpPr>
      <xdr:spPr bwMode="auto">
        <a:xfrm>
          <a:off x="3649756" y="62770871"/>
          <a:ext cx="546315" cy="7582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219</xdr:row>
      <xdr:rowOff>132861</xdr:rowOff>
    </xdr:from>
    <xdr:to>
      <xdr:col>9</xdr:col>
      <xdr:colOff>19419</xdr:colOff>
      <xdr:row>219</xdr:row>
      <xdr:rowOff>248077</xdr:rowOff>
    </xdr:to>
    <xdr:sp macro="" textlink="">
      <xdr:nvSpPr>
        <xdr:cNvPr id="139" name="Text Box 74">
          <a:extLst>
            <a:ext uri="{FF2B5EF4-FFF2-40B4-BE49-F238E27FC236}">
              <a16:creationId xmlns:a16="http://schemas.microsoft.com/office/drawing/2014/main" id="{00000000-0008-0000-0100-00008B000000}"/>
            </a:ext>
          </a:extLst>
        </xdr:cNvPr>
        <xdr:cNvSpPr txBox="1">
          <a:spLocks noChangeArrowheads="1"/>
        </xdr:cNvSpPr>
      </xdr:nvSpPr>
      <xdr:spPr bwMode="auto">
        <a:xfrm>
          <a:off x="7057795" y="52830390"/>
          <a:ext cx="566683"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92</xdr:row>
      <xdr:rowOff>215900</xdr:rowOff>
    </xdr:from>
    <xdr:to>
      <xdr:col>4</xdr:col>
      <xdr:colOff>819365</xdr:colOff>
      <xdr:row>93</xdr:row>
      <xdr:rowOff>19020</xdr:rowOff>
    </xdr:to>
    <xdr:sp macro="" textlink="">
      <xdr:nvSpPr>
        <xdr:cNvPr id="143" name="Text Box 74">
          <a:extLst>
            <a:ext uri="{FF2B5EF4-FFF2-40B4-BE49-F238E27FC236}">
              <a16:creationId xmlns:a16="http://schemas.microsoft.com/office/drawing/2014/main" id="{00000000-0008-0000-0100-00008F000000}"/>
            </a:ext>
          </a:extLst>
        </xdr:cNvPr>
        <xdr:cNvSpPr txBox="1">
          <a:spLocks noChangeArrowheads="1"/>
        </xdr:cNvSpPr>
      </xdr:nvSpPr>
      <xdr:spPr bwMode="auto">
        <a:xfrm>
          <a:off x="3649756" y="22762135"/>
          <a:ext cx="546315" cy="571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92</xdr:row>
      <xdr:rowOff>215900</xdr:rowOff>
    </xdr:from>
    <xdr:to>
      <xdr:col>4</xdr:col>
      <xdr:colOff>819365</xdr:colOff>
      <xdr:row>93</xdr:row>
      <xdr:rowOff>19020</xdr:rowOff>
    </xdr:to>
    <xdr:sp macro="" textlink="">
      <xdr:nvSpPr>
        <xdr:cNvPr id="144" name="Text Box 74">
          <a:extLst>
            <a:ext uri="{FF2B5EF4-FFF2-40B4-BE49-F238E27FC236}">
              <a16:creationId xmlns:a16="http://schemas.microsoft.com/office/drawing/2014/main" id="{00000000-0008-0000-0100-000090000000}"/>
            </a:ext>
          </a:extLst>
        </xdr:cNvPr>
        <xdr:cNvSpPr txBox="1">
          <a:spLocks noChangeArrowheads="1"/>
        </xdr:cNvSpPr>
      </xdr:nvSpPr>
      <xdr:spPr bwMode="auto">
        <a:xfrm>
          <a:off x="3649756" y="22762135"/>
          <a:ext cx="546315" cy="571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133</xdr:row>
      <xdr:rowOff>215900</xdr:rowOff>
    </xdr:from>
    <xdr:to>
      <xdr:col>4</xdr:col>
      <xdr:colOff>819365</xdr:colOff>
      <xdr:row>134</xdr:row>
      <xdr:rowOff>19020</xdr:rowOff>
    </xdr:to>
    <xdr:sp macro="" textlink="">
      <xdr:nvSpPr>
        <xdr:cNvPr id="145" name="Text Box 74">
          <a:extLst>
            <a:ext uri="{FF2B5EF4-FFF2-40B4-BE49-F238E27FC236}">
              <a16:creationId xmlns:a16="http://schemas.microsoft.com/office/drawing/2014/main" id="{00000000-0008-0000-0100-000091000000}"/>
            </a:ext>
          </a:extLst>
        </xdr:cNvPr>
        <xdr:cNvSpPr txBox="1">
          <a:spLocks noChangeArrowheads="1"/>
        </xdr:cNvSpPr>
      </xdr:nvSpPr>
      <xdr:spPr bwMode="auto">
        <a:xfrm>
          <a:off x="3649756" y="32615841"/>
          <a:ext cx="546315" cy="19159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133</xdr:row>
      <xdr:rowOff>215900</xdr:rowOff>
    </xdr:from>
    <xdr:to>
      <xdr:col>4</xdr:col>
      <xdr:colOff>819365</xdr:colOff>
      <xdr:row>134</xdr:row>
      <xdr:rowOff>19020</xdr:rowOff>
    </xdr:to>
    <xdr:sp macro="" textlink="">
      <xdr:nvSpPr>
        <xdr:cNvPr id="146" name="Text Box 74">
          <a:extLst>
            <a:ext uri="{FF2B5EF4-FFF2-40B4-BE49-F238E27FC236}">
              <a16:creationId xmlns:a16="http://schemas.microsoft.com/office/drawing/2014/main" id="{00000000-0008-0000-0100-000092000000}"/>
            </a:ext>
          </a:extLst>
        </xdr:cNvPr>
        <xdr:cNvSpPr txBox="1">
          <a:spLocks noChangeArrowheads="1"/>
        </xdr:cNvSpPr>
      </xdr:nvSpPr>
      <xdr:spPr bwMode="auto">
        <a:xfrm>
          <a:off x="3649756" y="32615841"/>
          <a:ext cx="546315" cy="19159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174</xdr:row>
      <xdr:rowOff>215900</xdr:rowOff>
    </xdr:from>
    <xdr:to>
      <xdr:col>4</xdr:col>
      <xdr:colOff>819365</xdr:colOff>
      <xdr:row>175</xdr:row>
      <xdr:rowOff>19020</xdr:rowOff>
    </xdr:to>
    <xdr:sp macro="" textlink="">
      <xdr:nvSpPr>
        <xdr:cNvPr id="147" name="Text Box 74">
          <a:extLst>
            <a:ext uri="{FF2B5EF4-FFF2-40B4-BE49-F238E27FC236}">
              <a16:creationId xmlns:a16="http://schemas.microsoft.com/office/drawing/2014/main" id="{00000000-0008-0000-0100-000093000000}"/>
            </a:ext>
          </a:extLst>
        </xdr:cNvPr>
        <xdr:cNvSpPr txBox="1">
          <a:spLocks noChangeArrowheads="1"/>
        </xdr:cNvSpPr>
      </xdr:nvSpPr>
      <xdr:spPr bwMode="auto">
        <a:xfrm>
          <a:off x="3649756" y="42387371"/>
          <a:ext cx="546315" cy="571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174</xdr:row>
      <xdr:rowOff>215900</xdr:rowOff>
    </xdr:from>
    <xdr:to>
      <xdr:col>4</xdr:col>
      <xdr:colOff>819365</xdr:colOff>
      <xdr:row>175</xdr:row>
      <xdr:rowOff>19020</xdr:rowOff>
    </xdr:to>
    <xdr:sp macro="" textlink="">
      <xdr:nvSpPr>
        <xdr:cNvPr id="148" name="Text Box 74">
          <a:extLst>
            <a:ext uri="{FF2B5EF4-FFF2-40B4-BE49-F238E27FC236}">
              <a16:creationId xmlns:a16="http://schemas.microsoft.com/office/drawing/2014/main" id="{00000000-0008-0000-0100-000094000000}"/>
            </a:ext>
          </a:extLst>
        </xdr:cNvPr>
        <xdr:cNvSpPr txBox="1">
          <a:spLocks noChangeArrowheads="1"/>
        </xdr:cNvSpPr>
      </xdr:nvSpPr>
      <xdr:spPr bwMode="auto">
        <a:xfrm>
          <a:off x="3649756" y="42387371"/>
          <a:ext cx="546315" cy="571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218</xdr:row>
      <xdr:rowOff>374</xdr:rowOff>
    </xdr:from>
    <xdr:to>
      <xdr:col>4</xdr:col>
      <xdr:colOff>819365</xdr:colOff>
      <xdr:row>218</xdr:row>
      <xdr:rowOff>19020</xdr:rowOff>
    </xdr:to>
    <xdr:sp macro="" textlink="">
      <xdr:nvSpPr>
        <xdr:cNvPr id="149" name="Text Box 74">
          <a:extLst>
            <a:ext uri="{FF2B5EF4-FFF2-40B4-BE49-F238E27FC236}">
              <a16:creationId xmlns:a16="http://schemas.microsoft.com/office/drawing/2014/main" id="{00000000-0008-0000-0100-000095000000}"/>
            </a:ext>
          </a:extLst>
        </xdr:cNvPr>
        <xdr:cNvSpPr txBox="1">
          <a:spLocks noChangeArrowheads="1"/>
        </xdr:cNvSpPr>
      </xdr:nvSpPr>
      <xdr:spPr bwMode="auto">
        <a:xfrm>
          <a:off x="3649756" y="52503668"/>
          <a:ext cx="546315" cy="1864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218</xdr:row>
      <xdr:rowOff>374</xdr:rowOff>
    </xdr:from>
    <xdr:to>
      <xdr:col>4</xdr:col>
      <xdr:colOff>819365</xdr:colOff>
      <xdr:row>218</xdr:row>
      <xdr:rowOff>19020</xdr:rowOff>
    </xdr:to>
    <xdr:sp macro="" textlink="">
      <xdr:nvSpPr>
        <xdr:cNvPr id="150" name="Text Box 74">
          <a:extLst>
            <a:ext uri="{FF2B5EF4-FFF2-40B4-BE49-F238E27FC236}">
              <a16:creationId xmlns:a16="http://schemas.microsoft.com/office/drawing/2014/main" id="{00000000-0008-0000-0100-000096000000}"/>
            </a:ext>
          </a:extLst>
        </xdr:cNvPr>
        <xdr:cNvSpPr txBox="1">
          <a:spLocks noChangeArrowheads="1"/>
        </xdr:cNvSpPr>
      </xdr:nvSpPr>
      <xdr:spPr bwMode="auto">
        <a:xfrm>
          <a:off x="3649756" y="52503668"/>
          <a:ext cx="546315" cy="1864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261</xdr:row>
      <xdr:rowOff>374</xdr:rowOff>
    </xdr:from>
    <xdr:to>
      <xdr:col>4</xdr:col>
      <xdr:colOff>819365</xdr:colOff>
      <xdr:row>261</xdr:row>
      <xdr:rowOff>19020</xdr:rowOff>
    </xdr:to>
    <xdr:sp macro="" textlink="">
      <xdr:nvSpPr>
        <xdr:cNvPr id="151" name="Text Box 74">
          <a:extLst>
            <a:ext uri="{FF2B5EF4-FFF2-40B4-BE49-F238E27FC236}">
              <a16:creationId xmlns:a16="http://schemas.microsoft.com/office/drawing/2014/main" id="{00000000-0008-0000-0100-000097000000}"/>
            </a:ext>
          </a:extLst>
        </xdr:cNvPr>
        <xdr:cNvSpPr txBox="1">
          <a:spLocks noChangeArrowheads="1"/>
        </xdr:cNvSpPr>
      </xdr:nvSpPr>
      <xdr:spPr bwMode="auto">
        <a:xfrm>
          <a:off x="3649756" y="62409668"/>
          <a:ext cx="546315" cy="1864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261</xdr:row>
      <xdr:rowOff>374</xdr:rowOff>
    </xdr:from>
    <xdr:to>
      <xdr:col>4</xdr:col>
      <xdr:colOff>819365</xdr:colOff>
      <xdr:row>261</xdr:row>
      <xdr:rowOff>19020</xdr:rowOff>
    </xdr:to>
    <xdr:sp macro="" textlink="">
      <xdr:nvSpPr>
        <xdr:cNvPr id="152" name="Text Box 74">
          <a:extLst>
            <a:ext uri="{FF2B5EF4-FFF2-40B4-BE49-F238E27FC236}">
              <a16:creationId xmlns:a16="http://schemas.microsoft.com/office/drawing/2014/main" id="{00000000-0008-0000-0100-000098000000}"/>
            </a:ext>
          </a:extLst>
        </xdr:cNvPr>
        <xdr:cNvSpPr txBox="1">
          <a:spLocks noChangeArrowheads="1"/>
        </xdr:cNvSpPr>
      </xdr:nvSpPr>
      <xdr:spPr bwMode="auto">
        <a:xfrm>
          <a:off x="3649756" y="62409668"/>
          <a:ext cx="546315" cy="1864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xdr:colOff>
      <xdr:row>22</xdr:row>
      <xdr:rowOff>2844</xdr:rowOff>
    </xdr:from>
    <xdr:to>
      <xdr:col>8</xdr:col>
      <xdr:colOff>1</xdr:colOff>
      <xdr:row>23</xdr:row>
      <xdr:rowOff>2357</xdr:rowOff>
    </xdr:to>
    <xdr:sp macro="" textlink="">
      <xdr:nvSpPr>
        <xdr:cNvPr id="154" name="Text Box 74">
          <a:extLst>
            <a:ext uri="{FF2B5EF4-FFF2-40B4-BE49-F238E27FC236}">
              <a16:creationId xmlns:a16="http://schemas.microsoft.com/office/drawing/2014/main" id="{00000000-0008-0000-0100-00009A000000}"/>
            </a:ext>
          </a:extLst>
        </xdr:cNvPr>
        <xdr:cNvSpPr txBox="1">
          <a:spLocks noChangeArrowheads="1"/>
        </xdr:cNvSpPr>
      </xdr:nvSpPr>
      <xdr:spPr bwMode="auto">
        <a:xfrm>
          <a:off x="5700060" y="3611138"/>
          <a:ext cx="993588" cy="15639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chemeClr val="bg1">
                  <a:lumMod val="50000"/>
                </a:schemeClr>
              </a:solidFill>
              <a:latin typeface="Arial"/>
              <a:cs typeface="Arial"/>
            </a:rPr>
            <a:t>Address if Different from Drop Down</a:t>
          </a: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3</xdr:col>
      <xdr:colOff>273050</xdr:colOff>
      <xdr:row>399</xdr:row>
      <xdr:rowOff>95250</xdr:rowOff>
    </xdr:from>
    <xdr:to>
      <xdr:col>4</xdr:col>
      <xdr:colOff>19776</xdr:colOff>
      <xdr:row>400</xdr:row>
      <xdr:rowOff>19050</xdr:rowOff>
    </xdr:to>
    <xdr:sp macro="" textlink="">
      <xdr:nvSpPr>
        <xdr:cNvPr id="155" name="Text Box 74">
          <a:extLst>
            <a:ext uri="{FF2B5EF4-FFF2-40B4-BE49-F238E27FC236}">
              <a16:creationId xmlns:a16="http://schemas.microsoft.com/office/drawing/2014/main" id="{00000000-0008-0000-0100-00009B000000}"/>
            </a:ext>
          </a:extLst>
        </xdr:cNvPr>
        <xdr:cNvSpPr txBox="1">
          <a:spLocks noChangeArrowheads="1"/>
        </xdr:cNvSpPr>
      </xdr:nvSpPr>
      <xdr:spPr bwMode="auto">
        <a:xfrm>
          <a:off x="2730874" y="97205426"/>
          <a:ext cx="665608" cy="8068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398</xdr:row>
      <xdr:rowOff>95250</xdr:rowOff>
    </xdr:from>
    <xdr:to>
      <xdr:col>3</xdr:col>
      <xdr:colOff>18402</xdr:colOff>
      <xdr:row>399</xdr:row>
      <xdr:rowOff>19050</xdr:rowOff>
    </xdr:to>
    <xdr:sp macro="" textlink="">
      <xdr:nvSpPr>
        <xdr:cNvPr id="156" name="Text Box 74">
          <a:extLst>
            <a:ext uri="{FF2B5EF4-FFF2-40B4-BE49-F238E27FC236}">
              <a16:creationId xmlns:a16="http://schemas.microsoft.com/office/drawing/2014/main" id="{00000000-0008-0000-0100-00009C000000}"/>
            </a:ext>
          </a:extLst>
        </xdr:cNvPr>
        <xdr:cNvSpPr txBox="1">
          <a:spLocks noChangeArrowheads="1"/>
        </xdr:cNvSpPr>
      </xdr:nvSpPr>
      <xdr:spPr bwMode="auto">
        <a:xfrm>
          <a:off x="2288054" y="97048544"/>
          <a:ext cx="188172" cy="8068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400</xdr:row>
      <xdr:rowOff>95250</xdr:rowOff>
    </xdr:from>
    <xdr:to>
      <xdr:col>3</xdr:col>
      <xdr:colOff>18402</xdr:colOff>
      <xdr:row>401</xdr:row>
      <xdr:rowOff>19050</xdr:rowOff>
    </xdr:to>
    <xdr:sp macro="" textlink="">
      <xdr:nvSpPr>
        <xdr:cNvPr id="157" name="Text Box 74">
          <a:extLst>
            <a:ext uri="{FF2B5EF4-FFF2-40B4-BE49-F238E27FC236}">
              <a16:creationId xmlns:a16="http://schemas.microsoft.com/office/drawing/2014/main" id="{00000000-0008-0000-0100-00009D000000}"/>
            </a:ext>
          </a:extLst>
        </xdr:cNvPr>
        <xdr:cNvSpPr txBox="1">
          <a:spLocks noChangeArrowheads="1"/>
        </xdr:cNvSpPr>
      </xdr:nvSpPr>
      <xdr:spPr bwMode="auto">
        <a:xfrm>
          <a:off x="2288054" y="97362309"/>
          <a:ext cx="188172" cy="8068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400</xdr:row>
      <xdr:rowOff>95250</xdr:rowOff>
    </xdr:from>
    <xdr:to>
      <xdr:col>3</xdr:col>
      <xdr:colOff>18402</xdr:colOff>
      <xdr:row>401</xdr:row>
      <xdr:rowOff>19050</xdr:rowOff>
    </xdr:to>
    <xdr:sp macro="" textlink="">
      <xdr:nvSpPr>
        <xdr:cNvPr id="158" name="Text Box 74">
          <a:extLst>
            <a:ext uri="{FF2B5EF4-FFF2-40B4-BE49-F238E27FC236}">
              <a16:creationId xmlns:a16="http://schemas.microsoft.com/office/drawing/2014/main" id="{00000000-0008-0000-0100-00009E000000}"/>
            </a:ext>
          </a:extLst>
        </xdr:cNvPr>
        <xdr:cNvSpPr txBox="1">
          <a:spLocks noChangeArrowheads="1"/>
        </xdr:cNvSpPr>
      </xdr:nvSpPr>
      <xdr:spPr bwMode="auto">
        <a:xfrm>
          <a:off x="2288054" y="97362309"/>
          <a:ext cx="188172" cy="8068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401</xdr:row>
      <xdr:rowOff>95250</xdr:rowOff>
    </xdr:from>
    <xdr:to>
      <xdr:col>3</xdr:col>
      <xdr:colOff>18402</xdr:colOff>
      <xdr:row>402</xdr:row>
      <xdr:rowOff>0</xdr:rowOff>
    </xdr:to>
    <xdr:sp macro="" textlink="">
      <xdr:nvSpPr>
        <xdr:cNvPr id="159" name="Text Box 74">
          <a:extLst>
            <a:ext uri="{FF2B5EF4-FFF2-40B4-BE49-F238E27FC236}">
              <a16:creationId xmlns:a16="http://schemas.microsoft.com/office/drawing/2014/main" id="{00000000-0008-0000-0100-00009F000000}"/>
            </a:ext>
          </a:extLst>
        </xdr:cNvPr>
        <xdr:cNvSpPr txBox="1">
          <a:spLocks noChangeArrowheads="1"/>
        </xdr:cNvSpPr>
      </xdr:nvSpPr>
      <xdr:spPr bwMode="auto">
        <a:xfrm>
          <a:off x="2288054" y="97519191"/>
          <a:ext cx="188172" cy="6163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lnSpc>
              <a:spcPts val="600"/>
            </a:lnSpc>
            <a:defRPr sz="1000"/>
          </a:pPr>
          <a:endParaRPr lang="en-GB" sz="650" b="1" i="0" u="none" strike="noStrike" baseline="0">
            <a:solidFill>
              <a:srgbClr val="C0C0C0"/>
            </a:solidFill>
            <a:latin typeface="Arial"/>
            <a:cs typeface="Arial"/>
          </a:endParaRPr>
        </a:p>
      </xdr:txBody>
    </xdr:sp>
    <xdr:clientData/>
  </xdr:twoCellAnchor>
  <xdr:twoCellAnchor>
    <xdr:from>
      <xdr:col>2</xdr:col>
      <xdr:colOff>266700</xdr:colOff>
      <xdr:row>400</xdr:row>
      <xdr:rowOff>95250</xdr:rowOff>
    </xdr:from>
    <xdr:to>
      <xdr:col>3</xdr:col>
      <xdr:colOff>19050</xdr:colOff>
      <xdr:row>401</xdr:row>
      <xdr:rowOff>19050</xdr:rowOff>
    </xdr:to>
    <xdr:sp macro="" textlink="">
      <xdr:nvSpPr>
        <xdr:cNvPr id="160" name="Text Box 74">
          <a:extLst>
            <a:ext uri="{FF2B5EF4-FFF2-40B4-BE49-F238E27FC236}">
              <a16:creationId xmlns:a16="http://schemas.microsoft.com/office/drawing/2014/main" id="{00000000-0008-0000-0100-0000A0000000}"/>
            </a:ext>
          </a:extLst>
        </xdr:cNvPr>
        <xdr:cNvSpPr txBox="1">
          <a:spLocks noChangeArrowheads="1"/>
        </xdr:cNvSpPr>
      </xdr:nvSpPr>
      <xdr:spPr bwMode="auto">
        <a:xfrm>
          <a:off x="2291229" y="97362309"/>
          <a:ext cx="185645" cy="80682"/>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266700</xdr:colOff>
      <xdr:row>400</xdr:row>
      <xdr:rowOff>95250</xdr:rowOff>
    </xdr:from>
    <xdr:to>
      <xdr:col>3</xdr:col>
      <xdr:colOff>19050</xdr:colOff>
      <xdr:row>401</xdr:row>
      <xdr:rowOff>19050</xdr:rowOff>
    </xdr:to>
    <xdr:sp macro="" textlink="">
      <xdr:nvSpPr>
        <xdr:cNvPr id="161" name="Text Box 74">
          <a:extLst>
            <a:ext uri="{FF2B5EF4-FFF2-40B4-BE49-F238E27FC236}">
              <a16:creationId xmlns:a16="http://schemas.microsoft.com/office/drawing/2014/main" id="{00000000-0008-0000-0100-0000A1000000}"/>
            </a:ext>
          </a:extLst>
        </xdr:cNvPr>
        <xdr:cNvSpPr txBox="1">
          <a:spLocks noChangeArrowheads="1"/>
        </xdr:cNvSpPr>
      </xdr:nvSpPr>
      <xdr:spPr bwMode="auto">
        <a:xfrm>
          <a:off x="2291229" y="97362309"/>
          <a:ext cx="185645" cy="80682"/>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266700</xdr:colOff>
      <xdr:row>401</xdr:row>
      <xdr:rowOff>95250</xdr:rowOff>
    </xdr:from>
    <xdr:to>
      <xdr:col>3</xdr:col>
      <xdr:colOff>19050</xdr:colOff>
      <xdr:row>402</xdr:row>
      <xdr:rowOff>0</xdr:rowOff>
    </xdr:to>
    <xdr:sp macro="" textlink="">
      <xdr:nvSpPr>
        <xdr:cNvPr id="162" name="Text Box 74">
          <a:extLst>
            <a:ext uri="{FF2B5EF4-FFF2-40B4-BE49-F238E27FC236}">
              <a16:creationId xmlns:a16="http://schemas.microsoft.com/office/drawing/2014/main" id="{00000000-0008-0000-0100-0000A2000000}"/>
            </a:ext>
          </a:extLst>
        </xdr:cNvPr>
        <xdr:cNvSpPr txBox="1">
          <a:spLocks noChangeArrowheads="1"/>
        </xdr:cNvSpPr>
      </xdr:nvSpPr>
      <xdr:spPr bwMode="auto">
        <a:xfrm>
          <a:off x="2291229" y="97519191"/>
          <a:ext cx="185645" cy="61633"/>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1018442</xdr:colOff>
      <xdr:row>335</xdr:row>
      <xdr:rowOff>80596</xdr:rowOff>
    </xdr:from>
    <xdr:to>
      <xdr:col>1</xdr:col>
      <xdr:colOff>530714</xdr:colOff>
      <xdr:row>336</xdr:row>
      <xdr:rowOff>148320</xdr:rowOff>
    </xdr:to>
    <xdr:pic>
      <xdr:nvPicPr>
        <xdr:cNvPr id="163" name="Picture 162">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8442" y="79149302"/>
          <a:ext cx="849507" cy="448724"/>
        </a:xfrm>
        <a:prstGeom prst="rect">
          <a:avLst/>
        </a:prstGeom>
      </xdr:spPr>
    </xdr:pic>
    <xdr:clientData/>
  </xdr:twoCellAnchor>
  <xdr:twoCellAnchor>
    <xdr:from>
      <xdr:col>9</xdr:col>
      <xdr:colOff>364148</xdr:colOff>
      <xdr:row>219</xdr:row>
      <xdr:rowOff>132861</xdr:rowOff>
    </xdr:from>
    <xdr:to>
      <xdr:col>10</xdr:col>
      <xdr:colOff>19419</xdr:colOff>
      <xdr:row>219</xdr:row>
      <xdr:rowOff>248077</xdr:rowOff>
    </xdr:to>
    <xdr:sp macro="" textlink="">
      <xdr:nvSpPr>
        <xdr:cNvPr id="153" name="Text Box 74">
          <a:extLst>
            <a:ext uri="{FF2B5EF4-FFF2-40B4-BE49-F238E27FC236}">
              <a16:creationId xmlns:a16="http://schemas.microsoft.com/office/drawing/2014/main" id="{00000000-0008-0000-0100-000099000000}"/>
            </a:ext>
          </a:extLst>
        </xdr:cNvPr>
        <xdr:cNvSpPr txBox="1">
          <a:spLocks noChangeArrowheads="1"/>
        </xdr:cNvSpPr>
      </xdr:nvSpPr>
      <xdr:spPr bwMode="auto">
        <a:xfrm>
          <a:off x="7969207" y="52830390"/>
          <a:ext cx="364977"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219</xdr:row>
      <xdr:rowOff>132861</xdr:rowOff>
    </xdr:from>
    <xdr:to>
      <xdr:col>10</xdr:col>
      <xdr:colOff>19419</xdr:colOff>
      <xdr:row>219</xdr:row>
      <xdr:rowOff>248077</xdr:rowOff>
    </xdr:to>
    <xdr:sp macro="" textlink="">
      <xdr:nvSpPr>
        <xdr:cNvPr id="164" name="Text Box 74">
          <a:extLst>
            <a:ext uri="{FF2B5EF4-FFF2-40B4-BE49-F238E27FC236}">
              <a16:creationId xmlns:a16="http://schemas.microsoft.com/office/drawing/2014/main" id="{00000000-0008-0000-0100-0000A4000000}"/>
            </a:ext>
          </a:extLst>
        </xdr:cNvPr>
        <xdr:cNvSpPr txBox="1">
          <a:spLocks noChangeArrowheads="1"/>
        </xdr:cNvSpPr>
      </xdr:nvSpPr>
      <xdr:spPr bwMode="auto">
        <a:xfrm>
          <a:off x="7969207" y="52830390"/>
          <a:ext cx="364977"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152400</xdr:rowOff>
    </xdr:from>
    <xdr:to>
      <xdr:col>9</xdr:col>
      <xdr:colOff>19152</xdr:colOff>
      <xdr:row>218</xdr:row>
      <xdr:rowOff>3335</xdr:rowOff>
    </xdr:to>
    <xdr:sp macro="" textlink="">
      <xdr:nvSpPr>
        <xdr:cNvPr id="165" name="Text Box 74">
          <a:extLst>
            <a:ext uri="{FF2B5EF4-FFF2-40B4-BE49-F238E27FC236}">
              <a16:creationId xmlns:a16="http://schemas.microsoft.com/office/drawing/2014/main" id="{00000000-0008-0000-0100-0000A5000000}"/>
            </a:ext>
          </a:extLst>
        </xdr:cNvPr>
        <xdr:cNvSpPr txBox="1">
          <a:spLocks noChangeArrowheads="1"/>
        </xdr:cNvSpPr>
      </xdr:nvSpPr>
      <xdr:spPr bwMode="auto">
        <a:xfrm>
          <a:off x="6795247" y="52446518"/>
          <a:ext cx="828964" cy="6011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207963</xdr:rowOff>
    </xdr:from>
    <xdr:to>
      <xdr:col>9</xdr:col>
      <xdr:colOff>19152</xdr:colOff>
      <xdr:row>218</xdr:row>
      <xdr:rowOff>3175</xdr:rowOff>
    </xdr:to>
    <xdr:sp macro="" textlink="">
      <xdr:nvSpPr>
        <xdr:cNvPr id="166" name="Text Box 74">
          <a:extLst>
            <a:ext uri="{FF2B5EF4-FFF2-40B4-BE49-F238E27FC236}">
              <a16:creationId xmlns:a16="http://schemas.microsoft.com/office/drawing/2014/main" id="{00000000-0008-0000-0100-0000A6000000}"/>
            </a:ext>
          </a:extLst>
        </xdr:cNvPr>
        <xdr:cNvSpPr txBox="1">
          <a:spLocks noChangeArrowheads="1"/>
        </xdr:cNvSpPr>
      </xdr:nvSpPr>
      <xdr:spPr bwMode="auto">
        <a:xfrm>
          <a:off x="6795247" y="52502081"/>
          <a:ext cx="828964" cy="43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152400</xdr:rowOff>
    </xdr:from>
    <xdr:to>
      <xdr:col>9</xdr:col>
      <xdr:colOff>19152</xdr:colOff>
      <xdr:row>218</xdr:row>
      <xdr:rowOff>3335</xdr:rowOff>
    </xdr:to>
    <xdr:sp macro="" textlink="">
      <xdr:nvSpPr>
        <xdr:cNvPr id="167" name="Text Box 74">
          <a:extLst>
            <a:ext uri="{FF2B5EF4-FFF2-40B4-BE49-F238E27FC236}">
              <a16:creationId xmlns:a16="http://schemas.microsoft.com/office/drawing/2014/main" id="{00000000-0008-0000-0100-0000A7000000}"/>
            </a:ext>
          </a:extLst>
        </xdr:cNvPr>
        <xdr:cNvSpPr txBox="1">
          <a:spLocks noChangeArrowheads="1"/>
        </xdr:cNvSpPr>
      </xdr:nvSpPr>
      <xdr:spPr bwMode="auto">
        <a:xfrm>
          <a:off x="6795247" y="52446518"/>
          <a:ext cx="828964" cy="6011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218</xdr:row>
      <xdr:rowOff>1962</xdr:rowOff>
    </xdr:from>
    <xdr:to>
      <xdr:col>9</xdr:col>
      <xdr:colOff>19152</xdr:colOff>
      <xdr:row>218</xdr:row>
      <xdr:rowOff>3541</xdr:rowOff>
    </xdr:to>
    <xdr:sp macro="" textlink="">
      <xdr:nvSpPr>
        <xdr:cNvPr id="168" name="Text Box 74">
          <a:extLst>
            <a:ext uri="{FF2B5EF4-FFF2-40B4-BE49-F238E27FC236}">
              <a16:creationId xmlns:a16="http://schemas.microsoft.com/office/drawing/2014/main" id="{00000000-0008-0000-0100-0000A8000000}"/>
            </a:ext>
          </a:extLst>
        </xdr:cNvPr>
        <xdr:cNvSpPr txBox="1">
          <a:spLocks noChangeArrowheads="1"/>
        </xdr:cNvSpPr>
      </xdr:nvSpPr>
      <xdr:spPr bwMode="auto">
        <a:xfrm>
          <a:off x="6795247" y="52505256"/>
          <a:ext cx="828964" cy="157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152400</xdr:rowOff>
    </xdr:from>
    <xdr:to>
      <xdr:col>9</xdr:col>
      <xdr:colOff>19152</xdr:colOff>
      <xdr:row>218</xdr:row>
      <xdr:rowOff>3335</xdr:rowOff>
    </xdr:to>
    <xdr:sp macro="" textlink="">
      <xdr:nvSpPr>
        <xdr:cNvPr id="169" name="Text Box 74">
          <a:extLst>
            <a:ext uri="{FF2B5EF4-FFF2-40B4-BE49-F238E27FC236}">
              <a16:creationId xmlns:a16="http://schemas.microsoft.com/office/drawing/2014/main" id="{00000000-0008-0000-0100-0000A9000000}"/>
            </a:ext>
          </a:extLst>
        </xdr:cNvPr>
        <xdr:cNvSpPr txBox="1">
          <a:spLocks noChangeArrowheads="1"/>
        </xdr:cNvSpPr>
      </xdr:nvSpPr>
      <xdr:spPr bwMode="auto">
        <a:xfrm>
          <a:off x="6795247" y="52446518"/>
          <a:ext cx="828964" cy="6011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218</xdr:row>
      <xdr:rowOff>1960</xdr:rowOff>
    </xdr:from>
    <xdr:to>
      <xdr:col>9</xdr:col>
      <xdr:colOff>19152</xdr:colOff>
      <xdr:row>218</xdr:row>
      <xdr:rowOff>3174</xdr:rowOff>
    </xdr:to>
    <xdr:sp macro="" textlink="">
      <xdr:nvSpPr>
        <xdr:cNvPr id="170" name="Text Box 74">
          <a:extLst>
            <a:ext uri="{FF2B5EF4-FFF2-40B4-BE49-F238E27FC236}">
              <a16:creationId xmlns:a16="http://schemas.microsoft.com/office/drawing/2014/main" id="{00000000-0008-0000-0100-0000AA000000}"/>
            </a:ext>
          </a:extLst>
        </xdr:cNvPr>
        <xdr:cNvSpPr txBox="1">
          <a:spLocks noChangeArrowheads="1"/>
        </xdr:cNvSpPr>
      </xdr:nvSpPr>
      <xdr:spPr bwMode="auto">
        <a:xfrm>
          <a:off x="6795247" y="52505254"/>
          <a:ext cx="828964" cy="121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152400</xdr:rowOff>
    </xdr:from>
    <xdr:to>
      <xdr:col>9</xdr:col>
      <xdr:colOff>19152</xdr:colOff>
      <xdr:row>218</xdr:row>
      <xdr:rowOff>3335</xdr:rowOff>
    </xdr:to>
    <xdr:sp macro="" textlink="">
      <xdr:nvSpPr>
        <xdr:cNvPr id="171" name="Text Box 74">
          <a:extLst>
            <a:ext uri="{FF2B5EF4-FFF2-40B4-BE49-F238E27FC236}">
              <a16:creationId xmlns:a16="http://schemas.microsoft.com/office/drawing/2014/main" id="{00000000-0008-0000-0100-0000AB000000}"/>
            </a:ext>
          </a:extLst>
        </xdr:cNvPr>
        <xdr:cNvSpPr txBox="1">
          <a:spLocks noChangeArrowheads="1"/>
        </xdr:cNvSpPr>
      </xdr:nvSpPr>
      <xdr:spPr bwMode="auto">
        <a:xfrm>
          <a:off x="6795247" y="52446518"/>
          <a:ext cx="828964" cy="6011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218</xdr:row>
      <xdr:rowOff>374</xdr:rowOff>
    </xdr:from>
    <xdr:to>
      <xdr:col>9</xdr:col>
      <xdr:colOff>19152</xdr:colOff>
      <xdr:row>218</xdr:row>
      <xdr:rowOff>3175</xdr:rowOff>
    </xdr:to>
    <xdr:sp macro="" textlink="">
      <xdr:nvSpPr>
        <xdr:cNvPr id="172" name="Text Box 74">
          <a:extLst>
            <a:ext uri="{FF2B5EF4-FFF2-40B4-BE49-F238E27FC236}">
              <a16:creationId xmlns:a16="http://schemas.microsoft.com/office/drawing/2014/main" id="{00000000-0008-0000-0100-0000AC000000}"/>
            </a:ext>
          </a:extLst>
        </xdr:cNvPr>
        <xdr:cNvSpPr txBox="1">
          <a:spLocks noChangeArrowheads="1"/>
        </xdr:cNvSpPr>
      </xdr:nvSpPr>
      <xdr:spPr bwMode="auto">
        <a:xfrm>
          <a:off x="6795247" y="52503668"/>
          <a:ext cx="828964" cy="280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217</xdr:row>
      <xdr:rowOff>152400</xdr:rowOff>
    </xdr:from>
    <xdr:to>
      <xdr:col>9</xdr:col>
      <xdr:colOff>19152</xdr:colOff>
      <xdr:row>218</xdr:row>
      <xdr:rowOff>3335</xdr:rowOff>
    </xdr:to>
    <xdr:sp macro="" textlink="">
      <xdr:nvSpPr>
        <xdr:cNvPr id="173" name="Text Box 74">
          <a:extLst>
            <a:ext uri="{FF2B5EF4-FFF2-40B4-BE49-F238E27FC236}">
              <a16:creationId xmlns:a16="http://schemas.microsoft.com/office/drawing/2014/main" id="{00000000-0008-0000-0100-0000AD000000}"/>
            </a:ext>
          </a:extLst>
        </xdr:cNvPr>
        <xdr:cNvSpPr txBox="1">
          <a:spLocks noChangeArrowheads="1"/>
        </xdr:cNvSpPr>
      </xdr:nvSpPr>
      <xdr:spPr bwMode="auto">
        <a:xfrm>
          <a:off x="6795247" y="52446518"/>
          <a:ext cx="828964" cy="6011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218</xdr:row>
      <xdr:rowOff>374</xdr:rowOff>
    </xdr:from>
    <xdr:to>
      <xdr:col>9</xdr:col>
      <xdr:colOff>19152</xdr:colOff>
      <xdr:row>218</xdr:row>
      <xdr:rowOff>3175</xdr:rowOff>
    </xdr:to>
    <xdr:sp macro="" textlink="">
      <xdr:nvSpPr>
        <xdr:cNvPr id="174" name="Text Box 74">
          <a:extLst>
            <a:ext uri="{FF2B5EF4-FFF2-40B4-BE49-F238E27FC236}">
              <a16:creationId xmlns:a16="http://schemas.microsoft.com/office/drawing/2014/main" id="{00000000-0008-0000-0100-0000AE000000}"/>
            </a:ext>
          </a:extLst>
        </xdr:cNvPr>
        <xdr:cNvSpPr txBox="1">
          <a:spLocks noChangeArrowheads="1"/>
        </xdr:cNvSpPr>
      </xdr:nvSpPr>
      <xdr:spPr bwMode="auto">
        <a:xfrm>
          <a:off x="6795247" y="52503668"/>
          <a:ext cx="828964" cy="280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219</xdr:row>
      <xdr:rowOff>132861</xdr:rowOff>
    </xdr:from>
    <xdr:to>
      <xdr:col>10</xdr:col>
      <xdr:colOff>19419</xdr:colOff>
      <xdr:row>219</xdr:row>
      <xdr:rowOff>248077</xdr:rowOff>
    </xdr:to>
    <xdr:sp macro="" textlink="">
      <xdr:nvSpPr>
        <xdr:cNvPr id="177" name="Text Box 74">
          <a:extLst>
            <a:ext uri="{FF2B5EF4-FFF2-40B4-BE49-F238E27FC236}">
              <a16:creationId xmlns:a16="http://schemas.microsoft.com/office/drawing/2014/main" id="{00000000-0008-0000-0100-0000B1000000}"/>
            </a:ext>
          </a:extLst>
        </xdr:cNvPr>
        <xdr:cNvSpPr txBox="1">
          <a:spLocks noChangeArrowheads="1"/>
        </xdr:cNvSpPr>
      </xdr:nvSpPr>
      <xdr:spPr bwMode="auto">
        <a:xfrm>
          <a:off x="7969207" y="52830390"/>
          <a:ext cx="364977"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219</xdr:row>
      <xdr:rowOff>132861</xdr:rowOff>
    </xdr:from>
    <xdr:to>
      <xdr:col>10</xdr:col>
      <xdr:colOff>19419</xdr:colOff>
      <xdr:row>219</xdr:row>
      <xdr:rowOff>248077</xdr:rowOff>
    </xdr:to>
    <xdr:sp macro="" textlink="">
      <xdr:nvSpPr>
        <xdr:cNvPr id="178" name="Text Box 74">
          <a:extLst>
            <a:ext uri="{FF2B5EF4-FFF2-40B4-BE49-F238E27FC236}">
              <a16:creationId xmlns:a16="http://schemas.microsoft.com/office/drawing/2014/main" id="{00000000-0008-0000-0100-0000B2000000}"/>
            </a:ext>
          </a:extLst>
        </xdr:cNvPr>
        <xdr:cNvSpPr txBox="1">
          <a:spLocks noChangeArrowheads="1"/>
        </xdr:cNvSpPr>
      </xdr:nvSpPr>
      <xdr:spPr bwMode="auto">
        <a:xfrm>
          <a:off x="7969207" y="52830390"/>
          <a:ext cx="364977"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3335</xdr:rowOff>
    </xdr:to>
    <xdr:sp macro="" textlink="">
      <xdr:nvSpPr>
        <xdr:cNvPr id="179" name="Text Box 74">
          <a:extLst>
            <a:ext uri="{FF2B5EF4-FFF2-40B4-BE49-F238E27FC236}">
              <a16:creationId xmlns:a16="http://schemas.microsoft.com/office/drawing/2014/main" id="{00000000-0008-0000-0100-0000B3000000}"/>
            </a:ext>
          </a:extLst>
        </xdr:cNvPr>
        <xdr:cNvSpPr txBox="1">
          <a:spLocks noChangeArrowheads="1"/>
        </xdr:cNvSpPr>
      </xdr:nvSpPr>
      <xdr:spPr bwMode="auto">
        <a:xfrm>
          <a:off x="5801659" y="42323871"/>
          <a:ext cx="911140" cy="104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207963</xdr:rowOff>
    </xdr:from>
    <xdr:to>
      <xdr:col>8</xdr:col>
      <xdr:colOff>19152</xdr:colOff>
      <xdr:row>175</xdr:row>
      <xdr:rowOff>3175</xdr:rowOff>
    </xdr:to>
    <xdr:sp macro="" textlink="">
      <xdr:nvSpPr>
        <xdr:cNvPr id="180" name="Text Box 74">
          <a:extLst>
            <a:ext uri="{FF2B5EF4-FFF2-40B4-BE49-F238E27FC236}">
              <a16:creationId xmlns:a16="http://schemas.microsoft.com/office/drawing/2014/main" id="{00000000-0008-0000-0100-0000B4000000}"/>
            </a:ext>
          </a:extLst>
        </xdr:cNvPr>
        <xdr:cNvSpPr txBox="1">
          <a:spLocks noChangeArrowheads="1"/>
        </xdr:cNvSpPr>
      </xdr:nvSpPr>
      <xdr:spPr bwMode="auto">
        <a:xfrm>
          <a:off x="5801659" y="42379434"/>
          <a:ext cx="911140" cy="49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3335</xdr:rowOff>
    </xdr:to>
    <xdr:sp macro="" textlink="">
      <xdr:nvSpPr>
        <xdr:cNvPr id="181" name="Text Box 74">
          <a:extLst>
            <a:ext uri="{FF2B5EF4-FFF2-40B4-BE49-F238E27FC236}">
              <a16:creationId xmlns:a16="http://schemas.microsoft.com/office/drawing/2014/main" id="{00000000-0008-0000-0100-0000B5000000}"/>
            </a:ext>
          </a:extLst>
        </xdr:cNvPr>
        <xdr:cNvSpPr txBox="1">
          <a:spLocks noChangeArrowheads="1"/>
        </xdr:cNvSpPr>
      </xdr:nvSpPr>
      <xdr:spPr bwMode="auto">
        <a:xfrm>
          <a:off x="5801659" y="42323871"/>
          <a:ext cx="911140" cy="104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230188</xdr:rowOff>
    </xdr:from>
    <xdr:to>
      <xdr:col>8</xdr:col>
      <xdr:colOff>19152</xdr:colOff>
      <xdr:row>175</xdr:row>
      <xdr:rowOff>3541</xdr:rowOff>
    </xdr:to>
    <xdr:sp macro="" textlink="">
      <xdr:nvSpPr>
        <xdr:cNvPr id="182" name="Text Box 74">
          <a:extLst>
            <a:ext uri="{FF2B5EF4-FFF2-40B4-BE49-F238E27FC236}">
              <a16:creationId xmlns:a16="http://schemas.microsoft.com/office/drawing/2014/main" id="{00000000-0008-0000-0100-0000B6000000}"/>
            </a:ext>
          </a:extLst>
        </xdr:cNvPr>
        <xdr:cNvSpPr txBox="1">
          <a:spLocks noChangeArrowheads="1"/>
        </xdr:cNvSpPr>
      </xdr:nvSpPr>
      <xdr:spPr bwMode="auto">
        <a:xfrm>
          <a:off x="5801659" y="42401659"/>
          <a:ext cx="911140" cy="27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3335</xdr:rowOff>
    </xdr:to>
    <xdr:sp macro="" textlink="">
      <xdr:nvSpPr>
        <xdr:cNvPr id="183" name="Text Box 74">
          <a:extLst>
            <a:ext uri="{FF2B5EF4-FFF2-40B4-BE49-F238E27FC236}">
              <a16:creationId xmlns:a16="http://schemas.microsoft.com/office/drawing/2014/main" id="{00000000-0008-0000-0100-0000B7000000}"/>
            </a:ext>
          </a:extLst>
        </xdr:cNvPr>
        <xdr:cNvSpPr txBox="1">
          <a:spLocks noChangeArrowheads="1"/>
        </xdr:cNvSpPr>
      </xdr:nvSpPr>
      <xdr:spPr bwMode="auto">
        <a:xfrm>
          <a:off x="5801659" y="42323871"/>
          <a:ext cx="911140" cy="104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175</xdr:row>
      <xdr:rowOff>1586</xdr:rowOff>
    </xdr:from>
    <xdr:to>
      <xdr:col>8</xdr:col>
      <xdr:colOff>19152</xdr:colOff>
      <xdr:row>175</xdr:row>
      <xdr:rowOff>3174</xdr:rowOff>
    </xdr:to>
    <xdr:sp macro="" textlink="">
      <xdr:nvSpPr>
        <xdr:cNvPr id="184" name="Text Box 74">
          <a:extLst>
            <a:ext uri="{FF2B5EF4-FFF2-40B4-BE49-F238E27FC236}">
              <a16:creationId xmlns:a16="http://schemas.microsoft.com/office/drawing/2014/main" id="{00000000-0008-0000-0100-0000B8000000}"/>
            </a:ext>
          </a:extLst>
        </xdr:cNvPr>
        <xdr:cNvSpPr txBox="1">
          <a:spLocks noChangeArrowheads="1"/>
        </xdr:cNvSpPr>
      </xdr:nvSpPr>
      <xdr:spPr bwMode="auto">
        <a:xfrm>
          <a:off x="5801659" y="42427057"/>
          <a:ext cx="911140" cy="1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3335</xdr:rowOff>
    </xdr:to>
    <xdr:sp macro="" textlink="">
      <xdr:nvSpPr>
        <xdr:cNvPr id="185" name="Text Box 74">
          <a:extLst>
            <a:ext uri="{FF2B5EF4-FFF2-40B4-BE49-F238E27FC236}">
              <a16:creationId xmlns:a16="http://schemas.microsoft.com/office/drawing/2014/main" id="{00000000-0008-0000-0100-0000B9000000}"/>
            </a:ext>
          </a:extLst>
        </xdr:cNvPr>
        <xdr:cNvSpPr txBox="1">
          <a:spLocks noChangeArrowheads="1"/>
        </xdr:cNvSpPr>
      </xdr:nvSpPr>
      <xdr:spPr bwMode="auto">
        <a:xfrm>
          <a:off x="5801659" y="42323871"/>
          <a:ext cx="911140" cy="104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247650</xdr:rowOff>
    </xdr:from>
    <xdr:to>
      <xdr:col>8</xdr:col>
      <xdr:colOff>19152</xdr:colOff>
      <xdr:row>175</xdr:row>
      <xdr:rowOff>3175</xdr:rowOff>
    </xdr:to>
    <xdr:sp macro="" textlink="">
      <xdr:nvSpPr>
        <xdr:cNvPr id="186" name="Text Box 74">
          <a:extLst>
            <a:ext uri="{FF2B5EF4-FFF2-40B4-BE49-F238E27FC236}">
              <a16:creationId xmlns:a16="http://schemas.microsoft.com/office/drawing/2014/main" id="{00000000-0008-0000-0100-0000BA000000}"/>
            </a:ext>
          </a:extLst>
        </xdr:cNvPr>
        <xdr:cNvSpPr txBox="1">
          <a:spLocks noChangeArrowheads="1"/>
        </xdr:cNvSpPr>
      </xdr:nvSpPr>
      <xdr:spPr bwMode="auto">
        <a:xfrm>
          <a:off x="5801659" y="42419121"/>
          <a:ext cx="911140" cy="9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152400</xdr:rowOff>
    </xdr:from>
    <xdr:to>
      <xdr:col>8</xdr:col>
      <xdr:colOff>19152</xdr:colOff>
      <xdr:row>175</xdr:row>
      <xdr:rowOff>3335</xdr:rowOff>
    </xdr:to>
    <xdr:sp macro="" textlink="">
      <xdr:nvSpPr>
        <xdr:cNvPr id="187" name="Text Box 74">
          <a:extLst>
            <a:ext uri="{FF2B5EF4-FFF2-40B4-BE49-F238E27FC236}">
              <a16:creationId xmlns:a16="http://schemas.microsoft.com/office/drawing/2014/main" id="{00000000-0008-0000-0100-0000BB000000}"/>
            </a:ext>
          </a:extLst>
        </xdr:cNvPr>
        <xdr:cNvSpPr txBox="1">
          <a:spLocks noChangeArrowheads="1"/>
        </xdr:cNvSpPr>
      </xdr:nvSpPr>
      <xdr:spPr bwMode="auto">
        <a:xfrm>
          <a:off x="5801659" y="42323871"/>
          <a:ext cx="911140" cy="104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174</xdr:row>
      <xdr:rowOff>215900</xdr:rowOff>
    </xdr:from>
    <xdr:to>
      <xdr:col>8</xdr:col>
      <xdr:colOff>19152</xdr:colOff>
      <xdr:row>175</xdr:row>
      <xdr:rowOff>3175</xdr:rowOff>
    </xdr:to>
    <xdr:sp macro="" textlink="">
      <xdr:nvSpPr>
        <xdr:cNvPr id="188" name="Text Box 74">
          <a:extLst>
            <a:ext uri="{FF2B5EF4-FFF2-40B4-BE49-F238E27FC236}">
              <a16:creationId xmlns:a16="http://schemas.microsoft.com/office/drawing/2014/main" id="{00000000-0008-0000-0100-0000BC000000}"/>
            </a:ext>
          </a:extLst>
        </xdr:cNvPr>
        <xdr:cNvSpPr txBox="1">
          <a:spLocks noChangeArrowheads="1"/>
        </xdr:cNvSpPr>
      </xdr:nvSpPr>
      <xdr:spPr bwMode="auto">
        <a:xfrm>
          <a:off x="5801659" y="42387371"/>
          <a:ext cx="911140" cy="41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176</xdr:row>
      <xdr:rowOff>132861</xdr:rowOff>
    </xdr:from>
    <xdr:to>
      <xdr:col>9</xdr:col>
      <xdr:colOff>19419</xdr:colOff>
      <xdr:row>177</xdr:row>
      <xdr:rowOff>801</xdr:rowOff>
    </xdr:to>
    <xdr:sp macro="" textlink="">
      <xdr:nvSpPr>
        <xdr:cNvPr id="189" name="Text Box 74">
          <a:extLst>
            <a:ext uri="{FF2B5EF4-FFF2-40B4-BE49-F238E27FC236}">
              <a16:creationId xmlns:a16="http://schemas.microsoft.com/office/drawing/2014/main" id="{00000000-0008-0000-0100-0000BD000000}"/>
            </a:ext>
          </a:extLst>
        </xdr:cNvPr>
        <xdr:cNvSpPr txBox="1">
          <a:spLocks noChangeArrowheads="1"/>
        </xdr:cNvSpPr>
      </xdr:nvSpPr>
      <xdr:spPr bwMode="auto">
        <a:xfrm>
          <a:off x="7057795" y="42804861"/>
          <a:ext cx="566683" cy="771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176</xdr:row>
      <xdr:rowOff>132861</xdr:rowOff>
    </xdr:from>
    <xdr:to>
      <xdr:col>9</xdr:col>
      <xdr:colOff>19419</xdr:colOff>
      <xdr:row>177</xdr:row>
      <xdr:rowOff>801</xdr:rowOff>
    </xdr:to>
    <xdr:sp macro="" textlink="">
      <xdr:nvSpPr>
        <xdr:cNvPr id="190" name="Text Box 74">
          <a:extLst>
            <a:ext uri="{FF2B5EF4-FFF2-40B4-BE49-F238E27FC236}">
              <a16:creationId xmlns:a16="http://schemas.microsoft.com/office/drawing/2014/main" id="{00000000-0008-0000-0100-0000BE000000}"/>
            </a:ext>
          </a:extLst>
        </xdr:cNvPr>
        <xdr:cNvSpPr txBox="1">
          <a:spLocks noChangeArrowheads="1"/>
        </xdr:cNvSpPr>
      </xdr:nvSpPr>
      <xdr:spPr bwMode="auto">
        <a:xfrm>
          <a:off x="7057795" y="42804861"/>
          <a:ext cx="566683" cy="771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176</xdr:row>
      <xdr:rowOff>132861</xdr:rowOff>
    </xdr:from>
    <xdr:to>
      <xdr:col>10</xdr:col>
      <xdr:colOff>19419</xdr:colOff>
      <xdr:row>177</xdr:row>
      <xdr:rowOff>801</xdr:rowOff>
    </xdr:to>
    <xdr:sp macro="" textlink="">
      <xdr:nvSpPr>
        <xdr:cNvPr id="191" name="Text Box 74">
          <a:extLst>
            <a:ext uri="{FF2B5EF4-FFF2-40B4-BE49-F238E27FC236}">
              <a16:creationId xmlns:a16="http://schemas.microsoft.com/office/drawing/2014/main" id="{00000000-0008-0000-0100-0000BF000000}"/>
            </a:ext>
          </a:extLst>
        </xdr:cNvPr>
        <xdr:cNvSpPr txBox="1">
          <a:spLocks noChangeArrowheads="1"/>
        </xdr:cNvSpPr>
      </xdr:nvSpPr>
      <xdr:spPr bwMode="auto">
        <a:xfrm>
          <a:off x="7969207" y="42804861"/>
          <a:ext cx="364977" cy="771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176</xdr:row>
      <xdr:rowOff>132861</xdr:rowOff>
    </xdr:from>
    <xdr:to>
      <xdr:col>10</xdr:col>
      <xdr:colOff>19419</xdr:colOff>
      <xdr:row>177</xdr:row>
      <xdr:rowOff>801</xdr:rowOff>
    </xdr:to>
    <xdr:sp macro="" textlink="">
      <xdr:nvSpPr>
        <xdr:cNvPr id="192" name="Text Box 74">
          <a:extLst>
            <a:ext uri="{FF2B5EF4-FFF2-40B4-BE49-F238E27FC236}">
              <a16:creationId xmlns:a16="http://schemas.microsoft.com/office/drawing/2014/main" id="{00000000-0008-0000-0100-0000C0000000}"/>
            </a:ext>
          </a:extLst>
        </xdr:cNvPr>
        <xdr:cNvSpPr txBox="1">
          <a:spLocks noChangeArrowheads="1"/>
        </xdr:cNvSpPr>
      </xdr:nvSpPr>
      <xdr:spPr bwMode="auto">
        <a:xfrm>
          <a:off x="7969207" y="42804861"/>
          <a:ext cx="364977" cy="771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152400</xdr:rowOff>
    </xdr:from>
    <xdr:to>
      <xdr:col>9</xdr:col>
      <xdr:colOff>19152</xdr:colOff>
      <xdr:row>175</xdr:row>
      <xdr:rowOff>3335</xdr:rowOff>
    </xdr:to>
    <xdr:sp macro="" textlink="">
      <xdr:nvSpPr>
        <xdr:cNvPr id="193" name="Text Box 74">
          <a:extLst>
            <a:ext uri="{FF2B5EF4-FFF2-40B4-BE49-F238E27FC236}">
              <a16:creationId xmlns:a16="http://schemas.microsoft.com/office/drawing/2014/main" id="{00000000-0008-0000-0100-0000C1000000}"/>
            </a:ext>
          </a:extLst>
        </xdr:cNvPr>
        <xdr:cNvSpPr txBox="1">
          <a:spLocks noChangeArrowheads="1"/>
        </xdr:cNvSpPr>
      </xdr:nvSpPr>
      <xdr:spPr bwMode="auto">
        <a:xfrm>
          <a:off x="6795247" y="42323871"/>
          <a:ext cx="828964" cy="104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207963</xdr:rowOff>
    </xdr:from>
    <xdr:to>
      <xdr:col>9</xdr:col>
      <xdr:colOff>19152</xdr:colOff>
      <xdr:row>175</xdr:row>
      <xdr:rowOff>3175</xdr:rowOff>
    </xdr:to>
    <xdr:sp macro="" textlink="">
      <xdr:nvSpPr>
        <xdr:cNvPr id="194" name="Text Box 74">
          <a:extLst>
            <a:ext uri="{FF2B5EF4-FFF2-40B4-BE49-F238E27FC236}">
              <a16:creationId xmlns:a16="http://schemas.microsoft.com/office/drawing/2014/main" id="{00000000-0008-0000-0100-0000C2000000}"/>
            </a:ext>
          </a:extLst>
        </xdr:cNvPr>
        <xdr:cNvSpPr txBox="1">
          <a:spLocks noChangeArrowheads="1"/>
        </xdr:cNvSpPr>
      </xdr:nvSpPr>
      <xdr:spPr bwMode="auto">
        <a:xfrm>
          <a:off x="6795247" y="42379434"/>
          <a:ext cx="828964" cy="49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152400</xdr:rowOff>
    </xdr:from>
    <xdr:to>
      <xdr:col>9</xdr:col>
      <xdr:colOff>19152</xdr:colOff>
      <xdr:row>175</xdr:row>
      <xdr:rowOff>3335</xdr:rowOff>
    </xdr:to>
    <xdr:sp macro="" textlink="">
      <xdr:nvSpPr>
        <xdr:cNvPr id="195" name="Text Box 74">
          <a:extLst>
            <a:ext uri="{FF2B5EF4-FFF2-40B4-BE49-F238E27FC236}">
              <a16:creationId xmlns:a16="http://schemas.microsoft.com/office/drawing/2014/main" id="{00000000-0008-0000-0100-0000C3000000}"/>
            </a:ext>
          </a:extLst>
        </xdr:cNvPr>
        <xdr:cNvSpPr txBox="1">
          <a:spLocks noChangeArrowheads="1"/>
        </xdr:cNvSpPr>
      </xdr:nvSpPr>
      <xdr:spPr bwMode="auto">
        <a:xfrm>
          <a:off x="6795247" y="42323871"/>
          <a:ext cx="828964" cy="104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230188</xdr:rowOff>
    </xdr:from>
    <xdr:to>
      <xdr:col>9</xdr:col>
      <xdr:colOff>19152</xdr:colOff>
      <xdr:row>175</xdr:row>
      <xdr:rowOff>3541</xdr:rowOff>
    </xdr:to>
    <xdr:sp macro="" textlink="">
      <xdr:nvSpPr>
        <xdr:cNvPr id="196" name="Text Box 74">
          <a:extLst>
            <a:ext uri="{FF2B5EF4-FFF2-40B4-BE49-F238E27FC236}">
              <a16:creationId xmlns:a16="http://schemas.microsoft.com/office/drawing/2014/main" id="{00000000-0008-0000-0100-0000C4000000}"/>
            </a:ext>
          </a:extLst>
        </xdr:cNvPr>
        <xdr:cNvSpPr txBox="1">
          <a:spLocks noChangeArrowheads="1"/>
        </xdr:cNvSpPr>
      </xdr:nvSpPr>
      <xdr:spPr bwMode="auto">
        <a:xfrm>
          <a:off x="6795247" y="42401659"/>
          <a:ext cx="828964" cy="27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152400</xdr:rowOff>
    </xdr:from>
    <xdr:to>
      <xdr:col>9</xdr:col>
      <xdr:colOff>19152</xdr:colOff>
      <xdr:row>175</xdr:row>
      <xdr:rowOff>3335</xdr:rowOff>
    </xdr:to>
    <xdr:sp macro="" textlink="">
      <xdr:nvSpPr>
        <xdr:cNvPr id="197" name="Text Box 74">
          <a:extLst>
            <a:ext uri="{FF2B5EF4-FFF2-40B4-BE49-F238E27FC236}">
              <a16:creationId xmlns:a16="http://schemas.microsoft.com/office/drawing/2014/main" id="{00000000-0008-0000-0100-0000C5000000}"/>
            </a:ext>
          </a:extLst>
        </xdr:cNvPr>
        <xdr:cNvSpPr txBox="1">
          <a:spLocks noChangeArrowheads="1"/>
        </xdr:cNvSpPr>
      </xdr:nvSpPr>
      <xdr:spPr bwMode="auto">
        <a:xfrm>
          <a:off x="6795247" y="42323871"/>
          <a:ext cx="828964" cy="104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175</xdr:row>
      <xdr:rowOff>1586</xdr:rowOff>
    </xdr:from>
    <xdr:to>
      <xdr:col>9</xdr:col>
      <xdr:colOff>19152</xdr:colOff>
      <xdr:row>175</xdr:row>
      <xdr:rowOff>3174</xdr:rowOff>
    </xdr:to>
    <xdr:sp macro="" textlink="">
      <xdr:nvSpPr>
        <xdr:cNvPr id="198" name="Text Box 74">
          <a:extLst>
            <a:ext uri="{FF2B5EF4-FFF2-40B4-BE49-F238E27FC236}">
              <a16:creationId xmlns:a16="http://schemas.microsoft.com/office/drawing/2014/main" id="{00000000-0008-0000-0100-0000C6000000}"/>
            </a:ext>
          </a:extLst>
        </xdr:cNvPr>
        <xdr:cNvSpPr txBox="1">
          <a:spLocks noChangeArrowheads="1"/>
        </xdr:cNvSpPr>
      </xdr:nvSpPr>
      <xdr:spPr bwMode="auto">
        <a:xfrm>
          <a:off x="6795247" y="42427057"/>
          <a:ext cx="828964" cy="1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152400</xdr:rowOff>
    </xdr:from>
    <xdr:to>
      <xdr:col>9</xdr:col>
      <xdr:colOff>19152</xdr:colOff>
      <xdr:row>175</xdr:row>
      <xdr:rowOff>3335</xdr:rowOff>
    </xdr:to>
    <xdr:sp macro="" textlink="">
      <xdr:nvSpPr>
        <xdr:cNvPr id="199" name="Text Box 74">
          <a:extLst>
            <a:ext uri="{FF2B5EF4-FFF2-40B4-BE49-F238E27FC236}">
              <a16:creationId xmlns:a16="http://schemas.microsoft.com/office/drawing/2014/main" id="{00000000-0008-0000-0100-0000C7000000}"/>
            </a:ext>
          </a:extLst>
        </xdr:cNvPr>
        <xdr:cNvSpPr txBox="1">
          <a:spLocks noChangeArrowheads="1"/>
        </xdr:cNvSpPr>
      </xdr:nvSpPr>
      <xdr:spPr bwMode="auto">
        <a:xfrm>
          <a:off x="6795247" y="42323871"/>
          <a:ext cx="828964" cy="104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247650</xdr:rowOff>
    </xdr:from>
    <xdr:to>
      <xdr:col>9</xdr:col>
      <xdr:colOff>19152</xdr:colOff>
      <xdr:row>175</xdr:row>
      <xdr:rowOff>3175</xdr:rowOff>
    </xdr:to>
    <xdr:sp macro="" textlink="">
      <xdr:nvSpPr>
        <xdr:cNvPr id="200" name="Text Box 74">
          <a:extLst>
            <a:ext uri="{FF2B5EF4-FFF2-40B4-BE49-F238E27FC236}">
              <a16:creationId xmlns:a16="http://schemas.microsoft.com/office/drawing/2014/main" id="{00000000-0008-0000-0100-0000C8000000}"/>
            </a:ext>
          </a:extLst>
        </xdr:cNvPr>
        <xdr:cNvSpPr txBox="1">
          <a:spLocks noChangeArrowheads="1"/>
        </xdr:cNvSpPr>
      </xdr:nvSpPr>
      <xdr:spPr bwMode="auto">
        <a:xfrm>
          <a:off x="6795247" y="42419121"/>
          <a:ext cx="828964" cy="9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152400</xdr:rowOff>
    </xdr:from>
    <xdr:to>
      <xdr:col>9</xdr:col>
      <xdr:colOff>19152</xdr:colOff>
      <xdr:row>175</xdr:row>
      <xdr:rowOff>3335</xdr:rowOff>
    </xdr:to>
    <xdr:sp macro="" textlink="">
      <xdr:nvSpPr>
        <xdr:cNvPr id="201" name="Text Box 74">
          <a:extLst>
            <a:ext uri="{FF2B5EF4-FFF2-40B4-BE49-F238E27FC236}">
              <a16:creationId xmlns:a16="http://schemas.microsoft.com/office/drawing/2014/main" id="{00000000-0008-0000-0100-0000C9000000}"/>
            </a:ext>
          </a:extLst>
        </xdr:cNvPr>
        <xdr:cNvSpPr txBox="1">
          <a:spLocks noChangeArrowheads="1"/>
        </xdr:cNvSpPr>
      </xdr:nvSpPr>
      <xdr:spPr bwMode="auto">
        <a:xfrm>
          <a:off x="6795247" y="42323871"/>
          <a:ext cx="828964" cy="104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174</xdr:row>
      <xdr:rowOff>215900</xdr:rowOff>
    </xdr:from>
    <xdr:to>
      <xdr:col>9</xdr:col>
      <xdr:colOff>19152</xdr:colOff>
      <xdr:row>175</xdr:row>
      <xdr:rowOff>3175</xdr:rowOff>
    </xdr:to>
    <xdr:sp macro="" textlink="">
      <xdr:nvSpPr>
        <xdr:cNvPr id="202" name="Text Box 74">
          <a:extLst>
            <a:ext uri="{FF2B5EF4-FFF2-40B4-BE49-F238E27FC236}">
              <a16:creationId xmlns:a16="http://schemas.microsoft.com/office/drawing/2014/main" id="{00000000-0008-0000-0100-0000CA000000}"/>
            </a:ext>
          </a:extLst>
        </xdr:cNvPr>
        <xdr:cNvSpPr txBox="1">
          <a:spLocks noChangeArrowheads="1"/>
        </xdr:cNvSpPr>
      </xdr:nvSpPr>
      <xdr:spPr bwMode="auto">
        <a:xfrm>
          <a:off x="6795247" y="42387371"/>
          <a:ext cx="828964" cy="41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176</xdr:row>
      <xdr:rowOff>132861</xdr:rowOff>
    </xdr:from>
    <xdr:to>
      <xdr:col>10</xdr:col>
      <xdr:colOff>19419</xdr:colOff>
      <xdr:row>177</xdr:row>
      <xdr:rowOff>801</xdr:rowOff>
    </xdr:to>
    <xdr:sp macro="" textlink="">
      <xdr:nvSpPr>
        <xdr:cNvPr id="203" name="Text Box 74">
          <a:extLst>
            <a:ext uri="{FF2B5EF4-FFF2-40B4-BE49-F238E27FC236}">
              <a16:creationId xmlns:a16="http://schemas.microsoft.com/office/drawing/2014/main" id="{00000000-0008-0000-0100-0000CB000000}"/>
            </a:ext>
          </a:extLst>
        </xdr:cNvPr>
        <xdr:cNvSpPr txBox="1">
          <a:spLocks noChangeArrowheads="1"/>
        </xdr:cNvSpPr>
      </xdr:nvSpPr>
      <xdr:spPr bwMode="auto">
        <a:xfrm>
          <a:off x="7969207" y="42804861"/>
          <a:ext cx="364977" cy="771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176</xdr:row>
      <xdr:rowOff>132861</xdr:rowOff>
    </xdr:from>
    <xdr:to>
      <xdr:col>10</xdr:col>
      <xdr:colOff>19419</xdr:colOff>
      <xdr:row>177</xdr:row>
      <xdr:rowOff>801</xdr:rowOff>
    </xdr:to>
    <xdr:sp macro="" textlink="">
      <xdr:nvSpPr>
        <xdr:cNvPr id="204" name="Text Box 74">
          <a:extLst>
            <a:ext uri="{FF2B5EF4-FFF2-40B4-BE49-F238E27FC236}">
              <a16:creationId xmlns:a16="http://schemas.microsoft.com/office/drawing/2014/main" id="{00000000-0008-0000-0100-0000CC000000}"/>
            </a:ext>
          </a:extLst>
        </xdr:cNvPr>
        <xdr:cNvSpPr txBox="1">
          <a:spLocks noChangeArrowheads="1"/>
        </xdr:cNvSpPr>
      </xdr:nvSpPr>
      <xdr:spPr bwMode="auto">
        <a:xfrm>
          <a:off x="7969207" y="42804861"/>
          <a:ext cx="364977" cy="771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3335</xdr:rowOff>
    </xdr:to>
    <xdr:sp macro="" textlink="">
      <xdr:nvSpPr>
        <xdr:cNvPr id="205" name="Text Box 74">
          <a:extLst>
            <a:ext uri="{FF2B5EF4-FFF2-40B4-BE49-F238E27FC236}">
              <a16:creationId xmlns:a16="http://schemas.microsoft.com/office/drawing/2014/main" id="{00000000-0008-0000-0100-0000CD000000}"/>
            </a:ext>
          </a:extLst>
        </xdr:cNvPr>
        <xdr:cNvSpPr txBox="1">
          <a:spLocks noChangeArrowheads="1"/>
        </xdr:cNvSpPr>
      </xdr:nvSpPr>
      <xdr:spPr bwMode="auto">
        <a:xfrm>
          <a:off x="5801659" y="32552341"/>
          <a:ext cx="911140" cy="23940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207963</xdr:rowOff>
    </xdr:from>
    <xdr:to>
      <xdr:col>8</xdr:col>
      <xdr:colOff>19152</xdr:colOff>
      <xdr:row>134</xdr:row>
      <xdr:rowOff>3175</xdr:rowOff>
    </xdr:to>
    <xdr:sp macro="" textlink="">
      <xdr:nvSpPr>
        <xdr:cNvPr id="206" name="Text Box 74">
          <a:extLst>
            <a:ext uri="{FF2B5EF4-FFF2-40B4-BE49-F238E27FC236}">
              <a16:creationId xmlns:a16="http://schemas.microsoft.com/office/drawing/2014/main" id="{00000000-0008-0000-0100-0000CE000000}"/>
            </a:ext>
          </a:extLst>
        </xdr:cNvPr>
        <xdr:cNvSpPr txBox="1">
          <a:spLocks noChangeArrowheads="1"/>
        </xdr:cNvSpPr>
      </xdr:nvSpPr>
      <xdr:spPr bwMode="auto">
        <a:xfrm>
          <a:off x="5801659" y="32607904"/>
          <a:ext cx="911140" cy="18368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3335</xdr:rowOff>
    </xdr:to>
    <xdr:sp macro="" textlink="">
      <xdr:nvSpPr>
        <xdr:cNvPr id="207" name="Text Box 74">
          <a:extLst>
            <a:ext uri="{FF2B5EF4-FFF2-40B4-BE49-F238E27FC236}">
              <a16:creationId xmlns:a16="http://schemas.microsoft.com/office/drawing/2014/main" id="{00000000-0008-0000-0100-0000CF000000}"/>
            </a:ext>
          </a:extLst>
        </xdr:cNvPr>
        <xdr:cNvSpPr txBox="1">
          <a:spLocks noChangeArrowheads="1"/>
        </xdr:cNvSpPr>
      </xdr:nvSpPr>
      <xdr:spPr bwMode="auto">
        <a:xfrm>
          <a:off x="5801659" y="32552341"/>
          <a:ext cx="911140" cy="23940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230188</xdr:rowOff>
    </xdr:from>
    <xdr:to>
      <xdr:col>8</xdr:col>
      <xdr:colOff>19152</xdr:colOff>
      <xdr:row>134</xdr:row>
      <xdr:rowOff>3541</xdr:rowOff>
    </xdr:to>
    <xdr:sp macro="" textlink="">
      <xdr:nvSpPr>
        <xdr:cNvPr id="208" name="Text Box 74">
          <a:extLst>
            <a:ext uri="{FF2B5EF4-FFF2-40B4-BE49-F238E27FC236}">
              <a16:creationId xmlns:a16="http://schemas.microsoft.com/office/drawing/2014/main" id="{00000000-0008-0000-0100-0000D0000000}"/>
            </a:ext>
          </a:extLst>
        </xdr:cNvPr>
        <xdr:cNvSpPr txBox="1">
          <a:spLocks noChangeArrowheads="1"/>
        </xdr:cNvSpPr>
      </xdr:nvSpPr>
      <xdr:spPr bwMode="auto">
        <a:xfrm>
          <a:off x="5801659" y="32630129"/>
          <a:ext cx="911140" cy="16182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3335</xdr:rowOff>
    </xdr:to>
    <xdr:sp macro="" textlink="">
      <xdr:nvSpPr>
        <xdr:cNvPr id="209" name="Text Box 74">
          <a:extLst>
            <a:ext uri="{FF2B5EF4-FFF2-40B4-BE49-F238E27FC236}">
              <a16:creationId xmlns:a16="http://schemas.microsoft.com/office/drawing/2014/main" id="{00000000-0008-0000-0100-0000D1000000}"/>
            </a:ext>
          </a:extLst>
        </xdr:cNvPr>
        <xdr:cNvSpPr txBox="1">
          <a:spLocks noChangeArrowheads="1"/>
        </xdr:cNvSpPr>
      </xdr:nvSpPr>
      <xdr:spPr bwMode="auto">
        <a:xfrm>
          <a:off x="5801659" y="32552341"/>
          <a:ext cx="911140" cy="23940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255586</xdr:rowOff>
    </xdr:from>
    <xdr:to>
      <xdr:col>8</xdr:col>
      <xdr:colOff>19152</xdr:colOff>
      <xdr:row>134</xdr:row>
      <xdr:rowOff>3174</xdr:rowOff>
    </xdr:to>
    <xdr:sp macro="" textlink="">
      <xdr:nvSpPr>
        <xdr:cNvPr id="210" name="Text Box 74">
          <a:extLst>
            <a:ext uri="{FF2B5EF4-FFF2-40B4-BE49-F238E27FC236}">
              <a16:creationId xmlns:a16="http://schemas.microsoft.com/office/drawing/2014/main" id="{00000000-0008-0000-0100-0000D2000000}"/>
            </a:ext>
          </a:extLst>
        </xdr:cNvPr>
        <xdr:cNvSpPr txBox="1">
          <a:spLocks noChangeArrowheads="1"/>
        </xdr:cNvSpPr>
      </xdr:nvSpPr>
      <xdr:spPr bwMode="auto">
        <a:xfrm>
          <a:off x="5801659" y="32655527"/>
          <a:ext cx="911140" cy="13605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3335</xdr:rowOff>
    </xdr:to>
    <xdr:sp macro="" textlink="">
      <xdr:nvSpPr>
        <xdr:cNvPr id="211" name="Text Box 74">
          <a:extLst>
            <a:ext uri="{FF2B5EF4-FFF2-40B4-BE49-F238E27FC236}">
              <a16:creationId xmlns:a16="http://schemas.microsoft.com/office/drawing/2014/main" id="{00000000-0008-0000-0100-0000D3000000}"/>
            </a:ext>
          </a:extLst>
        </xdr:cNvPr>
        <xdr:cNvSpPr txBox="1">
          <a:spLocks noChangeArrowheads="1"/>
        </xdr:cNvSpPr>
      </xdr:nvSpPr>
      <xdr:spPr bwMode="auto">
        <a:xfrm>
          <a:off x="5801659" y="32552341"/>
          <a:ext cx="911140" cy="23940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247650</xdr:rowOff>
    </xdr:from>
    <xdr:to>
      <xdr:col>8</xdr:col>
      <xdr:colOff>19152</xdr:colOff>
      <xdr:row>134</xdr:row>
      <xdr:rowOff>3175</xdr:rowOff>
    </xdr:to>
    <xdr:sp macro="" textlink="">
      <xdr:nvSpPr>
        <xdr:cNvPr id="212" name="Text Box 74">
          <a:extLst>
            <a:ext uri="{FF2B5EF4-FFF2-40B4-BE49-F238E27FC236}">
              <a16:creationId xmlns:a16="http://schemas.microsoft.com/office/drawing/2014/main" id="{00000000-0008-0000-0100-0000D4000000}"/>
            </a:ext>
          </a:extLst>
        </xdr:cNvPr>
        <xdr:cNvSpPr txBox="1">
          <a:spLocks noChangeArrowheads="1"/>
        </xdr:cNvSpPr>
      </xdr:nvSpPr>
      <xdr:spPr bwMode="auto">
        <a:xfrm>
          <a:off x="5801659" y="32647591"/>
          <a:ext cx="911140" cy="14399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152400</xdr:rowOff>
    </xdr:from>
    <xdr:to>
      <xdr:col>8</xdr:col>
      <xdr:colOff>19152</xdr:colOff>
      <xdr:row>134</xdr:row>
      <xdr:rowOff>3335</xdr:rowOff>
    </xdr:to>
    <xdr:sp macro="" textlink="">
      <xdr:nvSpPr>
        <xdr:cNvPr id="213" name="Text Box 74">
          <a:extLst>
            <a:ext uri="{FF2B5EF4-FFF2-40B4-BE49-F238E27FC236}">
              <a16:creationId xmlns:a16="http://schemas.microsoft.com/office/drawing/2014/main" id="{00000000-0008-0000-0100-0000D5000000}"/>
            </a:ext>
          </a:extLst>
        </xdr:cNvPr>
        <xdr:cNvSpPr txBox="1">
          <a:spLocks noChangeArrowheads="1"/>
        </xdr:cNvSpPr>
      </xdr:nvSpPr>
      <xdr:spPr bwMode="auto">
        <a:xfrm>
          <a:off x="5801659" y="32552341"/>
          <a:ext cx="911140" cy="23940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133</xdr:row>
      <xdr:rowOff>215900</xdr:rowOff>
    </xdr:from>
    <xdr:to>
      <xdr:col>8</xdr:col>
      <xdr:colOff>19152</xdr:colOff>
      <xdr:row>134</xdr:row>
      <xdr:rowOff>3175</xdr:rowOff>
    </xdr:to>
    <xdr:sp macro="" textlink="">
      <xdr:nvSpPr>
        <xdr:cNvPr id="214" name="Text Box 74">
          <a:extLst>
            <a:ext uri="{FF2B5EF4-FFF2-40B4-BE49-F238E27FC236}">
              <a16:creationId xmlns:a16="http://schemas.microsoft.com/office/drawing/2014/main" id="{00000000-0008-0000-0100-0000D6000000}"/>
            </a:ext>
          </a:extLst>
        </xdr:cNvPr>
        <xdr:cNvSpPr txBox="1">
          <a:spLocks noChangeArrowheads="1"/>
        </xdr:cNvSpPr>
      </xdr:nvSpPr>
      <xdr:spPr bwMode="auto">
        <a:xfrm>
          <a:off x="5801659" y="32615841"/>
          <a:ext cx="911140" cy="17574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135</xdr:row>
      <xdr:rowOff>132861</xdr:rowOff>
    </xdr:from>
    <xdr:to>
      <xdr:col>9</xdr:col>
      <xdr:colOff>19419</xdr:colOff>
      <xdr:row>136</xdr:row>
      <xdr:rowOff>801</xdr:rowOff>
    </xdr:to>
    <xdr:sp macro="" textlink="">
      <xdr:nvSpPr>
        <xdr:cNvPr id="215" name="Text Box 74">
          <a:extLst>
            <a:ext uri="{FF2B5EF4-FFF2-40B4-BE49-F238E27FC236}">
              <a16:creationId xmlns:a16="http://schemas.microsoft.com/office/drawing/2014/main" id="{00000000-0008-0000-0100-0000D7000000}"/>
            </a:ext>
          </a:extLst>
        </xdr:cNvPr>
        <xdr:cNvSpPr txBox="1">
          <a:spLocks noChangeArrowheads="1"/>
        </xdr:cNvSpPr>
      </xdr:nvSpPr>
      <xdr:spPr bwMode="auto">
        <a:xfrm>
          <a:off x="7057795" y="33152861"/>
          <a:ext cx="566683" cy="771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135</xdr:row>
      <xdr:rowOff>132861</xdr:rowOff>
    </xdr:from>
    <xdr:to>
      <xdr:col>9</xdr:col>
      <xdr:colOff>19419</xdr:colOff>
      <xdr:row>136</xdr:row>
      <xdr:rowOff>801</xdr:rowOff>
    </xdr:to>
    <xdr:sp macro="" textlink="">
      <xdr:nvSpPr>
        <xdr:cNvPr id="216" name="Text Box 74">
          <a:extLst>
            <a:ext uri="{FF2B5EF4-FFF2-40B4-BE49-F238E27FC236}">
              <a16:creationId xmlns:a16="http://schemas.microsoft.com/office/drawing/2014/main" id="{00000000-0008-0000-0100-0000D8000000}"/>
            </a:ext>
          </a:extLst>
        </xdr:cNvPr>
        <xdr:cNvSpPr txBox="1">
          <a:spLocks noChangeArrowheads="1"/>
        </xdr:cNvSpPr>
      </xdr:nvSpPr>
      <xdr:spPr bwMode="auto">
        <a:xfrm>
          <a:off x="7057795" y="33152861"/>
          <a:ext cx="566683" cy="771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135</xdr:row>
      <xdr:rowOff>132861</xdr:rowOff>
    </xdr:from>
    <xdr:to>
      <xdr:col>10</xdr:col>
      <xdr:colOff>19419</xdr:colOff>
      <xdr:row>136</xdr:row>
      <xdr:rowOff>801</xdr:rowOff>
    </xdr:to>
    <xdr:sp macro="" textlink="">
      <xdr:nvSpPr>
        <xdr:cNvPr id="217" name="Text Box 74">
          <a:extLst>
            <a:ext uri="{FF2B5EF4-FFF2-40B4-BE49-F238E27FC236}">
              <a16:creationId xmlns:a16="http://schemas.microsoft.com/office/drawing/2014/main" id="{00000000-0008-0000-0100-0000D9000000}"/>
            </a:ext>
          </a:extLst>
        </xdr:cNvPr>
        <xdr:cNvSpPr txBox="1">
          <a:spLocks noChangeArrowheads="1"/>
        </xdr:cNvSpPr>
      </xdr:nvSpPr>
      <xdr:spPr bwMode="auto">
        <a:xfrm>
          <a:off x="7969207" y="33152861"/>
          <a:ext cx="364977" cy="771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135</xdr:row>
      <xdr:rowOff>132861</xdr:rowOff>
    </xdr:from>
    <xdr:to>
      <xdr:col>10</xdr:col>
      <xdr:colOff>19419</xdr:colOff>
      <xdr:row>136</xdr:row>
      <xdr:rowOff>801</xdr:rowOff>
    </xdr:to>
    <xdr:sp macro="" textlink="">
      <xdr:nvSpPr>
        <xdr:cNvPr id="218" name="Text Box 74">
          <a:extLst>
            <a:ext uri="{FF2B5EF4-FFF2-40B4-BE49-F238E27FC236}">
              <a16:creationId xmlns:a16="http://schemas.microsoft.com/office/drawing/2014/main" id="{00000000-0008-0000-0100-0000DA000000}"/>
            </a:ext>
          </a:extLst>
        </xdr:cNvPr>
        <xdr:cNvSpPr txBox="1">
          <a:spLocks noChangeArrowheads="1"/>
        </xdr:cNvSpPr>
      </xdr:nvSpPr>
      <xdr:spPr bwMode="auto">
        <a:xfrm>
          <a:off x="7969207" y="33152861"/>
          <a:ext cx="364977" cy="771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152400</xdr:rowOff>
    </xdr:from>
    <xdr:to>
      <xdr:col>9</xdr:col>
      <xdr:colOff>19152</xdr:colOff>
      <xdr:row>134</xdr:row>
      <xdr:rowOff>3335</xdr:rowOff>
    </xdr:to>
    <xdr:sp macro="" textlink="">
      <xdr:nvSpPr>
        <xdr:cNvPr id="219" name="Text Box 74">
          <a:extLst>
            <a:ext uri="{FF2B5EF4-FFF2-40B4-BE49-F238E27FC236}">
              <a16:creationId xmlns:a16="http://schemas.microsoft.com/office/drawing/2014/main" id="{00000000-0008-0000-0100-0000DB000000}"/>
            </a:ext>
          </a:extLst>
        </xdr:cNvPr>
        <xdr:cNvSpPr txBox="1">
          <a:spLocks noChangeArrowheads="1"/>
        </xdr:cNvSpPr>
      </xdr:nvSpPr>
      <xdr:spPr bwMode="auto">
        <a:xfrm>
          <a:off x="6795247" y="32552341"/>
          <a:ext cx="828964" cy="23940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207963</xdr:rowOff>
    </xdr:from>
    <xdr:to>
      <xdr:col>9</xdr:col>
      <xdr:colOff>19152</xdr:colOff>
      <xdr:row>134</xdr:row>
      <xdr:rowOff>3175</xdr:rowOff>
    </xdr:to>
    <xdr:sp macro="" textlink="">
      <xdr:nvSpPr>
        <xdr:cNvPr id="220" name="Text Box 74">
          <a:extLst>
            <a:ext uri="{FF2B5EF4-FFF2-40B4-BE49-F238E27FC236}">
              <a16:creationId xmlns:a16="http://schemas.microsoft.com/office/drawing/2014/main" id="{00000000-0008-0000-0100-0000DC000000}"/>
            </a:ext>
          </a:extLst>
        </xdr:cNvPr>
        <xdr:cNvSpPr txBox="1">
          <a:spLocks noChangeArrowheads="1"/>
        </xdr:cNvSpPr>
      </xdr:nvSpPr>
      <xdr:spPr bwMode="auto">
        <a:xfrm>
          <a:off x="6795247" y="32607904"/>
          <a:ext cx="828964" cy="18368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152400</xdr:rowOff>
    </xdr:from>
    <xdr:to>
      <xdr:col>9</xdr:col>
      <xdr:colOff>19152</xdr:colOff>
      <xdr:row>134</xdr:row>
      <xdr:rowOff>3335</xdr:rowOff>
    </xdr:to>
    <xdr:sp macro="" textlink="">
      <xdr:nvSpPr>
        <xdr:cNvPr id="221" name="Text Box 74">
          <a:extLst>
            <a:ext uri="{FF2B5EF4-FFF2-40B4-BE49-F238E27FC236}">
              <a16:creationId xmlns:a16="http://schemas.microsoft.com/office/drawing/2014/main" id="{00000000-0008-0000-0100-0000DD000000}"/>
            </a:ext>
          </a:extLst>
        </xdr:cNvPr>
        <xdr:cNvSpPr txBox="1">
          <a:spLocks noChangeArrowheads="1"/>
        </xdr:cNvSpPr>
      </xdr:nvSpPr>
      <xdr:spPr bwMode="auto">
        <a:xfrm>
          <a:off x="6795247" y="32552341"/>
          <a:ext cx="828964" cy="23940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230188</xdr:rowOff>
    </xdr:from>
    <xdr:to>
      <xdr:col>9</xdr:col>
      <xdr:colOff>19152</xdr:colOff>
      <xdr:row>134</xdr:row>
      <xdr:rowOff>3541</xdr:rowOff>
    </xdr:to>
    <xdr:sp macro="" textlink="">
      <xdr:nvSpPr>
        <xdr:cNvPr id="222" name="Text Box 74">
          <a:extLst>
            <a:ext uri="{FF2B5EF4-FFF2-40B4-BE49-F238E27FC236}">
              <a16:creationId xmlns:a16="http://schemas.microsoft.com/office/drawing/2014/main" id="{00000000-0008-0000-0100-0000DE000000}"/>
            </a:ext>
          </a:extLst>
        </xdr:cNvPr>
        <xdr:cNvSpPr txBox="1">
          <a:spLocks noChangeArrowheads="1"/>
        </xdr:cNvSpPr>
      </xdr:nvSpPr>
      <xdr:spPr bwMode="auto">
        <a:xfrm>
          <a:off x="6795247" y="32630129"/>
          <a:ext cx="828964" cy="16182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152400</xdr:rowOff>
    </xdr:from>
    <xdr:to>
      <xdr:col>9</xdr:col>
      <xdr:colOff>19152</xdr:colOff>
      <xdr:row>134</xdr:row>
      <xdr:rowOff>3335</xdr:rowOff>
    </xdr:to>
    <xdr:sp macro="" textlink="">
      <xdr:nvSpPr>
        <xdr:cNvPr id="223" name="Text Box 74">
          <a:extLst>
            <a:ext uri="{FF2B5EF4-FFF2-40B4-BE49-F238E27FC236}">
              <a16:creationId xmlns:a16="http://schemas.microsoft.com/office/drawing/2014/main" id="{00000000-0008-0000-0100-0000DF000000}"/>
            </a:ext>
          </a:extLst>
        </xdr:cNvPr>
        <xdr:cNvSpPr txBox="1">
          <a:spLocks noChangeArrowheads="1"/>
        </xdr:cNvSpPr>
      </xdr:nvSpPr>
      <xdr:spPr bwMode="auto">
        <a:xfrm>
          <a:off x="6795247" y="32552341"/>
          <a:ext cx="828964" cy="23940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255586</xdr:rowOff>
    </xdr:from>
    <xdr:to>
      <xdr:col>9</xdr:col>
      <xdr:colOff>19152</xdr:colOff>
      <xdr:row>134</xdr:row>
      <xdr:rowOff>3174</xdr:rowOff>
    </xdr:to>
    <xdr:sp macro="" textlink="">
      <xdr:nvSpPr>
        <xdr:cNvPr id="224" name="Text Box 74">
          <a:extLst>
            <a:ext uri="{FF2B5EF4-FFF2-40B4-BE49-F238E27FC236}">
              <a16:creationId xmlns:a16="http://schemas.microsoft.com/office/drawing/2014/main" id="{00000000-0008-0000-0100-0000E0000000}"/>
            </a:ext>
          </a:extLst>
        </xdr:cNvPr>
        <xdr:cNvSpPr txBox="1">
          <a:spLocks noChangeArrowheads="1"/>
        </xdr:cNvSpPr>
      </xdr:nvSpPr>
      <xdr:spPr bwMode="auto">
        <a:xfrm>
          <a:off x="6795247" y="32655527"/>
          <a:ext cx="828964" cy="13605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152400</xdr:rowOff>
    </xdr:from>
    <xdr:to>
      <xdr:col>9</xdr:col>
      <xdr:colOff>19152</xdr:colOff>
      <xdr:row>134</xdr:row>
      <xdr:rowOff>3335</xdr:rowOff>
    </xdr:to>
    <xdr:sp macro="" textlink="">
      <xdr:nvSpPr>
        <xdr:cNvPr id="225" name="Text Box 74">
          <a:extLst>
            <a:ext uri="{FF2B5EF4-FFF2-40B4-BE49-F238E27FC236}">
              <a16:creationId xmlns:a16="http://schemas.microsoft.com/office/drawing/2014/main" id="{00000000-0008-0000-0100-0000E1000000}"/>
            </a:ext>
          </a:extLst>
        </xdr:cNvPr>
        <xdr:cNvSpPr txBox="1">
          <a:spLocks noChangeArrowheads="1"/>
        </xdr:cNvSpPr>
      </xdr:nvSpPr>
      <xdr:spPr bwMode="auto">
        <a:xfrm>
          <a:off x="6795247" y="32552341"/>
          <a:ext cx="828964" cy="23940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247650</xdr:rowOff>
    </xdr:from>
    <xdr:to>
      <xdr:col>9</xdr:col>
      <xdr:colOff>19152</xdr:colOff>
      <xdr:row>134</xdr:row>
      <xdr:rowOff>3175</xdr:rowOff>
    </xdr:to>
    <xdr:sp macro="" textlink="">
      <xdr:nvSpPr>
        <xdr:cNvPr id="226" name="Text Box 74">
          <a:extLst>
            <a:ext uri="{FF2B5EF4-FFF2-40B4-BE49-F238E27FC236}">
              <a16:creationId xmlns:a16="http://schemas.microsoft.com/office/drawing/2014/main" id="{00000000-0008-0000-0100-0000E2000000}"/>
            </a:ext>
          </a:extLst>
        </xdr:cNvPr>
        <xdr:cNvSpPr txBox="1">
          <a:spLocks noChangeArrowheads="1"/>
        </xdr:cNvSpPr>
      </xdr:nvSpPr>
      <xdr:spPr bwMode="auto">
        <a:xfrm>
          <a:off x="6795247" y="32647591"/>
          <a:ext cx="828964" cy="14399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152400</xdr:rowOff>
    </xdr:from>
    <xdr:to>
      <xdr:col>9</xdr:col>
      <xdr:colOff>19152</xdr:colOff>
      <xdr:row>134</xdr:row>
      <xdr:rowOff>3335</xdr:rowOff>
    </xdr:to>
    <xdr:sp macro="" textlink="">
      <xdr:nvSpPr>
        <xdr:cNvPr id="227" name="Text Box 74">
          <a:extLst>
            <a:ext uri="{FF2B5EF4-FFF2-40B4-BE49-F238E27FC236}">
              <a16:creationId xmlns:a16="http://schemas.microsoft.com/office/drawing/2014/main" id="{00000000-0008-0000-0100-0000E3000000}"/>
            </a:ext>
          </a:extLst>
        </xdr:cNvPr>
        <xdr:cNvSpPr txBox="1">
          <a:spLocks noChangeArrowheads="1"/>
        </xdr:cNvSpPr>
      </xdr:nvSpPr>
      <xdr:spPr bwMode="auto">
        <a:xfrm>
          <a:off x="6795247" y="32552341"/>
          <a:ext cx="828964" cy="23940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133</xdr:row>
      <xdr:rowOff>215900</xdr:rowOff>
    </xdr:from>
    <xdr:to>
      <xdr:col>9</xdr:col>
      <xdr:colOff>19152</xdr:colOff>
      <xdr:row>134</xdr:row>
      <xdr:rowOff>3175</xdr:rowOff>
    </xdr:to>
    <xdr:sp macro="" textlink="">
      <xdr:nvSpPr>
        <xdr:cNvPr id="228" name="Text Box 74">
          <a:extLst>
            <a:ext uri="{FF2B5EF4-FFF2-40B4-BE49-F238E27FC236}">
              <a16:creationId xmlns:a16="http://schemas.microsoft.com/office/drawing/2014/main" id="{00000000-0008-0000-0100-0000E4000000}"/>
            </a:ext>
          </a:extLst>
        </xdr:cNvPr>
        <xdr:cNvSpPr txBox="1">
          <a:spLocks noChangeArrowheads="1"/>
        </xdr:cNvSpPr>
      </xdr:nvSpPr>
      <xdr:spPr bwMode="auto">
        <a:xfrm>
          <a:off x="6795247" y="32615841"/>
          <a:ext cx="828964" cy="17574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135</xdr:row>
      <xdr:rowOff>132861</xdr:rowOff>
    </xdr:from>
    <xdr:to>
      <xdr:col>10</xdr:col>
      <xdr:colOff>19419</xdr:colOff>
      <xdr:row>136</xdr:row>
      <xdr:rowOff>801</xdr:rowOff>
    </xdr:to>
    <xdr:sp macro="" textlink="">
      <xdr:nvSpPr>
        <xdr:cNvPr id="229" name="Text Box 74">
          <a:extLst>
            <a:ext uri="{FF2B5EF4-FFF2-40B4-BE49-F238E27FC236}">
              <a16:creationId xmlns:a16="http://schemas.microsoft.com/office/drawing/2014/main" id="{00000000-0008-0000-0100-0000E5000000}"/>
            </a:ext>
          </a:extLst>
        </xdr:cNvPr>
        <xdr:cNvSpPr txBox="1">
          <a:spLocks noChangeArrowheads="1"/>
        </xdr:cNvSpPr>
      </xdr:nvSpPr>
      <xdr:spPr bwMode="auto">
        <a:xfrm>
          <a:off x="7969207" y="33152861"/>
          <a:ext cx="364977" cy="771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135</xdr:row>
      <xdr:rowOff>132861</xdr:rowOff>
    </xdr:from>
    <xdr:to>
      <xdr:col>10</xdr:col>
      <xdr:colOff>19419</xdr:colOff>
      <xdr:row>136</xdr:row>
      <xdr:rowOff>801</xdr:rowOff>
    </xdr:to>
    <xdr:sp macro="" textlink="">
      <xdr:nvSpPr>
        <xdr:cNvPr id="230" name="Text Box 74">
          <a:extLst>
            <a:ext uri="{FF2B5EF4-FFF2-40B4-BE49-F238E27FC236}">
              <a16:creationId xmlns:a16="http://schemas.microsoft.com/office/drawing/2014/main" id="{00000000-0008-0000-0100-0000E6000000}"/>
            </a:ext>
          </a:extLst>
        </xdr:cNvPr>
        <xdr:cNvSpPr txBox="1">
          <a:spLocks noChangeArrowheads="1"/>
        </xdr:cNvSpPr>
      </xdr:nvSpPr>
      <xdr:spPr bwMode="auto">
        <a:xfrm>
          <a:off x="7969207" y="33152861"/>
          <a:ext cx="364977" cy="771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152400</xdr:rowOff>
    </xdr:from>
    <xdr:to>
      <xdr:col>8</xdr:col>
      <xdr:colOff>19152</xdr:colOff>
      <xdr:row>93</xdr:row>
      <xdr:rowOff>3335</xdr:rowOff>
    </xdr:to>
    <xdr:sp macro="" textlink="">
      <xdr:nvSpPr>
        <xdr:cNvPr id="231" name="Text Box 74">
          <a:extLst>
            <a:ext uri="{FF2B5EF4-FFF2-40B4-BE49-F238E27FC236}">
              <a16:creationId xmlns:a16="http://schemas.microsoft.com/office/drawing/2014/main" id="{00000000-0008-0000-0100-0000E7000000}"/>
            </a:ext>
          </a:extLst>
        </xdr:cNvPr>
        <xdr:cNvSpPr txBox="1">
          <a:spLocks noChangeArrowheads="1"/>
        </xdr:cNvSpPr>
      </xdr:nvSpPr>
      <xdr:spPr bwMode="auto">
        <a:xfrm>
          <a:off x="5801659" y="22698635"/>
          <a:ext cx="911140" cy="104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207963</xdr:rowOff>
    </xdr:from>
    <xdr:to>
      <xdr:col>8</xdr:col>
      <xdr:colOff>19152</xdr:colOff>
      <xdr:row>93</xdr:row>
      <xdr:rowOff>3175</xdr:rowOff>
    </xdr:to>
    <xdr:sp macro="" textlink="">
      <xdr:nvSpPr>
        <xdr:cNvPr id="232" name="Text Box 74">
          <a:extLst>
            <a:ext uri="{FF2B5EF4-FFF2-40B4-BE49-F238E27FC236}">
              <a16:creationId xmlns:a16="http://schemas.microsoft.com/office/drawing/2014/main" id="{00000000-0008-0000-0100-0000E8000000}"/>
            </a:ext>
          </a:extLst>
        </xdr:cNvPr>
        <xdr:cNvSpPr txBox="1">
          <a:spLocks noChangeArrowheads="1"/>
        </xdr:cNvSpPr>
      </xdr:nvSpPr>
      <xdr:spPr bwMode="auto">
        <a:xfrm>
          <a:off x="5801659" y="22754198"/>
          <a:ext cx="911140" cy="49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152400</xdr:rowOff>
    </xdr:from>
    <xdr:to>
      <xdr:col>8</xdr:col>
      <xdr:colOff>19152</xdr:colOff>
      <xdr:row>93</xdr:row>
      <xdr:rowOff>3335</xdr:rowOff>
    </xdr:to>
    <xdr:sp macro="" textlink="">
      <xdr:nvSpPr>
        <xdr:cNvPr id="233" name="Text Box 74">
          <a:extLst>
            <a:ext uri="{FF2B5EF4-FFF2-40B4-BE49-F238E27FC236}">
              <a16:creationId xmlns:a16="http://schemas.microsoft.com/office/drawing/2014/main" id="{00000000-0008-0000-0100-0000E9000000}"/>
            </a:ext>
          </a:extLst>
        </xdr:cNvPr>
        <xdr:cNvSpPr txBox="1">
          <a:spLocks noChangeArrowheads="1"/>
        </xdr:cNvSpPr>
      </xdr:nvSpPr>
      <xdr:spPr bwMode="auto">
        <a:xfrm>
          <a:off x="5801659" y="22698635"/>
          <a:ext cx="911140" cy="104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230188</xdr:rowOff>
    </xdr:from>
    <xdr:to>
      <xdr:col>8</xdr:col>
      <xdr:colOff>19152</xdr:colOff>
      <xdr:row>93</xdr:row>
      <xdr:rowOff>3541</xdr:rowOff>
    </xdr:to>
    <xdr:sp macro="" textlink="">
      <xdr:nvSpPr>
        <xdr:cNvPr id="234" name="Text Box 74">
          <a:extLst>
            <a:ext uri="{FF2B5EF4-FFF2-40B4-BE49-F238E27FC236}">
              <a16:creationId xmlns:a16="http://schemas.microsoft.com/office/drawing/2014/main" id="{00000000-0008-0000-0100-0000EA000000}"/>
            </a:ext>
          </a:extLst>
        </xdr:cNvPr>
        <xdr:cNvSpPr txBox="1">
          <a:spLocks noChangeArrowheads="1"/>
        </xdr:cNvSpPr>
      </xdr:nvSpPr>
      <xdr:spPr bwMode="auto">
        <a:xfrm>
          <a:off x="5801659" y="22776423"/>
          <a:ext cx="911140" cy="27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152400</xdr:rowOff>
    </xdr:from>
    <xdr:to>
      <xdr:col>8</xdr:col>
      <xdr:colOff>19152</xdr:colOff>
      <xdr:row>93</xdr:row>
      <xdr:rowOff>3335</xdr:rowOff>
    </xdr:to>
    <xdr:sp macro="" textlink="">
      <xdr:nvSpPr>
        <xdr:cNvPr id="235" name="Text Box 74">
          <a:extLst>
            <a:ext uri="{FF2B5EF4-FFF2-40B4-BE49-F238E27FC236}">
              <a16:creationId xmlns:a16="http://schemas.microsoft.com/office/drawing/2014/main" id="{00000000-0008-0000-0100-0000EB000000}"/>
            </a:ext>
          </a:extLst>
        </xdr:cNvPr>
        <xdr:cNvSpPr txBox="1">
          <a:spLocks noChangeArrowheads="1"/>
        </xdr:cNvSpPr>
      </xdr:nvSpPr>
      <xdr:spPr bwMode="auto">
        <a:xfrm>
          <a:off x="5801659" y="22698635"/>
          <a:ext cx="911140" cy="104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93</xdr:row>
      <xdr:rowOff>1586</xdr:rowOff>
    </xdr:from>
    <xdr:to>
      <xdr:col>8</xdr:col>
      <xdr:colOff>19152</xdr:colOff>
      <xdr:row>93</xdr:row>
      <xdr:rowOff>3174</xdr:rowOff>
    </xdr:to>
    <xdr:sp macro="" textlink="">
      <xdr:nvSpPr>
        <xdr:cNvPr id="236" name="Text Box 74">
          <a:extLst>
            <a:ext uri="{FF2B5EF4-FFF2-40B4-BE49-F238E27FC236}">
              <a16:creationId xmlns:a16="http://schemas.microsoft.com/office/drawing/2014/main" id="{00000000-0008-0000-0100-0000EC000000}"/>
            </a:ext>
          </a:extLst>
        </xdr:cNvPr>
        <xdr:cNvSpPr txBox="1">
          <a:spLocks noChangeArrowheads="1"/>
        </xdr:cNvSpPr>
      </xdr:nvSpPr>
      <xdr:spPr bwMode="auto">
        <a:xfrm>
          <a:off x="5801659" y="22801821"/>
          <a:ext cx="911140" cy="1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152400</xdr:rowOff>
    </xdr:from>
    <xdr:to>
      <xdr:col>8</xdr:col>
      <xdr:colOff>19152</xdr:colOff>
      <xdr:row>93</xdr:row>
      <xdr:rowOff>3335</xdr:rowOff>
    </xdr:to>
    <xdr:sp macro="" textlink="">
      <xdr:nvSpPr>
        <xdr:cNvPr id="237" name="Text Box 74">
          <a:extLst>
            <a:ext uri="{FF2B5EF4-FFF2-40B4-BE49-F238E27FC236}">
              <a16:creationId xmlns:a16="http://schemas.microsoft.com/office/drawing/2014/main" id="{00000000-0008-0000-0100-0000ED000000}"/>
            </a:ext>
          </a:extLst>
        </xdr:cNvPr>
        <xdr:cNvSpPr txBox="1">
          <a:spLocks noChangeArrowheads="1"/>
        </xdr:cNvSpPr>
      </xdr:nvSpPr>
      <xdr:spPr bwMode="auto">
        <a:xfrm>
          <a:off x="5801659" y="22698635"/>
          <a:ext cx="911140" cy="104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247650</xdr:rowOff>
    </xdr:from>
    <xdr:to>
      <xdr:col>8</xdr:col>
      <xdr:colOff>19152</xdr:colOff>
      <xdr:row>93</xdr:row>
      <xdr:rowOff>3175</xdr:rowOff>
    </xdr:to>
    <xdr:sp macro="" textlink="">
      <xdr:nvSpPr>
        <xdr:cNvPr id="238" name="Text Box 74">
          <a:extLst>
            <a:ext uri="{FF2B5EF4-FFF2-40B4-BE49-F238E27FC236}">
              <a16:creationId xmlns:a16="http://schemas.microsoft.com/office/drawing/2014/main" id="{00000000-0008-0000-0100-0000EE000000}"/>
            </a:ext>
          </a:extLst>
        </xdr:cNvPr>
        <xdr:cNvSpPr txBox="1">
          <a:spLocks noChangeArrowheads="1"/>
        </xdr:cNvSpPr>
      </xdr:nvSpPr>
      <xdr:spPr bwMode="auto">
        <a:xfrm>
          <a:off x="5801659" y="22793885"/>
          <a:ext cx="911140" cy="9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152400</xdr:rowOff>
    </xdr:from>
    <xdr:to>
      <xdr:col>8</xdr:col>
      <xdr:colOff>19152</xdr:colOff>
      <xdr:row>93</xdr:row>
      <xdr:rowOff>3335</xdr:rowOff>
    </xdr:to>
    <xdr:sp macro="" textlink="">
      <xdr:nvSpPr>
        <xdr:cNvPr id="239" name="Text Box 74">
          <a:extLst>
            <a:ext uri="{FF2B5EF4-FFF2-40B4-BE49-F238E27FC236}">
              <a16:creationId xmlns:a16="http://schemas.microsoft.com/office/drawing/2014/main" id="{00000000-0008-0000-0100-0000EF000000}"/>
            </a:ext>
          </a:extLst>
        </xdr:cNvPr>
        <xdr:cNvSpPr txBox="1">
          <a:spLocks noChangeArrowheads="1"/>
        </xdr:cNvSpPr>
      </xdr:nvSpPr>
      <xdr:spPr bwMode="auto">
        <a:xfrm>
          <a:off x="5801659" y="22698635"/>
          <a:ext cx="911140" cy="104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92</xdr:row>
      <xdr:rowOff>215900</xdr:rowOff>
    </xdr:from>
    <xdr:to>
      <xdr:col>8</xdr:col>
      <xdr:colOff>19152</xdr:colOff>
      <xdr:row>93</xdr:row>
      <xdr:rowOff>3175</xdr:rowOff>
    </xdr:to>
    <xdr:sp macro="" textlink="">
      <xdr:nvSpPr>
        <xdr:cNvPr id="240" name="Text Box 74">
          <a:extLst>
            <a:ext uri="{FF2B5EF4-FFF2-40B4-BE49-F238E27FC236}">
              <a16:creationId xmlns:a16="http://schemas.microsoft.com/office/drawing/2014/main" id="{00000000-0008-0000-0100-0000F0000000}"/>
            </a:ext>
          </a:extLst>
        </xdr:cNvPr>
        <xdr:cNvSpPr txBox="1">
          <a:spLocks noChangeArrowheads="1"/>
        </xdr:cNvSpPr>
      </xdr:nvSpPr>
      <xdr:spPr bwMode="auto">
        <a:xfrm>
          <a:off x="5801659" y="22762135"/>
          <a:ext cx="911140" cy="41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94</xdr:row>
      <xdr:rowOff>132861</xdr:rowOff>
    </xdr:from>
    <xdr:to>
      <xdr:col>9</xdr:col>
      <xdr:colOff>19419</xdr:colOff>
      <xdr:row>94</xdr:row>
      <xdr:rowOff>248077</xdr:rowOff>
    </xdr:to>
    <xdr:sp macro="" textlink="">
      <xdr:nvSpPr>
        <xdr:cNvPr id="241" name="Text Box 74">
          <a:extLst>
            <a:ext uri="{FF2B5EF4-FFF2-40B4-BE49-F238E27FC236}">
              <a16:creationId xmlns:a16="http://schemas.microsoft.com/office/drawing/2014/main" id="{00000000-0008-0000-0100-0000F1000000}"/>
            </a:ext>
          </a:extLst>
        </xdr:cNvPr>
        <xdr:cNvSpPr txBox="1">
          <a:spLocks noChangeArrowheads="1"/>
        </xdr:cNvSpPr>
      </xdr:nvSpPr>
      <xdr:spPr bwMode="auto">
        <a:xfrm>
          <a:off x="7057795" y="23239390"/>
          <a:ext cx="566683"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94</xdr:row>
      <xdr:rowOff>132861</xdr:rowOff>
    </xdr:from>
    <xdr:to>
      <xdr:col>9</xdr:col>
      <xdr:colOff>19419</xdr:colOff>
      <xdr:row>94</xdr:row>
      <xdr:rowOff>248077</xdr:rowOff>
    </xdr:to>
    <xdr:sp macro="" textlink="">
      <xdr:nvSpPr>
        <xdr:cNvPr id="242" name="Text Box 74">
          <a:extLst>
            <a:ext uri="{FF2B5EF4-FFF2-40B4-BE49-F238E27FC236}">
              <a16:creationId xmlns:a16="http://schemas.microsoft.com/office/drawing/2014/main" id="{00000000-0008-0000-0100-0000F2000000}"/>
            </a:ext>
          </a:extLst>
        </xdr:cNvPr>
        <xdr:cNvSpPr txBox="1">
          <a:spLocks noChangeArrowheads="1"/>
        </xdr:cNvSpPr>
      </xdr:nvSpPr>
      <xdr:spPr bwMode="auto">
        <a:xfrm>
          <a:off x="7057795" y="23239390"/>
          <a:ext cx="566683"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94</xdr:row>
      <xdr:rowOff>132861</xdr:rowOff>
    </xdr:from>
    <xdr:to>
      <xdr:col>10</xdr:col>
      <xdr:colOff>19419</xdr:colOff>
      <xdr:row>94</xdr:row>
      <xdr:rowOff>248077</xdr:rowOff>
    </xdr:to>
    <xdr:sp macro="" textlink="">
      <xdr:nvSpPr>
        <xdr:cNvPr id="243" name="Text Box 74">
          <a:extLst>
            <a:ext uri="{FF2B5EF4-FFF2-40B4-BE49-F238E27FC236}">
              <a16:creationId xmlns:a16="http://schemas.microsoft.com/office/drawing/2014/main" id="{00000000-0008-0000-0100-0000F3000000}"/>
            </a:ext>
          </a:extLst>
        </xdr:cNvPr>
        <xdr:cNvSpPr txBox="1">
          <a:spLocks noChangeArrowheads="1"/>
        </xdr:cNvSpPr>
      </xdr:nvSpPr>
      <xdr:spPr bwMode="auto">
        <a:xfrm>
          <a:off x="7969207" y="23239390"/>
          <a:ext cx="364977"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94</xdr:row>
      <xdr:rowOff>132861</xdr:rowOff>
    </xdr:from>
    <xdr:to>
      <xdr:col>10</xdr:col>
      <xdr:colOff>19419</xdr:colOff>
      <xdr:row>94</xdr:row>
      <xdr:rowOff>248077</xdr:rowOff>
    </xdr:to>
    <xdr:sp macro="" textlink="">
      <xdr:nvSpPr>
        <xdr:cNvPr id="244" name="Text Box 74">
          <a:extLst>
            <a:ext uri="{FF2B5EF4-FFF2-40B4-BE49-F238E27FC236}">
              <a16:creationId xmlns:a16="http://schemas.microsoft.com/office/drawing/2014/main" id="{00000000-0008-0000-0100-0000F4000000}"/>
            </a:ext>
          </a:extLst>
        </xdr:cNvPr>
        <xdr:cNvSpPr txBox="1">
          <a:spLocks noChangeArrowheads="1"/>
        </xdr:cNvSpPr>
      </xdr:nvSpPr>
      <xdr:spPr bwMode="auto">
        <a:xfrm>
          <a:off x="7969207" y="23239390"/>
          <a:ext cx="364977"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152400</xdr:rowOff>
    </xdr:from>
    <xdr:to>
      <xdr:col>9</xdr:col>
      <xdr:colOff>19152</xdr:colOff>
      <xdr:row>93</xdr:row>
      <xdr:rowOff>3335</xdr:rowOff>
    </xdr:to>
    <xdr:sp macro="" textlink="">
      <xdr:nvSpPr>
        <xdr:cNvPr id="245" name="Text Box 74">
          <a:extLst>
            <a:ext uri="{FF2B5EF4-FFF2-40B4-BE49-F238E27FC236}">
              <a16:creationId xmlns:a16="http://schemas.microsoft.com/office/drawing/2014/main" id="{00000000-0008-0000-0100-0000F5000000}"/>
            </a:ext>
          </a:extLst>
        </xdr:cNvPr>
        <xdr:cNvSpPr txBox="1">
          <a:spLocks noChangeArrowheads="1"/>
        </xdr:cNvSpPr>
      </xdr:nvSpPr>
      <xdr:spPr bwMode="auto">
        <a:xfrm>
          <a:off x="6795247" y="22698635"/>
          <a:ext cx="828964" cy="104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207963</xdr:rowOff>
    </xdr:from>
    <xdr:to>
      <xdr:col>9</xdr:col>
      <xdr:colOff>19152</xdr:colOff>
      <xdr:row>93</xdr:row>
      <xdr:rowOff>3175</xdr:rowOff>
    </xdr:to>
    <xdr:sp macro="" textlink="">
      <xdr:nvSpPr>
        <xdr:cNvPr id="246" name="Text Box 74">
          <a:extLst>
            <a:ext uri="{FF2B5EF4-FFF2-40B4-BE49-F238E27FC236}">
              <a16:creationId xmlns:a16="http://schemas.microsoft.com/office/drawing/2014/main" id="{00000000-0008-0000-0100-0000F6000000}"/>
            </a:ext>
          </a:extLst>
        </xdr:cNvPr>
        <xdr:cNvSpPr txBox="1">
          <a:spLocks noChangeArrowheads="1"/>
        </xdr:cNvSpPr>
      </xdr:nvSpPr>
      <xdr:spPr bwMode="auto">
        <a:xfrm>
          <a:off x="6795247" y="22754198"/>
          <a:ext cx="828964" cy="49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152400</xdr:rowOff>
    </xdr:from>
    <xdr:to>
      <xdr:col>9</xdr:col>
      <xdr:colOff>19152</xdr:colOff>
      <xdr:row>93</xdr:row>
      <xdr:rowOff>3335</xdr:rowOff>
    </xdr:to>
    <xdr:sp macro="" textlink="">
      <xdr:nvSpPr>
        <xdr:cNvPr id="247" name="Text Box 74">
          <a:extLst>
            <a:ext uri="{FF2B5EF4-FFF2-40B4-BE49-F238E27FC236}">
              <a16:creationId xmlns:a16="http://schemas.microsoft.com/office/drawing/2014/main" id="{00000000-0008-0000-0100-0000F7000000}"/>
            </a:ext>
          </a:extLst>
        </xdr:cNvPr>
        <xdr:cNvSpPr txBox="1">
          <a:spLocks noChangeArrowheads="1"/>
        </xdr:cNvSpPr>
      </xdr:nvSpPr>
      <xdr:spPr bwMode="auto">
        <a:xfrm>
          <a:off x="6795247" y="22698635"/>
          <a:ext cx="828964" cy="104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230188</xdr:rowOff>
    </xdr:from>
    <xdr:to>
      <xdr:col>9</xdr:col>
      <xdr:colOff>19152</xdr:colOff>
      <xdr:row>93</xdr:row>
      <xdr:rowOff>3541</xdr:rowOff>
    </xdr:to>
    <xdr:sp macro="" textlink="">
      <xdr:nvSpPr>
        <xdr:cNvPr id="248" name="Text Box 74">
          <a:extLst>
            <a:ext uri="{FF2B5EF4-FFF2-40B4-BE49-F238E27FC236}">
              <a16:creationId xmlns:a16="http://schemas.microsoft.com/office/drawing/2014/main" id="{00000000-0008-0000-0100-0000F8000000}"/>
            </a:ext>
          </a:extLst>
        </xdr:cNvPr>
        <xdr:cNvSpPr txBox="1">
          <a:spLocks noChangeArrowheads="1"/>
        </xdr:cNvSpPr>
      </xdr:nvSpPr>
      <xdr:spPr bwMode="auto">
        <a:xfrm>
          <a:off x="6795247" y="22776423"/>
          <a:ext cx="828964" cy="27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152400</xdr:rowOff>
    </xdr:from>
    <xdr:to>
      <xdr:col>9</xdr:col>
      <xdr:colOff>19152</xdr:colOff>
      <xdr:row>93</xdr:row>
      <xdr:rowOff>3335</xdr:rowOff>
    </xdr:to>
    <xdr:sp macro="" textlink="">
      <xdr:nvSpPr>
        <xdr:cNvPr id="249" name="Text Box 74">
          <a:extLst>
            <a:ext uri="{FF2B5EF4-FFF2-40B4-BE49-F238E27FC236}">
              <a16:creationId xmlns:a16="http://schemas.microsoft.com/office/drawing/2014/main" id="{00000000-0008-0000-0100-0000F9000000}"/>
            </a:ext>
          </a:extLst>
        </xdr:cNvPr>
        <xdr:cNvSpPr txBox="1">
          <a:spLocks noChangeArrowheads="1"/>
        </xdr:cNvSpPr>
      </xdr:nvSpPr>
      <xdr:spPr bwMode="auto">
        <a:xfrm>
          <a:off x="6795247" y="22698635"/>
          <a:ext cx="828964" cy="104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93</xdr:row>
      <xdr:rowOff>1586</xdr:rowOff>
    </xdr:from>
    <xdr:to>
      <xdr:col>9</xdr:col>
      <xdr:colOff>19152</xdr:colOff>
      <xdr:row>93</xdr:row>
      <xdr:rowOff>3174</xdr:rowOff>
    </xdr:to>
    <xdr:sp macro="" textlink="">
      <xdr:nvSpPr>
        <xdr:cNvPr id="250" name="Text Box 74">
          <a:extLst>
            <a:ext uri="{FF2B5EF4-FFF2-40B4-BE49-F238E27FC236}">
              <a16:creationId xmlns:a16="http://schemas.microsoft.com/office/drawing/2014/main" id="{00000000-0008-0000-0100-0000FA000000}"/>
            </a:ext>
          </a:extLst>
        </xdr:cNvPr>
        <xdr:cNvSpPr txBox="1">
          <a:spLocks noChangeArrowheads="1"/>
        </xdr:cNvSpPr>
      </xdr:nvSpPr>
      <xdr:spPr bwMode="auto">
        <a:xfrm>
          <a:off x="6795247" y="22801821"/>
          <a:ext cx="828964" cy="1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152400</xdr:rowOff>
    </xdr:from>
    <xdr:to>
      <xdr:col>9</xdr:col>
      <xdr:colOff>19152</xdr:colOff>
      <xdr:row>93</xdr:row>
      <xdr:rowOff>3335</xdr:rowOff>
    </xdr:to>
    <xdr:sp macro="" textlink="">
      <xdr:nvSpPr>
        <xdr:cNvPr id="251" name="Text Box 74">
          <a:extLst>
            <a:ext uri="{FF2B5EF4-FFF2-40B4-BE49-F238E27FC236}">
              <a16:creationId xmlns:a16="http://schemas.microsoft.com/office/drawing/2014/main" id="{00000000-0008-0000-0100-0000FB000000}"/>
            </a:ext>
          </a:extLst>
        </xdr:cNvPr>
        <xdr:cNvSpPr txBox="1">
          <a:spLocks noChangeArrowheads="1"/>
        </xdr:cNvSpPr>
      </xdr:nvSpPr>
      <xdr:spPr bwMode="auto">
        <a:xfrm>
          <a:off x="6795247" y="22698635"/>
          <a:ext cx="828964" cy="104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247650</xdr:rowOff>
    </xdr:from>
    <xdr:to>
      <xdr:col>9</xdr:col>
      <xdr:colOff>19152</xdr:colOff>
      <xdr:row>93</xdr:row>
      <xdr:rowOff>3175</xdr:rowOff>
    </xdr:to>
    <xdr:sp macro="" textlink="">
      <xdr:nvSpPr>
        <xdr:cNvPr id="252" name="Text Box 74">
          <a:extLst>
            <a:ext uri="{FF2B5EF4-FFF2-40B4-BE49-F238E27FC236}">
              <a16:creationId xmlns:a16="http://schemas.microsoft.com/office/drawing/2014/main" id="{00000000-0008-0000-0100-0000FC000000}"/>
            </a:ext>
          </a:extLst>
        </xdr:cNvPr>
        <xdr:cNvSpPr txBox="1">
          <a:spLocks noChangeArrowheads="1"/>
        </xdr:cNvSpPr>
      </xdr:nvSpPr>
      <xdr:spPr bwMode="auto">
        <a:xfrm>
          <a:off x="6795247" y="22793885"/>
          <a:ext cx="828964" cy="9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152400</xdr:rowOff>
    </xdr:from>
    <xdr:to>
      <xdr:col>9</xdr:col>
      <xdr:colOff>19152</xdr:colOff>
      <xdr:row>93</xdr:row>
      <xdr:rowOff>3335</xdr:rowOff>
    </xdr:to>
    <xdr:sp macro="" textlink="">
      <xdr:nvSpPr>
        <xdr:cNvPr id="253" name="Text Box 74">
          <a:extLst>
            <a:ext uri="{FF2B5EF4-FFF2-40B4-BE49-F238E27FC236}">
              <a16:creationId xmlns:a16="http://schemas.microsoft.com/office/drawing/2014/main" id="{00000000-0008-0000-0100-0000FD000000}"/>
            </a:ext>
          </a:extLst>
        </xdr:cNvPr>
        <xdr:cNvSpPr txBox="1">
          <a:spLocks noChangeArrowheads="1"/>
        </xdr:cNvSpPr>
      </xdr:nvSpPr>
      <xdr:spPr bwMode="auto">
        <a:xfrm>
          <a:off x="6795247" y="22698635"/>
          <a:ext cx="828964" cy="104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92</xdr:row>
      <xdr:rowOff>215900</xdr:rowOff>
    </xdr:from>
    <xdr:to>
      <xdr:col>9</xdr:col>
      <xdr:colOff>19152</xdr:colOff>
      <xdr:row>93</xdr:row>
      <xdr:rowOff>3175</xdr:rowOff>
    </xdr:to>
    <xdr:sp macro="" textlink="">
      <xdr:nvSpPr>
        <xdr:cNvPr id="254" name="Text Box 74">
          <a:extLst>
            <a:ext uri="{FF2B5EF4-FFF2-40B4-BE49-F238E27FC236}">
              <a16:creationId xmlns:a16="http://schemas.microsoft.com/office/drawing/2014/main" id="{00000000-0008-0000-0100-0000FE000000}"/>
            </a:ext>
          </a:extLst>
        </xdr:cNvPr>
        <xdr:cNvSpPr txBox="1">
          <a:spLocks noChangeArrowheads="1"/>
        </xdr:cNvSpPr>
      </xdr:nvSpPr>
      <xdr:spPr bwMode="auto">
        <a:xfrm>
          <a:off x="6795247" y="22762135"/>
          <a:ext cx="828964" cy="41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94</xdr:row>
      <xdr:rowOff>132861</xdr:rowOff>
    </xdr:from>
    <xdr:to>
      <xdr:col>10</xdr:col>
      <xdr:colOff>19419</xdr:colOff>
      <xdr:row>94</xdr:row>
      <xdr:rowOff>248077</xdr:rowOff>
    </xdr:to>
    <xdr:sp macro="" textlink="">
      <xdr:nvSpPr>
        <xdr:cNvPr id="255" name="Text Box 74">
          <a:extLst>
            <a:ext uri="{FF2B5EF4-FFF2-40B4-BE49-F238E27FC236}">
              <a16:creationId xmlns:a16="http://schemas.microsoft.com/office/drawing/2014/main" id="{00000000-0008-0000-0100-0000FF000000}"/>
            </a:ext>
          </a:extLst>
        </xdr:cNvPr>
        <xdr:cNvSpPr txBox="1">
          <a:spLocks noChangeArrowheads="1"/>
        </xdr:cNvSpPr>
      </xdr:nvSpPr>
      <xdr:spPr bwMode="auto">
        <a:xfrm>
          <a:off x="7969207" y="23239390"/>
          <a:ext cx="364977"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94</xdr:row>
      <xdr:rowOff>132861</xdr:rowOff>
    </xdr:from>
    <xdr:to>
      <xdr:col>10</xdr:col>
      <xdr:colOff>19419</xdr:colOff>
      <xdr:row>94</xdr:row>
      <xdr:rowOff>248077</xdr:rowOff>
    </xdr:to>
    <xdr:sp macro="" textlink="">
      <xdr:nvSpPr>
        <xdr:cNvPr id="256" name="Text Box 74">
          <a:extLst>
            <a:ext uri="{FF2B5EF4-FFF2-40B4-BE49-F238E27FC236}">
              <a16:creationId xmlns:a16="http://schemas.microsoft.com/office/drawing/2014/main" id="{00000000-0008-0000-0100-000000010000}"/>
            </a:ext>
          </a:extLst>
        </xdr:cNvPr>
        <xdr:cNvSpPr txBox="1">
          <a:spLocks noChangeArrowheads="1"/>
        </xdr:cNvSpPr>
      </xdr:nvSpPr>
      <xdr:spPr bwMode="auto">
        <a:xfrm>
          <a:off x="7969207" y="23239390"/>
          <a:ext cx="364977"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152400</xdr:rowOff>
    </xdr:from>
    <xdr:to>
      <xdr:col>8</xdr:col>
      <xdr:colOff>19152</xdr:colOff>
      <xdr:row>52</xdr:row>
      <xdr:rowOff>3335</xdr:rowOff>
    </xdr:to>
    <xdr:sp macro="" textlink="">
      <xdr:nvSpPr>
        <xdr:cNvPr id="257" name="Text Box 74">
          <a:extLst>
            <a:ext uri="{FF2B5EF4-FFF2-40B4-BE49-F238E27FC236}">
              <a16:creationId xmlns:a16="http://schemas.microsoft.com/office/drawing/2014/main" id="{00000000-0008-0000-0100-000001010000}"/>
            </a:ext>
          </a:extLst>
        </xdr:cNvPr>
        <xdr:cNvSpPr txBox="1">
          <a:spLocks noChangeArrowheads="1"/>
        </xdr:cNvSpPr>
      </xdr:nvSpPr>
      <xdr:spPr bwMode="auto">
        <a:xfrm>
          <a:off x="5801659" y="9729694"/>
          <a:ext cx="911140" cy="781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52</xdr:row>
      <xdr:rowOff>281</xdr:rowOff>
    </xdr:from>
    <xdr:to>
      <xdr:col>8</xdr:col>
      <xdr:colOff>19152</xdr:colOff>
      <xdr:row>52</xdr:row>
      <xdr:rowOff>3175</xdr:rowOff>
    </xdr:to>
    <xdr:sp macro="" textlink="">
      <xdr:nvSpPr>
        <xdr:cNvPr id="258" name="Text Box 74">
          <a:extLst>
            <a:ext uri="{FF2B5EF4-FFF2-40B4-BE49-F238E27FC236}">
              <a16:creationId xmlns:a16="http://schemas.microsoft.com/office/drawing/2014/main" id="{00000000-0008-0000-0100-000002010000}"/>
            </a:ext>
          </a:extLst>
        </xdr:cNvPr>
        <xdr:cNvSpPr txBox="1">
          <a:spLocks noChangeArrowheads="1"/>
        </xdr:cNvSpPr>
      </xdr:nvSpPr>
      <xdr:spPr bwMode="auto">
        <a:xfrm>
          <a:off x="5801659" y="9734457"/>
          <a:ext cx="911140" cy="289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152400</xdr:rowOff>
    </xdr:from>
    <xdr:to>
      <xdr:col>8</xdr:col>
      <xdr:colOff>19152</xdr:colOff>
      <xdr:row>52</xdr:row>
      <xdr:rowOff>3335</xdr:rowOff>
    </xdr:to>
    <xdr:sp macro="" textlink="">
      <xdr:nvSpPr>
        <xdr:cNvPr id="259" name="Text Box 74">
          <a:extLst>
            <a:ext uri="{FF2B5EF4-FFF2-40B4-BE49-F238E27FC236}">
              <a16:creationId xmlns:a16="http://schemas.microsoft.com/office/drawing/2014/main" id="{00000000-0008-0000-0100-000003010000}"/>
            </a:ext>
          </a:extLst>
        </xdr:cNvPr>
        <xdr:cNvSpPr txBox="1">
          <a:spLocks noChangeArrowheads="1"/>
        </xdr:cNvSpPr>
      </xdr:nvSpPr>
      <xdr:spPr bwMode="auto">
        <a:xfrm>
          <a:off x="5801659" y="9729694"/>
          <a:ext cx="911140" cy="781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52</xdr:row>
      <xdr:rowOff>3456</xdr:rowOff>
    </xdr:from>
    <xdr:to>
      <xdr:col>8</xdr:col>
      <xdr:colOff>19152</xdr:colOff>
      <xdr:row>52</xdr:row>
      <xdr:rowOff>3541</xdr:rowOff>
    </xdr:to>
    <xdr:sp macro="" textlink="">
      <xdr:nvSpPr>
        <xdr:cNvPr id="260" name="Text Box 74">
          <a:extLst>
            <a:ext uri="{FF2B5EF4-FFF2-40B4-BE49-F238E27FC236}">
              <a16:creationId xmlns:a16="http://schemas.microsoft.com/office/drawing/2014/main" id="{00000000-0008-0000-0100-000004010000}"/>
            </a:ext>
          </a:extLst>
        </xdr:cNvPr>
        <xdr:cNvSpPr txBox="1">
          <a:spLocks noChangeArrowheads="1"/>
        </xdr:cNvSpPr>
      </xdr:nvSpPr>
      <xdr:spPr bwMode="auto">
        <a:xfrm>
          <a:off x="5801659" y="9737632"/>
          <a:ext cx="911140" cy="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152400</xdr:rowOff>
    </xdr:from>
    <xdr:to>
      <xdr:col>8</xdr:col>
      <xdr:colOff>19152</xdr:colOff>
      <xdr:row>52</xdr:row>
      <xdr:rowOff>3335</xdr:rowOff>
    </xdr:to>
    <xdr:sp macro="" textlink="">
      <xdr:nvSpPr>
        <xdr:cNvPr id="261" name="Text Box 74">
          <a:extLst>
            <a:ext uri="{FF2B5EF4-FFF2-40B4-BE49-F238E27FC236}">
              <a16:creationId xmlns:a16="http://schemas.microsoft.com/office/drawing/2014/main" id="{00000000-0008-0000-0100-000005010000}"/>
            </a:ext>
          </a:extLst>
        </xdr:cNvPr>
        <xdr:cNvSpPr txBox="1">
          <a:spLocks noChangeArrowheads="1"/>
        </xdr:cNvSpPr>
      </xdr:nvSpPr>
      <xdr:spPr bwMode="auto">
        <a:xfrm>
          <a:off x="5801659" y="9729694"/>
          <a:ext cx="911140" cy="781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52</xdr:row>
      <xdr:rowOff>3454</xdr:rowOff>
    </xdr:from>
    <xdr:to>
      <xdr:col>8</xdr:col>
      <xdr:colOff>19152</xdr:colOff>
      <xdr:row>52</xdr:row>
      <xdr:rowOff>3454</xdr:rowOff>
    </xdr:to>
    <xdr:sp macro="" textlink="">
      <xdr:nvSpPr>
        <xdr:cNvPr id="262" name="Text Box 74">
          <a:extLst>
            <a:ext uri="{FF2B5EF4-FFF2-40B4-BE49-F238E27FC236}">
              <a16:creationId xmlns:a16="http://schemas.microsoft.com/office/drawing/2014/main" id="{00000000-0008-0000-0100-000006010000}"/>
            </a:ext>
          </a:extLst>
        </xdr:cNvPr>
        <xdr:cNvSpPr txBox="1">
          <a:spLocks noChangeArrowheads="1"/>
        </xdr:cNvSpPr>
      </xdr:nvSpPr>
      <xdr:spPr bwMode="auto">
        <a:xfrm>
          <a:off x="5801659" y="9737630"/>
          <a:ext cx="91114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152400</xdr:rowOff>
    </xdr:from>
    <xdr:to>
      <xdr:col>8</xdr:col>
      <xdr:colOff>19152</xdr:colOff>
      <xdr:row>52</xdr:row>
      <xdr:rowOff>3335</xdr:rowOff>
    </xdr:to>
    <xdr:sp macro="" textlink="">
      <xdr:nvSpPr>
        <xdr:cNvPr id="263" name="Text Box 74">
          <a:extLst>
            <a:ext uri="{FF2B5EF4-FFF2-40B4-BE49-F238E27FC236}">
              <a16:creationId xmlns:a16="http://schemas.microsoft.com/office/drawing/2014/main" id="{00000000-0008-0000-0100-000007010000}"/>
            </a:ext>
          </a:extLst>
        </xdr:cNvPr>
        <xdr:cNvSpPr txBox="1">
          <a:spLocks noChangeArrowheads="1"/>
        </xdr:cNvSpPr>
      </xdr:nvSpPr>
      <xdr:spPr bwMode="auto">
        <a:xfrm>
          <a:off x="5801659" y="9729694"/>
          <a:ext cx="911140" cy="781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52</xdr:row>
      <xdr:rowOff>1868</xdr:rowOff>
    </xdr:from>
    <xdr:to>
      <xdr:col>8</xdr:col>
      <xdr:colOff>19152</xdr:colOff>
      <xdr:row>52</xdr:row>
      <xdr:rowOff>3175</xdr:rowOff>
    </xdr:to>
    <xdr:sp macro="" textlink="">
      <xdr:nvSpPr>
        <xdr:cNvPr id="264" name="Text Box 74">
          <a:extLst>
            <a:ext uri="{FF2B5EF4-FFF2-40B4-BE49-F238E27FC236}">
              <a16:creationId xmlns:a16="http://schemas.microsoft.com/office/drawing/2014/main" id="{00000000-0008-0000-0100-000008010000}"/>
            </a:ext>
          </a:extLst>
        </xdr:cNvPr>
        <xdr:cNvSpPr txBox="1">
          <a:spLocks noChangeArrowheads="1"/>
        </xdr:cNvSpPr>
      </xdr:nvSpPr>
      <xdr:spPr bwMode="auto">
        <a:xfrm>
          <a:off x="5801659" y="9736044"/>
          <a:ext cx="911140" cy="130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51</xdr:row>
      <xdr:rowOff>152400</xdr:rowOff>
    </xdr:from>
    <xdr:to>
      <xdr:col>8</xdr:col>
      <xdr:colOff>19152</xdr:colOff>
      <xdr:row>52</xdr:row>
      <xdr:rowOff>3335</xdr:rowOff>
    </xdr:to>
    <xdr:sp macro="" textlink="">
      <xdr:nvSpPr>
        <xdr:cNvPr id="265" name="Text Box 74">
          <a:extLst>
            <a:ext uri="{FF2B5EF4-FFF2-40B4-BE49-F238E27FC236}">
              <a16:creationId xmlns:a16="http://schemas.microsoft.com/office/drawing/2014/main" id="{00000000-0008-0000-0100-000009010000}"/>
            </a:ext>
          </a:extLst>
        </xdr:cNvPr>
        <xdr:cNvSpPr txBox="1">
          <a:spLocks noChangeArrowheads="1"/>
        </xdr:cNvSpPr>
      </xdr:nvSpPr>
      <xdr:spPr bwMode="auto">
        <a:xfrm>
          <a:off x="5801659" y="9729694"/>
          <a:ext cx="911140" cy="781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52</xdr:row>
      <xdr:rowOff>1868</xdr:rowOff>
    </xdr:from>
    <xdr:to>
      <xdr:col>8</xdr:col>
      <xdr:colOff>19152</xdr:colOff>
      <xdr:row>52</xdr:row>
      <xdr:rowOff>3175</xdr:rowOff>
    </xdr:to>
    <xdr:sp macro="" textlink="">
      <xdr:nvSpPr>
        <xdr:cNvPr id="266" name="Text Box 74">
          <a:extLst>
            <a:ext uri="{FF2B5EF4-FFF2-40B4-BE49-F238E27FC236}">
              <a16:creationId xmlns:a16="http://schemas.microsoft.com/office/drawing/2014/main" id="{00000000-0008-0000-0100-00000A010000}"/>
            </a:ext>
          </a:extLst>
        </xdr:cNvPr>
        <xdr:cNvSpPr txBox="1">
          <a:spLocks noChangeArrowheads="1"/>
        </xdr:cNvSpPr>
      </xdr:nvSpPr>
      <xdr:spPr bwMode="auto">
        <a:xfrm>
          <a:off x="5801659" y="9736044"/>
          <a:ext cx="911140" cy="130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53</xdr:row>
      <xdr:rowOff>132861</xdr:rowOff>
    </xdr:from>
    <xdr:to>
      <xdr:col>9</xdr:col>
      <xdr:colOff>19419</xdr:colOff>
      <xdr:row>54</xdr:row>
      <xdr:rowOff>2295</xdr:rowOff>
    </xdr:to>
    <xdr:sp macro="" textlink="">
      <xdr:nvSpPr>
        <xdr:cNvPr id="267" name="Text Box 74">
          <a:extLst>
            <a:ext uri="{FF2B5EF4-FFF2-40B4-BE49-F238E27FC236}">
              <a16:creationId xmlns:a16="http://schemas.microsoft.com/office/drawing/2014/main" id="{00000000-0008-0000-0100-00000B010000}"/>
            </a:ext>
          </a:extLst>
        </xdr:cNvPr>
        <xdr:cNvSpPr txBox="1">
          <a:spLocks noChangeArrowheads="1"/>
        </xdr:cNvSpPr>
      </xdr:nvSpPr>
      <xdr:spPr bwMode="auto">
        <a:xfrm>
          <a:off x="7057795" y="10023920"/>
          <a:ext cx="566683" cy="263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53</xdr:row>
      <xdr:rowOff>132861</xdr:rowOff>
    </xdr:from>
    <xdr:to>
      <xdr:col>9</xdr:col>
      <xdr:colOff>19419</xdr:colOff>
      <xdr:row>54</xdr:row>
      <xdr:rowOff>2295</xdr:rowOff>
    </xdr:to>
    <xdr:sp macro="" textlink="">
      <xdr:nvSpPr>
        <xdr:cNvPr id="268" name="Text Box 74">
          <a:extLst>
            <a:ext uri="{FF2B5EF4-FFF2-40B4-BE49-F238E27FC236}">
              <a16:creationId xmlns:a16="http://schemas.microsoft.com/office/drawing/2014/main" id="{00000000-0008-0000-0100-00000C010000}"/>
            </a:ext>
          </a:extLst>
        </xdr:cNvPr>
        <xdr:cNvSpPr txBox="1">
          <a:spLocks noChangeArrowheads="1"/>
        </xdr:cNvSpPr>
      </xdr:nvSpPr>
      <xdr:spPr bwMode="auto">
        <a:xfrm>
          <a:off x="7057795" y="10023920"/>
          <a:ext cx="566683" cy="263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53</xdr:row>
      <xdr:rowOff>132861</xdr:rowOff>
    </xdr:from>
    <xdr:to>
      <xdr:col>10</xdr:col>
      <xdr:colOff>19419</xdr:colOff>
      <xdr:row>54</xdr:row>
      <xdr:rowOff>2295</xdr:rowOff>
    </xdr:to>
    <xdr:sp macro="" textlink="">
      <xdr:nvSpPr>
        <xdr:cNvPr id="269" name="Text Box 74">
          <a:extLst>
            <a:ext uri="{FF2B5EF4-FFF2-40B4-BE49-F238E27FC236}">
              <a16:creationId xmlns:a16="http://schemas.microsoft.com/office/drawing/2014/main" id="{00000000-0008-0000-0100-00000D010000}"/>
            </a:ext>
          </a:extLst>
        </xdr:cNvPr>
        <xdr:cNvSpPr txBox="1">
          <a:spLocks noChangeArrowheads="1"/>
        </xdr:cNvSpPr>
      </xdr:nvSpPr>
      <xdr:spPr bwMode="auto">
        <a:xfrm>
          <a:off x="7969207" y="10023920"/>
          <a:ext cx="364977" cy="263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53</xdr:row>
      <xdr:rowOff>132861</xdr:rowOff>
    </xdr:from>
    <xdr:to>
      <xdr:col>10</xdr:col>
      <xdr:colOff>19419</xdr:colOff>
      <xdr:row>54</xdr:row>
      <xdr:rowOff>2295</xdr:rowOff>
    </xdr:to>
    <xdr:sp macro="" textlink="">
      <xdr:nvSpPr>
        <xdr:cNvPr id="270" name="Text Box 74">
          <a:extLst>
            <a:ext uri="{FF2B5EF4-FFF2-40B4-BE49-F238E27FC236}">
              <a16:creationId xmlns:a16="http://schemas.microsoft.com/office/drawing/2014/main" id="{00000000-0008-0000-0100-00000E010000}"/>
            </a:ext>
          </a:extLst>
        </xdr:cNvPr>
        <xdr:cNvSpPr txBox="1">
          <a:spLocks noChangeArrowheads="1"/>
        </xdr:cNvSpPr>
      </xdr:nvSpPr>
      <xdr:spPr bwMode="auto">
        <a:xfrm>
          <a:off x="7969207" y="10023920"/>
          <a:ext cx="364977" cy="263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152400</xdr:rowOff>
    </xdr:from>
    <xdr:to>
      <xdr:col>9</xdr:col>
      <xdr:colOff>19152</xdr:colOff>
      <xdr:row>52</xdr:row>
      <xdr:rowOff>3335</xdr:rowOff>
    </xdr:to>
    <xdr:sp macro="" textlink="">
      <xdr:nvSpPr>
        <xdr:cNvPr id="271" name="Text Box 74">
          <a:extLst>
            <a:ext uri="{FF2B5EF4-FFF2-40B4-BE49-F238E27FC236}">
              <a16:creationId xmlns:a16="http://schemas.microsoft.com/office/drawing/2014/main" id="{00000000-0008-0000-0100-00000F010000}"/>
            </a:ext>
          </a:extLst>
        </xdr:cNvPr>
        <xdr:cNvSpPr txBox="1">
          <a:spLocks noChangeArrowheads="1"/>
        </xdr:cNvSpPr>
      </xdr:nvSpPr>
      <xdr:spPr bwMode="auto">
        <a:xfrm>
          <a:off x="6795247" y="9729694"/>
          <a:ext cx="828964" cy="781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52</xdr:row>
      <xdr:rowOff>281</xdr:rowOff>
    </xdr:from>
    <xdr:to>
      <xdr:col>9</xdr:col>
      <xdr:colOff>19152</xdr:colOff>
      <xdr:row>52</xdr:row>
      <xdr:rowOff>3175</xdr:rowOff>
    </xdr:to>
    <xdr:sp macro="" textlink="">
      <xdr:nvSpPr>
        <xdr:cNvPr id="272" name="Text Box 74">
          <a:extLst>
            <a:ext uri="{FF2B5EF4-FFF2-40B4-BE49-F238E27FC236}">
              <a16:creationId xmlns:a16="http://schemas.microsoft.com/office/drawing/2014/main" id="{00000000-0008-0000-0100-000010010000}"/>
            </a:ext>
          </a:extLst>
        </xdr:cNvPr>
        <xdr:cNvSpPr txBox="1">
          <a:spLocks noChangeArrowheads="1"/>
        </xdr:cNvSpPr>
      </xdr:nvSpPr>
      <xdr:spPr bwMode="auto">
        <a:xfrm>
          <a:off x="6795247" y="9734457"/>
          <a:ext cx="828964" cy="289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152400</xdr:rowOff>
    </xdr:from>
    <xdr:to>
      <xdr:col>9</xdr:col>
      <xdr:colOff>19152</xdr:colOff>
      <xdr:row>52</xdr:row>
      <xdr:rowOff>3335</xdr:rowOff>
    </xdr:to>
    <xdr:sp macro="" textlink="">
      <xdr:nvSpPr>
        <xdr:cNvPr id="273" name="Text Box 74">
          <a:extLst>
            <a:ext uri="{FF2B5EF4-FFF2-40B4-BE49-F238E27FC236}">
              <a16:creationId xmlns:a16="http://schemas.microsoft.com/office/drawing/2014/main" id="{00000000-0008-0000-0100-000011010000}"/>
            </a:ext>
          </a:extLst>
        </xdr:cNvPr>
        <xdr:cNvSpPr txBox="1">
          <a:spLocks noChangeArrowheads="1"/>
        </xdr:cNvSpPr>
      </xdr:nvSpPr>
      <xdr:spPr bwMode="auto">
        <a:xfrm>
          <a:off x="6795247" y="9729694"/>
          <a:ext cx="828964" cy="781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52</xdr:row>
      <xdr:rowOff>3456</xdr:rowOff>
    </xdr:from>
    <xdr:to>
      <xdr:col>9</xdr:col>
      <xdr:colOff>19152</xdr:colOff>
      <xdr:row>52</xdr:row>
      <xdr:rowOff>3541</xdr:rowOff>
    </xdr:to>
    <xdr:sp macro="" textlink="">
      <xdr:nvSpPr>
        <xdr:cNvPr id="274" name="Text Box 74">
          <a:extLst>
            <a:ext uri="{FF2B5EF4-FFF2-40B4-BE49-F238E27FC236}">
              <a16:creationId xmlns:a16="http://schemas.microsoft.com/office/drawing/2014/main" id="{00000000-0008-0000-0100-000012010000}"/>
            </a:ext>
          </a:extLst>
        </xdr:cNvPr>
        <xdr:cNvSpPr txBox="1">
          <a:spLocks noChangeArrowheads="1"/>
        </xdr:cNvSpPr>
      </xdr:nvSpPr>
      <xdr:spPr bwMode="auto">
        <a:xfrm>
          <a:off x="6795247" y="9737632"/>
          <a:ext cx="828964" cy="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152400</xdr:rowOff>
    </xdr:from>
    <xdr:to>
      <xdr:col>9</xdr:col>
      <xdr:colOff>19152</xdr:colOff>
      <xdr:row>52</xdr:row>
      <xdr:rowOff>3335</xdr:rowOff>
    </xdr:to>
    <xdr:sp macro="" textlink="">
      <xdr:nvSpPr>
        <xdr:cNvPr id="275" name="Text Box 74">
          <a:extLst>
            <a:ext uri="{FF2B5EF4-FFF2-40B4-BE49-F238E27FC236}">
              <a16:creationId xmlns:a16="http://schemas.microsoft.com/office/drawing/2014/main" id="{00000000-0008-0000-0100-000013010000}"/>
            </a:ext>
          </a:extLst>
        </xdr:cNvPr>
        <xdr:cNvSpPr txBox="1">
          <a:spLocks noChangeArrowheads="1"/>
        </xdr:cNvSpPr>
      </xdr:nvSpPr>
      <xdr:spPr bwMode="auto">
        <a:xfrm>
          <a:off x="6795247" y="9729694"/>
          <a:ext cx="828964" cy="781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52</xdr:row>
      <xdr:rowOff>3454</xdr:rowOff>
    </xdr:from>
    <xdr:to>
      <xdr:col>9</xdr:col>
      <xdr:colOff>19152</xdr:colOff>
      <xdr:row>52</xdr:row>
      <xdr:rowOff>3454</xdr:rowOff>
    </xdr:to>
    <xdr:sp macro="" textlink="">
      <xdr:nvSpPr>
        <xdr:cNvPr id="276" name="Text Box 74">
          <a:extLst>
            <a:ext uri="{FF2B5EF4-FFF2-40B4-BE49-F238E27FC236}">
              <a16:creationId xmlns:a16="http://schemas.microsoft.com/office/drawing/2014/main" id="{00000000-0008-0000-0100-000014010000}"/>
            </a:ext>
          </a:extLst>
        </xdr:cNvPr>
        <xdr:cNvSpPr txBox="1">
          <a:spLocks noChangeArrowheads="1"/>
        </xdr:cNvSpPr>
      </xdr:nvSpPr>
      <xdr:spPr bwMode="auto">
        <a:xfrm>
          <a:off x="6795247" y="9737630"/>
          <a:ext cx="828964"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152400</xdr:rowOff>
    </xdr:from>
    <xdr:to>
      <xdr:col>9</xdr:col>
      <xdr:colOff>19152</xdr:colOff>
      <xdr:row>52</xdr:row>
      <xdr:rowOff>3335</xdr:rowOff>
    </xdr:to>
    <xdr:sp macro="" textlink="">
      <xdr:nvSpPr>
        <xdr:cNvPr id="277" name="Text Box 74">
          <a:extLst>
            <a:ext uri="{FF2B5EF4-FFF2-40B4-BE49-F238E27FC236}">
              <a16:creationId xmlns:a16="http://schemas.microsoft.com/office/drawing/2014/main" id="{00000000-0008-0000-0100-000015010000}"/>
            </a:ext>
          </a:extLst>
        </xdr:cNvPr>
        <xdr:cNvSpPr txBox="1">
          <a:spLocks noChangeArrowheads="1"/>
        </xdr:cNvSpPr>
      </xdr:nvSpPr>
      <xdr:spPr bwMode="auto">
        <a:xfrm>
          <a:off x="6795247" y="9729694"/>
          <a:ext cx="828964" cy="781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52</xdr:row>
      <xdr:rowOff>1868</xdr:rowOff>
    </xdr:from>
    <xdr:to>
      <xdr:col>9</xdr:col>
      <xdr:colOff>19152</xdr:colOff>
      <xdr:row>52</xdr:row>
      <xdr:rowOff>3175</xdr:rowOff>
    </xdr:to>
    <xdr:sp macro="" textlink="">
      <xdr:nvSpPr>
        <xdr:cNvPr id="278" name="Text Box 74">
          <a:extLst>
            <a:ext uri="{FF2B5EF4-FFF2-40B4-BE49-F238E27FC236}">
              <a16:creationId xmlns:a16="http://schemas.microsoft.com/office/drawing/2014/main" id="{00000000-0008-0000-0100-000016010000}"/>
            </a:ext>
          </a:extLst>
        </xdr:cNvPr>
        <xdr:cNvSpPr txBox="1">
          <a:spLocks noChangeArrowheads="1"/>
        </xdr:cNvSpPr>
      </xdr:nvSpPr>
      <xdr:spPr bwMode="auto">
        <a:xfrm>
          <a:off x="6795247" y="9736044"/>
          <a:ext cx="828964" cy="130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51</xdr:row>
      <xdr:rowOff>152400</xdr:rowOff>
    </xdr:from>
    <xdr:to>
      <xdr:col>9</xdr:col>
      <xdr:colOff>19152</xdr:colOff>
      <xdr:row>52</xdr:row>
      <xdr:rowOff>3335</xdr:rowOff>
    </xdr:to>
    <xdr:sp macro="" textlink="">
      <xdr:nvSpPr>
        <xdr:cNvPr id="279" name="Text Box 74">
          <a:extLst>
            <a:ext uri="{FF2B5EF4-FFF2-40B4-BE49-F238E27FC236}">
              <a16:creationId xmlns:a16="http://schemas.microsoft.com/office/drawing/2014/main" id="{00000000-0008-0000-0100-000017010000}"/>
            </a:ext>
          </a:extLst>
        </xdr:cNvPr>
        <xdr:cNvSpPr txBox="1">
          <a:spLocks noChangeArrowheads="1"/>
        </xdr:cNvSpPr>
      </xdr:nvSpPr>
      <xdr:spPr bwMode="auto">
        <a:xfrm>
          <a:off x="6795247" y="9729694"/>
          <a:ext cx="828964" cy="781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52</xdr:row>
      <xdr:rowOff>1868</xdr:rowOff>
    </xdr:from>
    <xdr:to>
      <xdr:col>9</xdr:col>
      <xdr:colOff>19152</xdr:colOff>
      <xdr:row>52</xdr:row>
      <xdr:rowOff>3175</xdr:rowOff>
    </xdr:to>
    <xdr:sp macro="" textlink="">
      <xdr:nvSpPr>
        <xdr:cNvPr id="280" name="Text Box 74">
          <a:extLst>
            <a:ext uri="{FF2B5EF4-FFF2-40B4-BE49-F238E27FC236}">
              <a16:creationId xmlns:a16="http://schemas.microsoft.com/office/drawing/2014/main" id="{00000000-0008-0000-0100-000018010000}"/>
            </a:ext>
          </a:extLst>
        </xdr:cNvPr>
        <xdr:cNvSpPr txBox="1">
          <a:spLocks noChangeArrowheads="1"/>
        </xdr:cNvSpPr>
      </xdr:nvSpPr>
      <xdr:spPr bwMode="auto">
        <a:xfrm>
          <a:off x="6795247" y="9736044"/>
          <a:ext cx="828964" cy="130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53</xdr:row>
      <xdr:rowOff>132861</xdr:rowOff>
    </xdr:from>
    <xdr:to>
      <xdr:col>10</xdr:col>
      <xdr:colOff>19419</xdr:colOff>
      <xdr:row>54</xdr:row>
      <xdr:rowOff>2295</xdr:rowOff>
    </xdr:to>
    <xdr:sp macro="" textlink="">
      <xdr:nvSpPr>
        <xdr:cNvPr id="281" name="Text Box 74">
          <a:extLst>
            <a:ext uri="{FF2B5EF4-FFF2-40B4-BE49-F238E27FC236}">
              <a16:creationId xmlns:a16="http://schemas.microsoft.com/office/drawing/2014/main" id="{00000000-0008-0000-0100-000019010000}"/>
            </a:ext>
          </a:extLst>
        </xdr:cNvPr>
        <xdr:cNvSpPr txBox="1">
          <a:spLocks noChangeArrowheads="1"/>
        </xdr:cNvSpPr>
      </xdr:nvSpPr>
      <xdr:spPr bwMode="auto">
        <a:xfrm>
          <a:off x="7969207" y="10023920"/>
          <a:ext cx="364977" cy="263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53</xdr:row>
      <xdr:rowOff>132861</xdr:rowOff>
    </xdr:from>
    <xdr:to>
      <xdr:col>10</xdr:col>
      <xdr:colOff>19419</xdr:colOff>
      <xdr:row>54</xdr:row>
      <xdr:rowOff>2295</xdr:rowOff>
    </xdr:to>
    <xdr:sp macro="" textlink="">
      <xdr:nvSpPr>
        <xdr:cNvPr id="282" name="Text Box 74">
          <a:extLst>
            <a:ext uri="{FF2B5EF4-FFF2-40B4-BE49-F238E27FC236}">
              <a16:creationId xmlns:a16="http://schemas.microsoft.com/office/drawing/2014/main" id="{00000000-0008-0000-0100-00001A010000}"/>
            </a:ext>
          </a:extLst>
        </xdr:cNvPr>
        <xdr:cNvSpPr txBox="1">
          <a:spLocks noChangeArrowheads="1"/>
        </xdr:cNvSpPr>
      </xdr:nvSpPr>
      <xdr:spPr bwMode="auto">
        <a:xfrm>
          <a:off x="7969207" y="10023920"/>
          <a:ext cx="364977" cy="263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editAs="oneCell">
    <xdr:from>
      <xdr:col>0</xdr:col>
      <xdr:colOff>21167</xdr:colOff>
      <xdr:row>333</xdr:row>
      <xdr:rowOff>140759</xdr:rowOff>
    </xdr:from>
    <xdr:to>
      <xdr:col>1</xdr:col>
      <xdr:colOff>266318</xdr:colOff>
      <xdr:row>333</xdr:row>
      <xdr:rowOff>854075</xdr:rowOff>
    </xdr:to>
    <xdr:pic>
      <xdr:nvPicPr>
        <xdr:cNvPr id="283" name="Picture 282">
          <a:extLst>
            <a:ext uri="{FF2B5EF4-FFF2-40B4-BE49-F238E27FC236}">
              <a16:creationId xmlns:a16="http://schemas.microsoft.com/office/drawing/2014/main" id="{00000000-0008-0000-0100-00001B010000}"/>
            </a:ext>
          </a:extLst>
        </xdr:cNvPr>
        <xdr:cNvPicPr>
          <a:picLocks noChangeAspect="1"/>
        </xdr:cNvPicPr>
      </xdr:nvPicPr>
      <xdr:blipFill>
        <a:blip xmlns:r="http://schemas.openxmlformats.org/officeDocument/2006/relationships" r:embed="rId3"/>
        <a:stretch>
          <a:fillRect/>
        </a:stretch>
      </xdr:blipFill>
      <xdr:spPr>
        <a:xfrm>
          <a:off x="21167" y="78813524"/>
          <a:ext cx="1582386" cy="713316"/>
        </a:xfrm>
        <a:prstGeom prst="rect">
          <a:avLst/>
        </a:prstGeom>
      </xdr:spPr>
    </xdr:pic>
    <xdr:clientData/>
  </xdr:twoCellAnchor>
  <xdr:twoCellAnchor editAs="oneCell">
    <xdr:from>
      <xdr:col>3</xdr:col>
      <xdr:colOff>783964</xdr:colOff>
      <xdr:row>0</xdr:row>
      <xdr:rowOff>0</xdr:rowOff>
    </xdr:from>
    <xdr:to>
      <xdr:col>7</xdr:col>
      <xdr:colOff>530737</xdr:colOff>
      <xdr:row>2</xdr:row>
      <xdr:rowOff>742233</xdr:rowOff>
    </xdr:to>
    <xdr:pic>
      <xdr:nvPicPr>
        <xdr:cNvPr id="285" name="Picture 284">
          <a:extLst>
            <a:ext uri="{FF2B5EF4-FFF2-40B4-BE49-F238E27FC236}">
              <a16:creationId xmlns:a16="http://schemas.microsoft.com/office/drawing/2014/main" id="{00000000-0008-0000-0100-00001D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1788" y="0"/>
          <a:ext cx="2989008" cy="16387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14654</xdr:colOff>
      <xdr:row>7</xdr:row>
      <xdr:rowOff>446</xdr:rowOff>
    </xdr:from>
    <xdr:to>
      <xdr:col>11</xdr:col>
      <xdr:colOff>729453</xdr:colOff>
      <xdr:row>7</xdr:row>
      <xdr:rowOff>446</xdr:rowOff>
    </xdr:to>
    <xdr:sp macro="" textlink="">
      <xdr:nvSpPr>
        <xdr:cNvPr id="6" name="textruta 5">
          <a:extLst>
            <a:ext uri="{FF2B5EF4-FFF2-40B4-BE49-F238E27FC236}">
              <a16:creationId xmlns:a16="http://schemas.microsoft.com/office/drawing/2014/main" id="{00000000-0008-0000-0200-000006000000}"/>
            </a:ext>
          </a:extLst>
        </xdr:cNvPr>
        <xdr:cNvSpPr txBox="1"/>
      </xdr:nvSpPr>
      <xdr:spPr>
        <a:xfrm>
          <a:off x="14654" y="17995656"/>
          <a:ext cx="5978036" cy="720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47" name="Text Box 3">
          <a:extLst>
            <a:ext uri="{FF2B5EF4-FFF2-40B4-BE49-F238E27FC236}">
              <a16:creationId xmlns:a16="http://schemas.microsoft.com/office/drawing/2014/main" id="{00000000-0008-0000-0200-000003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If the Applicant is awarded a one (1) year sanction on the 2011 ITF Women’s Circuit Calendar, the sanction shall be for the weeks and locations specified by the Committee. </a:t>
          </a:r>
          <a:r>
            <a:rPr lang="en-US" sz="1100" b="1" i="0" u="none" strike="noStrike" baseline="0">
              <a:solidFill>
                <a:srgbClr val="000000"/>
              </a:solidFill>
              <a:latin typeface="Arial"/>
              <a:cs typeface="Arial"/>
            </a:rPr>
            <a:t>Cancellation, postponement or any substantial change to tournament arrangements less than sixty (60) days prior to the scheduled commencement of the tournament shall subject the organiser and/or sanctioning National Association to a fine up to US$5,000, forfeiture of all sums previously paid or due, reimbursement of unrecoverable expenses incurred and/or denial of subsequent applications.</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48" name="Text Box 4">
          <a:extLst>
            <a:ext uri="{FF2B5EF4-FFF2-40B4-BE49-F238E27FC236}">
              <a16:creationId xmlns:a16="http://schemas.microsoft.com/office/drawing/2014/main" id="{00000000-0008-0000-0200-000004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The undersigned Applicant hereby affirms that all information and statements given by the Applicant herein are true and correct and the Applicant hereby acknowledges that the 2011 Committee shall rely upon these statements in determining whether the Applicant shall be granted a one-year sanction for the 2011 ITF Women’s Circuit Calendar.</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49" name="Text Box 5">
          <a:extLst>
            <a:ext uri="{FF2B5EF4-FFF2-40B4-BE49-F238E27FC236}">
              <a16:creationId xmlns:a16="http://schemas.microsoft.com/office/drawing/2014/main" id="{00000000-0008-0000-0200-000005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The one (1) year sanction shall be subject to, and the Applicant and any entity to which such sanction is awarded shall be bound by and comply with, all of the applicable provisions of the 2011 ITF Women’s Circuit Rules as same may be amended from time to time.</a:t>
          </a:r>
        </a:p>
      </xdr:txBody>
    </xdr:sp>
    <xdr:clientData/>
  </xdr:twoCellAnchor>
  <xdr:twoCellAnchor>
    <xdr:from>
      <xdr:col>0</xdr:col>
      <xdr:colOff>3175</xdr:colOff>
      <xdr:row>7</xdr:row>
      <xdr:rowOff>0</xdr:rowOff>
    </xdr:from>
    <xdr:to>
      <xdr:col>11</xdr:col>
      <xdr:colOff>292095</xdr:colOff>
      <xdr:row>7</xdr:row>
      <xdr:rowOff>0</xdr:rowOff>
    </xdr:to>
    <xdr:sp macro="" textlink="">
      <xdr:nvSpPr>
        <xdr:cNvPr id="6150" name="Text Box 6">
          <a:extLst>
            <a:ext uri="{FF2B5EF4-FFF2-40B4-BE49-F238E27FC236}">
              <a16:creationId xmlns:a16="http://schemas.microsoft.com/office/drawing/2014/main" id="{00000000-0008-0000-0200-000006180000}"/>
            </a:ext>
          </a:extLst>
        </xdr:cNvPr>
        <xdr:cNvSpPr txBox="1">
          <a:spLocks noChangeArrowheads="1"/>
        </xdr:cNvSpPr>
      </xdr:nvSpPr>
      <xdr:spPr bwMode="auto">
        <a:xfrm>
          <a:off x="9525"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The Applicant agrees to advise the ITF promptly of any change in any of the information contained herein.</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51" name="Text Box 7">
          <a:extLst>
            <a:ext uri="{FF2B5EF4-FFF2-40B4-BE49-F238E27FC236}">
              <a16:creationId xmlns:a16="http://schemas.microsoft.com/office/drawing/2014/main" id="{00000000-0008-0000-0200-000007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The Officials’ Proposal form provides details of nominated officials and must be completed and returned via email to </a:t>
          </a:r>
          <a:r>
            <a:rPr lang="en-US" sz="1100" b="0" i="0" u="sng" strike="noStrike" baseline="0">
              <a:solidFill>
                <a:srgbClr val="0000FF"/>
              </a:solidFill>
              <a:latin typeface="Arial"/>
              <a:cs typeface="Arial"/>
            </a:rPr>
            <a:t>officiating@itftennis.com</a:t>
          </a:r>
          <a:r>
            <a:rPr lang="en-US" sz="1100" b="0" i="0" u="none" strike="noStrike" baseline="0">
              <a:solidFill>
                <a:srgbClr val="000000"/>
              </a:solidFill>
              <a:latin typeface="Arial"/>
              <a:cs typeface="Arial"/>
            </a:rPr>
            <a:t> at least sixty (60) days prior to the start date of the tournament.  </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52" name="Text Box 8">
          <a:extLst>
            <a:ext uri="{FF2B5EF4-FFF2-40B4-BE49-F238E27FC236}">
              <a16:creationId xmlns:a16="http://schemas.microsoft.com/office/drawing/2014/main" id="{00000000-0008-0000-0200-000008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This application, when accepted by the Committee, shall constitute a binding and enforceable agreement between the Committee, the Applicant and the Sanctioning National Association.</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53" name="Text Box 9">
          <a:extLst>
            <a:ext uri="{FF2B5EF4-FFF2-40B4-BE49-F238E27FC236}">
              <a16:creationId xmlns:a16="http://schemas.microsoft.com/office/drawing/2014/main" id="{00000000-0008-0000-0200-000009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This application must been read in conjunction with the Minimum Standards document and the Guide to Minimum Healthcare Standards document.</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54" name="Text Box 10">
          <a:extLst>
            <a:ext uri="{FF2B5EF4-FFF2-40B4-BE49-F238E27FC236}">
              <a16:creationId xmlns:a16="http://schemas.microsoft.com/office/drawing/2014/main" id="{00000000-0008-0000-0200-00000A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Applicants are advised that the documents entitled “Minimum Standards for the Organisation of ITF Women's Circuit Tournaments” and “Guide to Minimum Healthcare Standards for Tennis Tournaments” are essential reading prior to completion and submission of this Application.</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55" name="Text Box 11">
          <a:extLst>
            <a:ext uri="{FF2B5EF4-FFF2-40B4-BE49-F238E27FC236}">
              <a16:creationId xmlns:a16="http://schemas.microsoft.com/office/drawing/2014/main" id="{00000000-0008-0000-0200-00000B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The Applicant hereby applies for a sanction on the basis of the information contained in the above mentioned documents and the information and Terms and Conditions contained herein.  If the Application is recommended for acceptance by the ITF Women’s Circuit Committee (the “Committee”) it shall constitute a </a:t>
          </a:r>
          <a:r>
            <a:rPr lang="en-US" sz="1100" b="0" i="1" u="none" strike="noStrike" baseline="0">
              <a:solidFill>
                <a:srgbClr val="000000"/>
              </a:solidFill>
              <a:latin typeface="Arial"/>
              <a:cs typeface="Arial"/>
            </a:rPr>
            <a:t>binding and enforceable agreement </a:t>
          </a:r>
          <a:r>
            <a:rPr lang="en-US" sz="1100" b="0" i="0" u="none" strike="noStrike" baseline="0">
              <a:solidFill>
                <a:srgbClr val="000000"/>
              </a:solidFill>
              <a:latin typeface="Arial"/>
              <a:cs typeface="Arial"/>
            </a:rPr>
            <a:t>in accordance with the provisions hereof.</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56" name="Text Box 12">
          <a:extLst>
            <a:ext uri="{FF2B5EF4-FFF2-40B4-BE49-F238E27FC236}">
              <a16:creationId xmlns:a16="http://schemas.microsoft.com/office/drawing/2014/main" id="{00000000-0008-0000-0200-00000C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ITF will issue detailed invoices to the National Association outlining any sums due (i.e. sanction fee, player fines etc), which must be settled by the deadline stated.</a:t>
          </a:r>
        </a:p>
      </xdr:txBody>
    </xdr:sp>
    <xdr:clientData/>
  </xdr:twoCellAnchor>
  <xdr:twoCellAnchor>
    <xdr:from>
      <xdr:col>0</xdr:col>
      <xdr:colOff>47625</xdr:colOff>
      <xdr:row>7</xdr:row>
      <xdr:rowOff>0</xdr:rowOff>
    </xdr:from>
    <xdr:to>
      <xdr:col>11</xdr:col>
      <xdr:colOff>292136</xdr:colOff>
      <xdr:row>7</xdr:row>
      <xdr:rowOff>0</xdr:rowOff>
    </xdr:to>
    <xdr:sp macro="" textlink="">
      <xdr:nvSpPr>
        <xdr:cNvPr id="6157" name="Text Box 13">
          <a:extLst>
            <a:ext uri="{FF2B5EF4-FFF2-40B4-BE49-F238E27FC236}">
              <a16:creationId xmlns:a16="http://schemas.microsoft.com/office/drawing/2014/main" id="{00000000-0008-0000-0200-00000D180000}"/>
            </a:ext>
          </a:extLst>
        </xdr:cNvPr>
        <xdr:cNvSpPr txBox="1">
          <a:spLocks noChangeArrowheads="1"/>
        </xdr:cNvSpPr>
      </xdr:nvSpPr>
      <xdr:spPr bwMode="auto">
        <a:xfrm>
          <a:off x="47625" y="2076450"/>
          <a:ext cx="64960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FF0000"/>
              </a:solidFill>
              <a:latin typeface="Arial"/>
              <a:cs typeface="Arial"/>
            </a:rPr>
            <a:t>Use the dropdown menus to indicate whether all the tournaments included on this application will comply with the following declarations, which relate to the Minimum Standards for the Organisation of Pro Circuits Tournaments.  Approval of this application is based on the assumption that the declarations made below will be fulfilled for each tournament.</a:t>
          </a:r>
          <a:endParaRPr lang="en-US" sz="1100" b="0" i="0" u="none" strike="noStrike" baseline="0">
            <a:solidFill>
              <a:srgbClr val="000000"/>
            </a:solidFill>
            <a:latin typeface="Arial"/>
            <a:cs typeface="Arial"/>
          </a:endParaRPr>
        </a:p>
        <a:p>
          <a:pPr algn="just" rtl="0">
            <a:defRPr sz="1000"/>
          </a:pPr>
          <a:endParaRPr lang="en-US" sz="1100" b="0" i="0" u="none" strike="noStrike" baseline="0">
            <a:solidFill>
              <a:srgbClr val="000000"/>
            </a:solidFill>
            <a:latin typeface="Arial"/>
            <a:cs typeface="Arial"/>
          </a:endParaRPr>
        </a:p>
        <a:p>
          <a:pPr algn="just" rtl="0">
            <a:defRPr sz="1000"/>
          </a:pPr>
          <a:endParaRPr lang="en-US" sz="1100" b="0" i="0" u="none" strike="noStrike" baseline="0">
            <a:solidFill>
              <a:srgbClr val="000000"/>
            </a:solidFill>
            <a:latin typeface="Arial"/>
            <a:cs typeface="Arial"/>
          </a:endParaRP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58" name="Text Box 14">
          <a:extLst>
            <a:ext uri="{FF2B5EF4-FFF2-40B4-BE49-F238E27FC236}">
              <a16:creationId xmlns:a16="http://schemas.microsoft.com/office/drawing/2014/main" id="{00000000-0008-0000-0200-00000E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If the Applicant is awarded a one (1) year sanction on the 2011 ITF Women’s Circuit Calendar, the sanction shall be for the weeks and locations specified by the Committee. </a:t>
          </a:r>
          <a:r>
            <a:rPr lang="en-US" sz="1100" b="1" i="0" u="none" strike="noStrike" baseline="0">
              <a:solidFill>
                <a:srgbClr val="000000"/>
              </a:solidFill>
              <a:latin typeface="Arial"/>
              <a:cs typeface="Arial"/>
            </a:rPr>
            <a:t>Cancellation, postponement or any substantial change to tournament arrangements less than sixty (60) days prior to the scheduled commencement of the tournament shall subject the Applicant to a fine up to US$5,000, forfeiture of all sums previously paid or due, reimbursement of unrecoverable expenses incurred and/or denial of subsequent applications.</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59" name="Text Box 15">
          <a:extLst>
            <a:ext uri="{FF2B5EF4-FFF2-40B4-BE49-F238E27FC236}">
              <a16:creationId xmlns:a16="http://schemas.microsoft.com/office/drawing/2014/main" id="{00000000-0008-0000-0200-00000F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The undersigned Applicant (sanctioning National Association) hereby affirms that all information and statements given by the Applicant herein are true and correct and the Applicant hereby acknowledges that the 2011 ITF Women's Committee shall rely upon these statements in determining whether the Applicant shall be granted a one-year sanction for the 2011 ITF Women’s Circuit Calendar.</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60" name="Text Box 16">
          <a:extLst>
            <a:ext uri="{FF2B5EF4-FFF2-40B4-BE49-F238E27FC236}">
              <a16:creationId xmlns:a16="http://schemas.microsoft.com/office/drawing/2014/main" id="{00000000-0008-0000-0200-000010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The one (1) year sanction shall be subject to, and the Applicant and any entity to which such sanction is awarded shall be bound by and comply with, all of the applicable provisions of the 2011 ITF Women’s Circuit Rules and the Minimum Standards &amp; Minimum Healthcare documents, each of which may be amended from time to time.</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61" name="Text Box 17">
          <a:extLst>
            <a:ext uri="{FF2B5EF4-FFF2-40B4-BE49-F238E27FC236}">
              <a16:creationId xmlns:a16="http://schemas.microsoft.com/office/drawing/2014/main" id="{00000000-0008-0000-0200-000011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en-US" sz="1100" b="1" i="0" u="none" strike="noStrike" baseline="0">
              <a:solidFill>
                <a:srgbClr val="000000"/>
              </a:solidFill>
              <a:latin typeface="Arial"/>
              <a:cs typeface="Arial"/>
            </a:rPr>
            <a:t>The Fact Sheet form must be completed in full and returned at least three (3) months prior to the date of the tournament week.  The Applicant is responsible for ensuring that all necessary information is provided to the ITF and the same will be held liable in the event that incorrect information is provided and subsequently published.   The ITF reserves the right to remove a tournament, previously approved, from the official ITF Pro Circuit Calendar if the Fact Sheet form is not provided by the sanctioning National Association by the stated three (3) month deadline.  The ITF will serve notice prior to taking such action.  </a:t>
          </a:r>
          <a:endParaRPr lang="en-US" sz="1100" b="0" i="0" u="none" strike="noStrike" baseline="0">
            <a:solidFill>
              <a:srgbClr val="000000"/>
            </a:solidFill>
            <a:latin typeface="Arial"/>
            <a:cs typeface="Arial"/>
          </a:endParaRPr>
        </a:p>
        <a:p>
          <a:pPr algn="just" rtl="0">
            <a:defRPr sz="1000"/>
          </a:pPr>
          <a:endParaRPr lang="en-US" sz="1100" b="0" i="0" u="none" strike="noStrike" baseline="0">
            <a:solidFill>
              <a:srgbClr val="000000"/>
            </a:solidFill>
            <a:latin typeface="Arial"/>
            <a:cs typeface="Arial"/>
          </a:endParaRP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62" name="Text Box 18">
          <a:extLst>
            <a:ext uri="{FF2B5EF4-FFF2-40B4-BE49-F238E27FC236}">
              <a16:creationId xmlns:a16="http://schemas.microsoft.com/office/drawing/2014/main" id="{00000000-0008-0000-0200-000012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The Officials’ Proposal form provides details of nominated officials and must be completed and returned via email to </a:t>
          </a:r>
          <a:r>
            <a:rPr lang="en-US" sz="1100" b="0" i="0" u="sng" strike="noStrike" baseline="0">
              <a:solidFill>
                <a:srgbClr val="0000FF"/>
              </a:solidFill>
              <a:latin typeface="Arial"/>
              <a:cs typeface="Arial"/>
            </a:rPr>
            <a:t>officiating@itftennis.com</a:t>
          </a:r>
          <a:r>
            <a:rPr lang="en-US" sz="1100" b="0" i="0" u="none" strike="noStrike" baseline="0">
              <a:solidFill>
                <a:srgbClr val="000000"/>
              </a:solidFill>
              <a:latin typeface="Arial"/>
              <a:cs typeface="Arial"/>
            </a:rPr>
            <a:t> at least sixty (60) days prior to the start date of the tournament.  </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63" name="Text Box 19">
          <a:extLst>
            <a:ext uri="{FF2B5EF4-FFF2-40B4-BE49-F238E27FC236}">
              <a16:creationId xmlns:a16="http://schemas.microsoft.com/office/drawing/2014/main" id="{00000000-0008-0000-0200-000013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This application, when accepted by the Committee, shall constitute a binding and enforceable agreement between the Committee and the sanctioning National Association.</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64" name="Text Box 20">
          <a:extLst>
            <a:ext uri="{FF2B5EF4-FFF2-40B4-BE49-F238E27FC236}">
              <a16:creationId xmlns:a16="http://schemas.microsoft.com/office/drawing/2014/main" id="{00000000-0008-0000-0200-000014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This application must been read in conjunction with the Minimum Standards document and the Guide to Minimum Healthcare Standards document.</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65" name="Text Box 21">
          <a:extLst>
            <a:ext uri="{FF2B5EF4-FFF2-40B4-BE49-F238E27FC236}">
              <a16:creationId xmlns:a16="http://schemas.microsoft.com/office/drawing/2014/main" id="{00000000-0008-0000-0200-000015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66" name="Text Box 22">
          <a:extLst>
            <a:ext uri="{FF2B5EF4-FFF2-40B4-BE49-F238E27FC236}">
              <a16:creationId xmlns:a16="http://schemas.microsoft.com/office/drawing/2014/main" id="{00000000-0008-0000-0200-000016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67" name="Text Box 23">
          <a:extLst>
            <a:ext uri="{FF2B5EF4-FFF2-40B4-BE49-F238E27FC236}">
              <a16:creationId xmlns:a16="http://schemas.microsoft.com/office/drawing/2014/main" id="{00000000-0008-0000-0200-000017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68" name="Text Box 24">
          <a:extLst>
            <a:ext uri="{FF2B5EF4-FFF2-40B4-BE49-F238E27FC236}">
              <a16:creationId xmlns:a16="http://schemas.microsoft.com/office/drawing/2014/main" id="{00000000-0008-0000-0200-000018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69" name="Text Box 25">
          <a:extLst>
            <a:ext uri="{FF2B5EF4-FFF2-40B4-BE49-F238E27FC236}">
              <a16:creationId xmlns:a16="http://schemas.microsoft.com/office/drawing/2014/main" id="{00000000-0008-0000-0200-000019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70" name="Text Box 26">
          <a:extLst>
            <a:ext uri="{FF2B5EF4-FFF2-40B4-BE49-F238E27FC236}">
              <a16:creationId xmlns:a16="http://schemas.microsoft.com/office/drawing/2014/main" id="{00000000-0008-0000-0200-00001A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71" name="Text Box 27">
          <a:extLst>
            <a:ext uri="{FF2B5EF4-FFF2-40B4-BE49-F238E27FC236}">
              <a16:creationId xmlns:a16="http://schemas.microsoft.com/office/drawing/2014/main" id="{00000000-0008-0000-0200-00001B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172" name="Text Box 28">
          <a:extLst>
            <a:ext uri="{FF2B5EF4-FFF2-40B4-BE49-F238E27FC236}">
              <a16:creationId xmlns:a16="http://schemas.microsoft.com/office/drawing/2014/main" id="{00000000-0008-0000-0200-00001C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7</xdr:col>
      <xdr:colOff>66675</xdr:colOff>
      <xdr:row>7</xdr:row>
      <xdr:rowOff>0</xdr:rowOff>
    </xdr:from>
    <xdr:to>
      <xdr:col>8</xdr:col>
      <xdr:colOff>235037</xdr:colOff>
      <xdr:row>7</xdr:row>
      <xdr:rowOff>0</xdr:rowOff>
    </xdr:to>
    <xdr:sp macro="" textlink="">
      <xdr:nvSpPr>
        <xdr:cNvPr id="6173" name="Text Box 29">
          <a:extLst>
            <a:ext uri="{FF2B5EF4-FFF2-40B4-BE49-F238E27FC236}">
              <a16:creationId xmlns:a16="http://schemas.microsoft.com/office/drawing/2014/main" id="{00000000-0008-0000-0200-00001D180000}"/>
            </a:ext>
          </a:extLst>
        </xdr:cNvPr>
        <xdr:cNvSpPr txBox="1">
          <a:spLocks noChangeArrowheads="1"/>
        </xdr:cNvSpPr>
      </xdr:nvSpPr>
      <xdr:spPr bwMode="auto">
        <a:xfrm>
          <a:off x="4124325" y="2076450"/>
          <a:ext cx="10287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3</xdr:col>
      <xdr:colOff>0</xdr:colOff>
      <xdr:row>7</xdr:row>
      <xdr:rowOff>0</xdr:rowOff>
    </xdr:from>
    <xdr:to>
      <xdr:col>5</xdr:col>
      <xdr:colOff>5310</xdr:colOff>
      <xdr:row>7</xdr:row>
      <xdr:rowOff>0</xdr:rowOff>
    </xdr:to>
    <xdr:sp macro="" textlink="">
      <xdr:nvSpPr>
        <xdr:cNvPr id="6174" name="Text Box 30">
          <a:extLst>
            <a:ext uri="{FF2B5EF4-FFF2-40B4-BE49-F238E27FC236}">
              <a16:creationId xmlns:a16="http://schemas.microsoft.com/office/drawing/2014/main" id="{00000000-0008-0000-0200-00001E180000}"/>
            </a:ext>
          </a:extLst>
        </xdr:cNvPr>
        <xdr:cNvSpPr txBox="1">
          <a:spLocks noChangeArrowheads="1"/>
        </xdr:cNvSpPr>
      </xdr:nvSpPr>
      <xdr:spPr bwMode="auto">
        <a:xfrm>
          <a:off x="1809750" y="2076450"/>
          <a:ext cx="1104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75" name="Text Box 31">
          <a:extLst>
            <a:ext uri="{FF2B5EF4-FFF2-40B4-BE49-F238E27FC236}">
              <a16:creationId xmlns:a16="http://schemas.microsoft.com/office/drawing/2014/main" id="{00000000-0008-0000-0200-00001F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76" name="Text Box 32">
          <a:extLst>
            <a:ext uri="{FF2B5EF4-FFF2-40B4-BE49-F238E27FC236}">
              <a16:creationId xmlns:a16="http://schemas.microsoft.com/office/drawing/2014/main" id="{00000000-0008-0000-0200-000020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3</xdr:col>
      <xdr:colOff>0</xdr:colOff>
      <xdr:row>7</xdr:row>
      <xdr:rowOff>0</xdr:rowOff>
    </xdr:from>
    <xdr:to>
      <xdr:col>5</xdr:col>
      <xdr:colOff>5310</xdr:colOff>
      <xdr:row>7</xdr:row>
      <xdr:rowOff>0</xdr:rowOff>
    </xdr:to>
    <xdr:sp macro="" textlink="">
      <xdr:nvSpPr>
        <xdr:cNvPr id="6177" name="Text Box 33">
          <a:extLst>
            <a:ext uri="{FF2B5EF4-FFF2-40B4-BE49-F238E27FC236}">
              <a16:creationId xmlns:a16="http://schemas.microsoft.com/office/drawing/2014/main" id="{00000000-0008-0000-0200-000021180000}"/>
            </a:ext>
          </a:extLst>
        </xdr:cNvPr>
        <xdr:cNvSpPr txBox="1">
          <a:spLocks noChangeArrowheads="1"/>
        </xdr:cNvSpPr>
      </xdr:nvSpPr>
      <xdr:spPr bwMode="auto">
        <a:xfrm>
          <a:off x="1809750" y="2076450"/>
          <a:ext cx="1104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78" name="Text Box 34">
          <a:extLst>
            <a:ext uri="{FF2B5EF4-FFF2-40B4-BE49-F238E27FC236}">
              <a16:creationId xmlns:a16="http://schemas.microsoft.com/office/drawing/2014/main" id="{00000000-0008-0000-0200-000022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79" name="Text Box 35">
          <a:extLst>
            <a:ext uri="{FF2B5EF4-FFF2-40B4-BE49-F238E27FC236}">
              <a16:creationId xmlns:a16="http://schemas.microsoft.com/office/drawing/2014/main" id="{00000000-0008-0000-0200-000023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180" name="Text Box 36">
          <a:extLst>
            <a:ext uri="{FF2B5EF4-FFF2-40B4-BE49-F238E27FC236}">
              <a16:creationId xmlns:a16="http://schemas.microsoft.com/office/drawing/2014/main" id="{00000000-0008-0000-0200-000024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181" name="Text Box 37">
          <a:extLst>
            <a:ext uri="{FF2B5EF4-FFF2-40B4-BE49-F238E27FC236}">
              <a16:creationId xmlns:a16="http://schemas.microsoft.com/office/drawing/2014/main" id="{00000000-0008-0000-0200-000025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82" name="Text Box 38">
          <a:extLst>
            <a:ext uri="{FF2B5EF4-FFF2-40B4-BE49-F238E27FC236}">
              <a16:creationId xmlns:a16="http://schemas.microsoft.com/office/drawing/2014/main" id="{00000000-0008-0000-0200-000026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183" name="Text Box 39">
          <a:extLst>
            <a:ext uri="{FF2B5EF4-FFF2-40B4-BE49-F238E27FC236}">
              <a16:creationId xmlns:a16="http://schemas.microsoft.com/office/drawing/2014/main" id="{00000000-0008-0000-0200-000027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7</xdr:col>
      <xdr:colOff>66675</xdr:colOff>
      <xdr:row>7</xdr:row>
      <xdr:rowOff>0</xdr:rowOff>
    </xdr:from>
    <xdr:to>
      <xdr:col>8</xdr:col>
      <xdr:colOff>235037</xdr:colOff>
      <xdr:row>7</xdr:row>
      <xdr:rowOff>0</xdr:rowOff>
    </xdr:to>
    <xdr:sp macro="" textlink="">
      <xdr:nvSpPr>
        <xdr:cNvPr id="6184" name="Text Box 40">
          <a:extLst>
            <a:ext uri="{FF2B5EF4-FFF2-40B4-BE49-F238E27FC236}">
              <a16:creationId xmlns:a16="http://schemas.microsoft.com/office/drawing/2014/main" id="{00000000-0008-0000-0200-000028180000}"/>
            </a:ext>
          </a:extLst>
        </xdr:cNvPr>
        <xdr:cNvSpPr txBox="1">
          <a:spLocks noChangeArrowheads="1"/>
        </xdr:cNvSpPr>
      </xdr:nvSpPr>
      <xdr:spPr bwMode="auto">
        <a:xfrm>
          <a:off x="4124325" y="2076450"/>
          <a:ext cx="10287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3</xdr:col>
      <xdr:colOff>0</xdr:colOff>
      <xdr:row>7</xdr:row>
      <xdr:rowOff>0</xdr:rowOff>
    </xdr:from>
    <xdr:to>
      <xdr:col>5</xdr:col>
      <xdr:colOff>5310</xdr:colOff>
      <xdr:row>7</xdr:row>
      <xdr:rowOff>0</xdr:rowOff>
    </xdr:to>
    <xdr:sp macro="" textlink="">
      <xdr:nvSpPr>
        <xdr:cNvPr id="6185" name="Text Box 41">
          <a:extLst>
            <a:ext uri="{FF2B5EF4-FFF2-40B4-BE49-F238E27FC236}">
              <a16:creationId xmlns:a16="http://schemas.microsoft.com/office/drawing/2014/main" id="{00000000-0008-0000-0200-000029180000}"/>
            </a:ext>
          </a:extLst>
        </xdr:cNvPr>
        <xdr:cNvSpPr txBox="1">
          <a:spLocks noChangeArrowheads="1"/>
        </xdr:cNvSpPr>
      </xdr:nvSpPr>
      <xdr:spPr bwMode="auto">
        <a:xfrm>
          <a:off x="1809750" y="2076450"/>
          <a:ext cx="1104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86" name="Text Box 42">
          <a:extLst>
            <a:ext uri="{FF2B5EF4-FFF2-40B4-BE49-F238E27FC236}">
              <a16:creationId xmlns:a16="http://schemas.microsoft.com/office/drawing/2014/main" id="{00000000-0008-0000-0200-00002A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87" name="Text Box 43">
          <a:extLst>
            <a:ext uri="{FF2B5EF4-FFF2-40B4-BE49-F238E27FC236}">
              <a16:creationId xmlns:a16="http://schemas.microsoft.com/office/drawing/2014/main" id="{00000000-0008-0000-0200-00002B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3</xdr:col>
      <xdr:colOff>0</xdr:colOff>
      <xdr:row>7</xdr:row>
      <xdr:rowOff>0</xdr:rowOff>
    </xdr:from>
    <xdr:to>
      <xdr:col>5</xdr:col>
      <xdr:colOff>5310</xdr:colOff>
      <xdr:row>7</xdr:row>
      <xdr:rowOff>0</xdr:rowOff>
    </xdr:to>
    <xdr:sp macro="" textlink="">
      <xdr:nvSpPr>
        <xdr:cNvPr id="6188" name="Text Box 44">
          <a:extLst>
            <a:ext uri="{FF2B5EF4-FFF2-40B4-BE49-F238E27FC236}">
              <a16:creationId xmlns:a16="http://schemas.microsoft.com/office/drawing/2014/main" id="{00000000-0008-0000-0200-00002C180000}"/>
            </a:ext>
          </a:extLst>
        </xdr:cNvPr>
        <xdr:cNvSpPr txBox="1">
          <a:spLocks noChangeArrowheads="1"/>
        </xdr:cNvSpPr>
      </xdr:nvSpPr>
      <xdr:spPr bwMode="auto">
        <a:xfrm>
          <a:off x="1809750" y="2076450"/>
          <a:ext cx="1104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89" name="Text Box 45">
          <a:extLst>
            <a:ext uri="{FF2B5EF4-FFF2-40B4-BE49-F238E27FC236}">
              <a16:creationId xmlns:a16="http://schemas.microsoft.com/office/drawing/2014/main" id="{00000000-0008-0000-0200-00002D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90" name="Text Box 46">
          <a:extLst>
            <a:ext uri="{FF2B5EF4-FFF2-40B4-BE49-F238E27FC236}">
              <a16:creationId xmlns:a16="http://schemas.microsoft.com/office/drawing/2014/main" id="{00000000-0008-0000-0200-00002E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191" name="Text Box 47">
          <a:extLst>
            <a:ext uri="{FF2B5EF4-FFF2-40B4-BE49-F238E27FC236}">
              <a16:creationId xmlns:a16="http://schemas.microsoft.com/office/drawing/2014/main" id="{00000000-0008-0000-0200-00002F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192" name="Text Box 48">
          <a:extLst>
            <a:ext uri="{FF2B5EF4-FFF2-40B4-BE49-F238E27FC236}">
              <a16:creationId xmlns:a16="http://schemas.microsoft.com/office/drawing/2014/main" id="{00000000-0008-0000-0200-000030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93" name="Text Box 49">
          <a:extLst>
            <a:ext uri="{FF2B5EF4-FFF2-40B4-BE49-F238E27FC236}">
              <a16:creationId xmlns:a16="http://schemas.microsoft.com/office/drawing/2014/main" id="{00000000-0008-0000-0200-000031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194" name="Text Box 50">
          <a:extLst>
            <a:ext uri="{FF2B5EF4-FFF2-40B4-BE49-F238E27FC236}">
              <a16:creationId xmlns:a16="http://schemas.microsoft.com/office/drawing/2014/main" id="{00000000-0008-0000-0200-000032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7</xdr:col>
      <xdr:colOff>66675</xdr:colOff>
      <xdr:row>7</xdr:row>
      <xdr:rowOff>0</xdr:rowOff>
    </xdr:from>
    <xdr:to>
      <xdr:col>8</xdr:col>
      <xdr:colOff>235037</xdr:colOff>
      <xdr:row>7</xdr:row>
      <xdr:rowOff>0</xdr:rowOff>
    </xdr:to>
    <xdr:sp macro="" textlink="">
      <xdr:nvSpPr>
        <xdr:cNvPr id="6195" name="Text Box 51">
          <a:extLst>
            <a:ext uri="{FF2B5EF4-FFF2-40B4-BE49-F238E27FC236}">
              <a16:creationId xmlns:a16="http://schemas.microsoft.com/office/drawing/2014/main" id="{00000000-0008-0000-0200-000033180000}"/>
            </a:ext>
          </a:extLst>
        </xdr:cNvPr>
        <xdr:cNvSpPr txBox="1">
          <a:spLocks noChangeArrowheads="1"/>
        </xdr:cNvSpPr>
      </xdr:nvSpPr>
      <xdr:spPr bwMode="auto">
        <a:xfrm>
          <a:off x="4124325" y="2076450"/>
          <a:ext cx="10287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3</xdr:col>
      <xdr:colOff>0</xdr:colOff>
      <xdr:row>7</xdr:row>
      <xdr:rowOff>0</xdr:rowOff>
    </xdr:from>
    <xdr:to>
      <xdr:col>5</xdr:col>
      <xdr:colOff>5310</xdr:colOff>
      <xdr:row>7</xdr:row>
      <xdr:rowOff>0</xdr:rowOff>
    </xdr:to>
    <xdr:sp macro="" textlink="">
      <xdr:nvSpPr>
        <xdr:cNvPr id="6196" name="Text Box 52">
          <a:extLst>
            <a:ext uri="{FF2B5EF4-FFF2-40B4-BE49-F238E27FC236}">
              <a16:creationId xmlns:a16="http://schemas.microsoft.com/office/drawing/2014/main" id="{00000000-0008-0000-0200-000034180000}"/>
            </a:ext>
          </a:extLst>
        </xdr:cNvPr>
        <xdr:cNvSpPr txBox="1">
          <a:spLocks noChangeArrowheads="1"/>
        </xdr:cNvSpPr>
      </xdr:nvSpPr>
      <xdr:spPr bwMode="auto">
        <a:xfrm>
          <a:off x="1809750" y="2076450"/>
          <a:ext cx="1104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97" name="Text Box 53">
          <a:extLst>
            <a:ext uri="{FF2B5EF4-FFF2-40B4-BE49-F238E27FC236}">
              <a16:creationId xmlns:a16="http://schemas.microsoft.com/office/drawing/2014/main" id="{00000000-0008-0000-0200-000035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98" name="Text Box 54">
          <a:extLst>
            <a:ext uri="{FF2B5EF4-FFF2-40B4-BE49-F238E27FC236}">
              <a16:creationId xmlns:a16="http://schemas.microsoft.com/office/drawing/2014/main" id="{00000000-0008-0000-0200-000036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3</xdr:col>
      <xdr:colOff>0</xdr:colOff>
      <xdr:row>7</xdr:row>
      <xdr:rowOff>0</xdr:rowOff>
    </xdr:from>
    <xdr:to>
      <xdr:col>5</xdr:col>
      <xdr:colOff>5310</xdr:colOff>
      <xdr:row>7</xdr:row>
      <xdr:rowOff>0</xdr:rowOff>
    </xdr:to>
    <xdr:sp macro="" textlink="">
      <xdr:nvSpPr>
        <xdr:cNvPr id="6199" name="Text Box 55">
          <a:extLst>
            <a:ext uri="{FF2B5EF4-FFF2-40B4-BE49-F238E27FC236}">
              <a16:creationId xmlns:a16="http://schemas.microsoft.com/office/drawing/2014/main" id="{00000000-0008-0000-0200-000037180000}"/>
            </a:ext>
          </a:extLst>
        </xdr:cNvPr>
        <xdr:cNvSpPr txBox="1">
          <a:spLocks noChangeArrowheads="1"/>
        </xdr:cNvSpPr>
      </xdr:nvSpPr>
      <xdr:spPr bwMode="auto">
        <a:xfrm>
          <a:off x="1809750" y="2076450"/>
          <a:ext cx="1104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200" name="Text Box 56">
          <a:extLst>
            <a:ext uri="{FF2B5EF4-FFF2-40B4-BE49-F238E27FC236}">
              <a16:creationId xmlns:a16="http://schemas.microsoft.com/office/drawing/2014/main" id="{00000000-0008-0000-0200-000038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201" name="Text Box 57">
          <a:extLst>
            <a:ext uri="{FF2B5EF4-FFF2-40B4-BE49-F238E27FC236}">
              <a16:creationId xmlns:a16="http://schemas.microsoft.com/office/drawing/2014/main" id="{00000000-0008-0000-0200-000039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202" name="Text Box 58">
          <a:extLst>
            <a:ext uri="{FF2B5EF4-FFF2-40B4-BE49-F238E27FC236}">
              <a16:creationId xmlns:a16="http://schemas.microsoft.com/office/drawing/2014/main" id="{00000000-0008-0000-0200-00003A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203" name="Text Box 59">
          <a:extLst>
            <a:ext uri="{FF2B5EF4-FFF2-40B4-BE49-F238E27FC236}">
              <a16:creationId xmlns:a16="http://schemas.microsoft.com/office/drawing/2014/main" id="{00000000-0008-0000-0200-00003B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0</xdr:col>
      <xdr:colOff>37612</xdr:colOff>
      <xdr:row>159</xdr:row>
      <xdr:rowOff>20271</xdr:rowOff>
    </xdr:from>
    <xdr:to>
      <xdr:col>11</xdr:col>
      <xdr:colOff>678912</xdr:colOff>
      <xdr:row>160</xdr:row>
      <xdr:rowOff>180613</xdr:rowOff>
    </xdr:to>
    <xdr:sp macro="" textlink="">
      <xdr:nvSpPr>
        <xdr:cNvPr id="6210" name="Text Box 66">
          <a:extLst>
            <a:ext uri="{FF2B5EF4-FFF2-40B4-BE49-F238E27FC236}">
              <a16:creationId xmlns:a16="http://schemas.microsoft.com/office/drawing/2014/main" id="{00000000-0008-0000-0200-000042180000}"/>
            </a:ext>
          </a:extLst>
        </xdr:cNvPr>
        <xdr:cNvSpPr txBox="1">
          <a:spLocks noChangeArrowheads="1"/>
        </xdr:cNvSpPr>
      </xdr:nvSpPr>
      <xdr:spPr bwMode="auto">
        <a:xfrm>
          <a:off x="37612" y="35753675"/>
          <a:ext cx="6949781" cy="409457"/>
        </a:xfrm>
        <a:prstGeom prst="rect">
          <a:avLst/>
        </a:prstGeom>
        <a:solidFill>
          <a:srgbClr val="FFFFFF"/>
        </a:solidFill>
        <a:ln w="9525">
          <a:noFill/>
          <a:miter lim="800000"/>
          <a:headEnd/>
          <a:tailEnd/>
        </a:ln>
      </xdr:spPr>
      <xdr:txBody>
        <a:bodyPr vertOverflow="clip" wrap="square" lIns="36576" tIns="27432" rIns="36576" bIns="0" anchor="t" upright="1"/>
        <a:lstStyle/>
        <a:p>
          <a:pPr algn="just" rtl="0">
            <a:defRPr sz="1000"/>
          </a:pPr>
          <a:r>
            <a:rPr lang="en-US" sz="1200" b="1" i="0" u="none" strike="noStrike" baseline="0">
              <a:solidFill>
                <a:srgbClr val="000000"/>
              </a:solidFill>
              <a:latin typeface="Arial"/>
              <a:cs typeface="Arial"/>
            </a:rPr>
            <a:t>Thank you for completing the questionnaire.  Please state the person in charge of Hospitality in case the ITF has any queries.</a:t>
          </a:r>
        </a:p>
      </xdr:txBody>
    </xdr:sp>
    <xdr:clientData/>
  </xdr:twoCellAnchor>
  <xdr:twoCellAnchor editAs="oneCell">
    <xdr:from>
      <xdr:col>4</xdr:col>
      <xdr:colOff>219808</xdr:colOff>
      <xdr:row>0</xdr:row>
      <xdr:rowOff>80596</xdr:rowOff>
    </xdr:from>
    <xdr:to>
      <xdr:col>7</xdr:col>
      <xdr:colOff>263220</xdr:colOff>
      <xdr:row>1</xdr:row>
      <xdr:rowOff>129947</xdr:rowOff>
    </xdr:to>
    <xdr:pic>
      <xdr:nvPicPr>
        <xdr:cNvPr id="62" name="Picture 61">
          <a:extLst>
            <a:ext uri="{FF2B5EF4-FFF2-40B4-BE49-F238E27FC236}">
              <a16:creationId xmlns:a16="http://schemas.microsoft.com/office/drawing/2014/main" id="{00000000-0008-0000-02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4135" y="80596"/>
          <a:ext cx="1450181" cy="8113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xdr:colOff>
      <xdr:row>8</xdr:row>
      <xdr:rowOff>342900</xdr:rowOff>
    </xdr:from>
    <xdr:to>
      <xdr:col>12</xdr:col>
      <xdr:colOff>952500</xdr:colOff>
      <xdr:row>8</xdr:row>
      <xdr:rowOff>342900</xdr:rowOff>
    </xdr:to>
    <xdr:sp macro="" textlink="">
      <xdr:nvSpPr>
        <xdr:cNvPr id="2" name="Line 6">
          <a:extLst>
            <a:ext uri="{FF2B5EF4-FFF2-40B4-BE49-F238E27FC236}">
              <a16:creationId xmlns:a16="http://schemas.microsoft.com/office/drawing/2014/main" id="{00000000-0008-0000-0300-000002000000}"/>
            </a:ext>
          </a:extLst>
        </xdr:cNvPr>
        <xdr:cNvSpPr>
          <a:spLocks noChangeShapeType="1"/>
        </xdr:cNvSpPr>
      </xdr:nvSpPr>
      <xdr:spPr bwMode="auto">
        <a:xfrm>
          <a:off x="403225" y="1857375"/>
          <a:ext cx="519747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1</xdr:col>
      <xdr:colOff>25400</xdr:colOff>
      <xdr:row>10</xdr:row>
      <xdr:rowOff>457200</xdr:rowOff>
    </xdr:from>
    <xdr:to>
      <xdr:col>3</xdr:col>
      <xdr:colOff>241300</xdr:colOff>
      <xdr:row>10</xdr:row>
      <xdr:rowOff>457200</xdr:rowOff>
    </xdr:to>
    <xdr:sp macro="" textlink="">
      <xdr:nvSpPr>
        <xdr:cNvPr id="3" name="Line 7">
          <a:extLst>
            <a:ext uri="{FF2B5EF4-FFF2-40B4-BE49-F238E27FC236}">
              <a16:creationId xmlns:a16="http://schemas.microsoft.com/office/drawing/2014/main" id="{00000000-0008-0000-0300-000003000000}"/>
            </a:ext>
          </a:extLst>
        </xdr:cNvPr>
        <xdr:cNvSpPr>
          <a:spLocks noChangeShapeType="1"/>
        </xdr:cNvSpPr>
      </xdr:nvSpPr>
      <xdr:spPr bwMode="auto">
        <a:xfrm>
          <a:off x="415925" y="3238500"/>
          <a:ext cx="137795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10</xdr:col>
      <xdr:colOff>25400</xdr:colOff>
      <xdr:row>10</xdr:row>
      <xdr:rowOff>482600</xdr:rowOff>
    </xdr:from>
    <xdr:to>
      <xdr:col>13</xdr:col>
      <xdr:colOff>0</xdr:colOff>
      <xdr:row>10</xdr:row>
      <xdr:rowOff>482600</xdr:rowOff>
    </xdr:to>
    <xdr:sp macro="" textlink="">
      <xdr:nvSpPr>
        <xdr:cNvPr id="4" name="Line 8">
          <a:extLst>
            <a:ext uri="{FF2B5EF4-FFF2-40B4-BE49-F238E27FC236}">
              <a16:creationId xmlns:a16="http://schemas.microsoft.com/office/drawing/2014/main" id="{00000000-0008-0000-0300-000004000000}"/>
            </a:ext>
          </a:extLst>
        </xdr:cNvPr>
        <xdr:cNvSpPr>
          <a:spLocks noChangeShapeType="1"/>
        </xdr:cNvSpPr>
      </xdr:nvSpPr>
      <xdr:spPr bwMode="auto">
        <a:xfrm>
          <a:off x="4235450" y="3263900"/>
          <a:ext cx="136525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8</xdr:col>
      <xdr:colOff>635000</xdr:colOff>
      <xdr:row>7</xdr:row>
      <xdr:rowOff>127000</xdr:rowOff>
    </xdr:from>
    <xdr:to>
      <xdr:col>8</xdr:col>
      <xdr:colOff>635000</xdr:colOff>
      <xdr:row>9</xdr:row>
      <xdr:rowOff>0</xdr:rowOff>
    </xdr:to>
    <xdr:sp macro="" textlink="">
      <xdr:nvSpPr>
        <xdr:cNvPr id="5" name="Line 9">
          <a:extLst>
            <a:ext uri="{FF2B5EF4-FFF2-40B4-BE49-F238E27FC236}">
              <a16:creationId xmlns:a16="http://schemas.microsoft.com/office/drawing/2014/main" id="{00000000-0008-0000-0300-000005000000}"/>
            </a:ext>
          </a:extLst>
        </xdr:cNvPr>
        <xdr:cNvSpPr>
          <a:spLocks noChangeShapeType="1"/>
        </xdr:cNvSpPr>
      </xdr:nvSpPr>
      <xdr:spPr bwMode="auto">
        <a:xfrm>
          <a:off x="3816350" y="1508125"/>
          <a:ext cx="0" cy="122555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8</xdr:col>
      <xdr:colOff>558800</xdr:colOff>
      <xdr:row>19</xdr:row>
      <xdr:rowOff>0</xdr:rowOff>
    </xdr:from>
    <xdr:to>
      <xdr:col>8</xdr:col>
      <xdr:colOff>558800</xdr:colOff>
      <xdr:row>19</xdr:row>
      <xdr:rowOff>1206500</xdr:rowOff>
    </xdr:to>
    <xdr:sp macro="" textlink="">
      <xdr:nvSpPr>
        <xdr:cNvPr id="6" name="Line 10">
          <a:extLst>
            <a:ext uri="{FF2B5EF4-FFF2-40B4-BE49-F238E27FC236}">
              <a16:creationId xmlns:a16="http://schemas.microsoft.com/office/drawing/2014/main" id="{00000000-0008-0000-0300-000006000000}"/>
            </a:ext>
          </a:extLst>
        </xdr:cNvPr>
        <xdr:cNvSpPr>
          <a:spLocks noChangeShapeType="1"/>
        </xdr:cNvSpPr>
      </xdr:nvSpPr>
      <xdr:spPr bwMode="auto">
        <a:xfrm>
          <a:off x="3740150" y="8067675"/>
          <a:ext cx="0" cy="12065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8</xdr:col>
      <xdr:colOff>330200</xdr:colOff>
      <xdr:row>9</xdr:row>
      <xdr:rowOff>12700</xdr:rowOff>
    </xdr:from>
    <xdr:to>
      <xdr:col>8</xdr:col>
      <xdr:colOff>330200</xdr:colOff>
      <xdr:row>18</xdr:row>
      <xdr:rowOff>38100</xdr:rowOff>
    </xdr:to>
    <xdr:sp macro="" textlink="">
      <xdr:nvSpPr>
        <xdr:cNvPr id="7" name="Line 11">
          <a:extLst>
            <a:ext uri="{FF2B5EF4-FFF2-40B4-BE49-F238E27FC236}">
              <a16:creationId xmlns:a16="http://schemas.microsoft.com/office/drawing/2014/main" id="{00000000-0008-0000-0300-000007000000}"/>
            </a:ext>
          </a:extLst>
        </xdr:cNvPr>
        <xdr:cNvSpPr>
          <a:spLocks noChangeShapeType="1"/>
        </xdr:cNvSpPr>
      </xdr:nvSpPr>
      <xdr:spPr bwMode="auto">
        <a:xfrm>
          <a:off x="3511550" y="2746375"/>
          <a:ext cx="0" cy="531177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5</xdr:col>
      <xdr:colOff>0</xdr:colOff>
      <xdr:row>17</xdr:row>
      <xdr:rowOff>114300</xdr:rowOff>
    </xdr:from>
    <xdr:to>
      <xdr:col>9</xdr:col>
      <xdr:colOff>0</xdr:colOff>
      <xdr:row>17</xdr:row>
      <xdr:rowOff>114300</xdr:rowOff>
    </xdr:to>
    <xdr:sp macro="" textlink="">
      <xdr:nvSpPr>
        <xdr:cNvPr id="8" name="Line 12">
          <a:extLst>
            <a:ext uri="{FF2B5EF4-FFF2-40B4-BE49-F238E27FC236}">
              <a16:creationId xmlns:a16="http://schemas.microsoft.com/office/drawing/2014/main" id="{00000000-0008-0000-0300-000008000000}"/>
            </a:ext>
          </a:extLst>
        </xdr:cNvPr>
        <xdr:cNvSpPr>
          <a:spLocks noChangeShapeType="1"/>
        </xdr:cNvSpPr>
      </xdr:nvSpPr>
      <xdr:spPr bwMode="auto">
        <a:xfrm>
          <a:off x="2105025" y="7258050"/>
          <a:ext cx="17907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4</xdr:col>
      <xdr:colOff>12700</xdr:colOff>
      <xdr:row>17</xdr:row>
      <xdr:rowOff>584200</xdr:rowOff>
    </xdr:from>
    <xdr:to>
      <xdr:col>10</xdr:col>
      <xdr:colOff>0</xdr:colOff>
      <xdr:row>17</xdr:row>
      <xdr:rowOff>584200</xdr:rowOff>
    </xdr:to>
    <xdr:sp macro="" textlink="">
      <xdr:nvSpPr>
        <xdr:cNvPr id="9" name="Line 13">
          <a:extLst>
            <a:ext uri="{FF2B5EF4-FFF2-40B4-BE49-F238E27FC236}">
              <a16:creationId xmlns:a16="http://schemas.microsoft.com/office/drawing/2014/main" id="{00000000-0008-0000-0300-000009000000}"/>
            </a:ext>
          </a:extLst>
        </xdr:cNvPr>
        <xdr:cNvSpPr>
          <a:spLocks noChangeShapeType="1"/>
        </xdr:cNvSpPr>
      </xdr:nvSpPr>
      <xdr:spPr bwMode="auto">
        <a:xfrm>
          <a:off x="1803400" y="7727950"/>
          <a:ext cx="240665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5</xdr:col>
      <xdr:colOff>406400</xdr:colOff>
      <xdr:row>13</xdr:row>
      <xdr:rowOff>139700</xdr:rowOff>
    </xdr:from>
    <xdr:to>
      <xdr:col>5</xdr:col>
      <xdr:colOff>406400</xdr:colOff>
      <xdr:row>16</xdr:row>
      <xdr:rowOff>0</xdr:rowOff>
    </xdr:to>
    <xdr:sp macro="" textlink="">
      <xdr:nvSpPr>
        <xdr:cNvPr id="10" name="Line 14">
          <a:extLst>
            <a:ext uri="{FF2B5EF4-FFF2-40B4-BE49-F238E27FC236}">
              <a16:creationId xmlns:a16="http://schemas.microsoft.com/office/drawing/2014/main" id="{00000000-0008-0000-0300-00000A000000}"/>
            </a:ext>
          </a:extLst>
        </xdr:cNvPr>
        <xdr:cNvSpPr>
          <a:spLocks noChangeShapeType="1"/>
        </xdr:cNvSpPr>
      </xdr:nvSpPr>
      <xdr:spPr bwMode="auto">
        <a:xfrm>
          <a:off x="2511425" y="5387975"/>
          <a:ext cx="0" cy="145097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5</xdr:col>
      <xdr:colOff>635000</xdr:colOff>
      <xdr:row>12</xdr:row>
      <xdr:rowOff>0</xdr:rowOff>
    </xdr:from>
    <xdr:to>
      <xdr:col>5</xdr:col>
      <xdr:colOff>635000</xdr:colOff>
      <xdr:row>14</xdr:row>
      <xdr:rowOff>25400</xdr:rowOff>
    </xdr:to>
    <xdr:sp macro="" textlink="">
      <xdr:nvSpPr>
        <xdr:cNvPr id="11" name="Line 15">
          <a:extLst>
            <a:ext uri="{FF2B5EF4-FFF2-40B4-BE49-F238E27FC236}">
              <a16:creationId xmlns:a16="http://schemas.microsoft.com/office/drawing/2014/main" id="{00000000-0008-0000-0300-00000B000000}"/>
            </a:ext>
          </a:extLst>
        </xdr:cNvPr>
        <xdr:cNvSpPr>
          <a:spLocks noChangeShapeType="1"/>
        </xdr:cNvSpPr>
      </xdr:nvSpPr>
      <xdr:spPr bwMode="auto">
        <a:xfrm>
          <a:off x="2740025" y="3962400"/>
          <a:ext cx="0" cy="146367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5</xdr:col>
      <xdr:colOff>711200</xdr:colOff>
      <xdr:row>8</xdr:row>
      <xdr:rowOff>215900</xdr:rowOff>
    </xdr:from>
    <xdr:to>
      <xdr:col>8</xdr:col>
      <xdr:colOff>165100</xdr:colOff>
      <xdr:row>8</xdr:row>
      <xdr:rowOff>482600</xdr:rowOff>
    </xdr:to>
    <xdr:sp macro="" textlink="">
      <xdr:nvSpPr>
        <xdr:cNvPr id="12" name="Rectangle 16">
          <a:extLst>
            <a:ext uri="{FF2B5EF4-FFF2-40B4-BE49-F238E27FC236}">
              <a16:creationId xmlns:a16="http://schemas.microsoft.com/office/drawing/2014/main" id="{00000000-0008-0000-0300-00000C000000}"/>
            </a:ext>
          </a:extLst>
        </xdr:cNvPr>
        <xdr:cNvSpPr>
          <a:spLocks noChangeArrowheads="1"/>
        </xdr:cNvSpPr>
      </xdr:nvSpPr>
      <xdr:spPr bwMode="auto">
        <a:xfrm>
          <a:off x="2816225" y="1730375"/>
          <a:ext cx="530225" cy="2667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8</xdr:col>
      <xdr:colOff>292100</xdr:colOff>
      <xdr:row>8</xdr:row>
      <xdr:rowOff>635000</xdr:rowOff>
    </xdr:from>
    <xdr:to>
      <xdr:col>9</xdr:col>
      <xdr:colOff>152400</xdr:colOff>
      <xdr:row>8</xdr:row>
      <xdr:rowOff>939800</xdr:rowOff>
    </xdr:to>
    <xdr:sp macro="" textlink="">
      <xdr:nvSpPr>
        <xdr:cNvPr id="13" name="Rectangle 17">
          <a:extLst>
            <a:ext uri="{FF2B5EF4-FFF2-40B4-BE49-F238E27FC236}">
              <a16:creationId xmlns:a16="http://schemas.microsoft.com/office/drawing/2014/main" id="{00000000-0008-0000-0300-00000D000000}"/>
            </a:ext>
          </a:extLst>
        </xdr:cNvPr>
        <xdr:cNvSpPr>
          <a:spLocks noChangeArrowheads="1"/>
        </xdr:cNvSpPr>
      </xdr:nvSpPr>
      <xdr:spPr bwMode="auto">
        <a:xfrm>
          <a:off x="3473450" y="2149475"/>
          <a:ext cx="574675" cy="3048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647700</xdr:colOff>
      <xdr:row>10</xdr:row>
      <xdr:rowOff>317500</xdr:rowOff>
    </xdr:from>
    <xdr:to>
      <xdr:col>2</xdr:col>
      <xdr:colOff>342900</xdr:colOff>
      <xdr:row>10</xdr:row>
      <xdr:rowOff>596900</xdr:rowOff>
    </xdr:to>
    <xdr:sp macro="" textlink="">
      <xdr:nvSpPr>
        <xdr:cNvPr id="14" name="Rectangle 18">
          <a:extLst>
            <a:ext uri="{FF2B5EF4-FFF2-40B4-BE49-F238E27FC236}">
              <a16:creationId xmlns:a16="http://schemas.microsoft.com/office/drawing/2014/main" id="{00000000-0008-0000-0300-00000E000000}"/>
            </a:ext>
          </a:extLst>
        </xdr:cNvPr>
        <xdr:cNvSpPr>
          <a:spLocks noChangeArrowheads="1"/>
        </xdr:cNvSpPr>
      </xdr:nvSpPr>
      <xdr:spPr bwMode="auto">
        <a:xfrm>
          <a:off x="1038225" y="3098800"/>
          <a:ext cx="523875" cy="2794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11</xdr:col>
      <xdr:colOff>228600</xdr:colOff>
      <xdr:row>10</xdr:row>
      <xdr:rowOff>342900</xdr:rowOff>
    </xdr:from>
    <xdr:to>
      <xdr:col>12</xdr:col>
      <xdr:colOff>546100</xdr:colOff>
      <xdr:row>10</xdr:row>
      <xdr:rowOff>635000</xdr:rowOff>
    </xdr:to>
    <xdr:sp macro="" textlink="">
      <xdr:nvSpPr>
        <xdr:cNvPr id="15" name="Rectangle 19">
          <a:extLst>
            <a:ext uri="{FF2B5EF4-FFF2-40B4-BE49-F238E27FC236}">
              <a16:creationId xmlns:a16="http://schemas.microsoft.com/office/drawing/2014/main" id="{00000000-0008-0000-0300-00000F000000}"/>
            </a:ext>
          </a:extLst>
        </xdr:cNvPr>
        <xdr:cNvSpPr>
          <a:spLocks noChangeArrowheads="1"/>
        </xdr:cNvSpPr>
      </xdr:nvSpPr>
      <xdr:spPr bwMode="auto">
        <a:xfrm>
          <a:off x="4667250" y="3124200"/>
          <a:ext cx="631825" cy="2921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7</xdr:col>
      <xdr:colOff>190500</xdr:colOff>
      <xdr:row>12</xdr:row>
      <xdr:rowOff>558800</xdr:rowOff>
    </xdr:from>
    <xdr:to>
      <xdr:col>8</xdr:col>
      <xdr:colOff>660400</xdr:colOff>
      <xdr:row>12</xdr:row>
      <xdr:rowOff>838200</xdr:rowOff>
    </xdr:to>
    <xdr:sp macro="" textlink="">
      <xdr:nvSpPr>
        <xdr:cNvPr id="16" name="Rectangle 20">
          <a:extLst>
            <a:ext uri="{FF2B5EF4-FFF2-40B4-BE49-F238E27FC236}">
              <a16:creationId xmlns:a16="http://schemas.microsoft.com/office/drawing/2014/main" id="{00000000-0008-0000-0300-000010000000}"/>
            </a:ext>
          </a:extLst>
        </xdr:cNvPr>
        <xdr:cNvSpPr>
          <a:spLocks noChangeArrowheads="1"/>
        </xdr:cNvSpPr>
      </xdr:nvSpPr>
      <xdr:spPr bwMode="auto">
        <a:xfrm>
          <a:off x="3181350" y="4521200"/>
          <a:ext cx="660400" cy="2794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5</xdr:col>
      <xdr:colOff>279400</xdr:colOff>
      <xdr:row>12</xdr:row>
      <xdr:rowOff>558800</xdr:rowOff>
    </xdr:from>
    <xdr:to>
      <xdr:col>6</xdr:col>
      <xdr:colOff>139700</xdr:colOff>
      <xdr:row>12</xdr:row>
      <xdr:rowOff>838200</xdr:rowOff>
    </xdr:to>
    <xdr:sp macro="" textlink="">
      <xdr:nvSpPr>
        <xdr:cNvPr id="17" name="Rectangle 21">
          <a:extLst>
            <a:ext uri="{FF2B5EF4-FFF2-40B4-BE49-F238E27FC236}">
              <a16:creationId xmlns:a16="http://schemas.microsoft.com/office/drawing/2014/main" id="{00000000-0008-0000-0300-000011000000}"/>
            </a:ext>
          </a:extLst>
        </xdr:cNvPr>
        <xdr:cNvSpPr>
          <a:spLocks noChangeArrowheads="1"/>
        </xdr:cNvSpPr>
      </xdr:nvSpPr>
      <xdr:spPr bwMode="auto">
        <a:xfrm>
          <a:off x="2384425" y="4521200"/>
          <a:ext cx="574675" cy="2794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5</xdr:col>
      <xdr:colOff>50800</xdr:colOff>
      <xdr:row>15</xdr:row>
      <xdr:rowOff>381000</xdr:rowOff>
    </xdr:from>
    <xdr:to>
      <xdr:col>5</xdr:col>
      <xdr:colOff>723900</xdr:colOff>
      <xdr:row>15</xdr:row>
      <xdr:rowOff>673100</xdr:rowOff>
    </xdr:to>
    <xdr:sp macro="" textlink="">
      <xdr:nvSpPr>
        <xdr:cNvPr id="18" name="Rectangle 22">
          <a:extLst>
            <a:ext uri="{FF2B5EF4-FFF2-40B4-BE49-F238E27FC236}">
              <a16:creationId xmlns:a16="http://schemas.microsoft.com/office/drawing/2014/main" id="{00000000-0008-0000-0300-000012000000}"/>
            </a:ext>
          </a:extLst>
        </xdr:cNvPr>
        <xdr:cNvSpPr>
          <a:spLocks noChangeArrowheads="1"/>
        </xdr:cNvSpPr>
      </xdr:nvSpPr>
      <xdr:spPr bwMode="auto">
        <a:xfrm>
          <a:off x="2155825" y="5934075"/>
          <a:ext cx="663575" cy="2921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5</xdr:col>
      <xdr:colOff>698500</xdr:colOff>
      <xdr:row>16</xdr:row>
      <xdr:rowOff>279400</xdr:rowOff>
    </xdr:from>
    <xdr:to>
      <xdr:col>8</xdr:col>
      <xdr:colOff>152400</xdr:colOff>
      <xdr:row>17</xdr:row>
      <xdr:rowOff>254000</xdr:rowOff>
    </xdr:to>
    <xdr:sp macro="" textlink="">
      <xdr:nvSpPr>
        <xdr:cNvPr id="19" name="Rectangle 23">
          <a:extLst>
            <a:ext uri="{FF2B5EF4-FFF2-40B4-BE49-F238E27FC236}">
              <a16:creationId xmlns:a16="http://schemas.microsoft.com/office/drawing/2014/main" id="{00000000-0008-0000-0300-000013000000}"/>
            </a:ext>
          </a:extLst>
        </xdr:cNvPr>
        <xdr:cNvSpPr>
          <a:spLocks noChangeArrowheads="1"/>
        </xdr:cNvSpPr>
      </xdr:nvSpPr>
      <xdr:spPr bwMode="auto">
        <a:xfrm>
          <a:off x="2803525" y="7118350"/>
          <a:ext cx="530225" cy="2794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5</xdr:col>
      <xdr:colOff>698500</xdr:colOff>
      <xdr:row>17</xdr:row>
      <xdr:rowOff>444500</xdr:rowOff>
    </xdr:from>
    <xdr:to>
      <xdr:col>8</xdr:col>
      <xdr:colOff>152400</xdr:colOff>
      <xdr:row>17</xdr:row>
      <xdr:rowOff>736600</xdr:rowOff>
    </xdr:to>
    <xdr:sp macro="" textlink="">
      <xdr:nvSpPr>
        <xdr:cNvPr id="20" name="Rectangle 24">
          <a:extLst>
            <a:ext uri="{FF2B5EF4-FFF2-40B4-BE49-F238E27FC236}">
              <a16:creationId xmlns:a16="http://schemas.microsoft.com/office/drawing/2014/main" id="{00000000-0008-0000-0300-000014000000}"/>
            </a:ext>
          </a:extLst>
        </xdr:cNvPr>
        <xdr:cNvSpPr>
          <a:spLocks noChangeArrowheads="1"/>
        </xdr:cNvSpPr>
      </xdr:nvSpPr>
      <xdr:spPr bwMode="auto">
        <a:xfrm>
          <a:off x="2803525" y="7588250"/>
          <a:ext cx="530225" cy="2921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8</xdr:col>
      <xdr:colOff>215900</xdr:colOff>
      <xdr:row>19</xdr:row>
      <xdr:rowOff>444500</xdr:rowOff>
    </xdr:from>
    <xdr:to>
      <xdr:col>9</xdr:col>
      <xdr:colOff>76200</xdr:colOff>
      <xdr:row>19</xdr:row>
      <xdr:rowOff>723900</xdr:rowOff>
    </xdr:to>
    <xdr:sp macro="" textlink="">
      <xdr:nvSpPr>
        <xdr:cNvPr id="21" name="Rectangle 25">
          <a:extLst>
            <a:ext uri="{FF2B5EF4-FFF2-40B4-BE49-F238E27FC236}">
              <a16:creationId xmlns:a16="http://schemas.microsoft.com/office/drawing/2014/main" id="{00000000-0008-0000-0300-000015000000}"/>
            </a:ext>
          </a:extLst>
        </xdr:cNvPr>
        <xdr:cNvSpPr>
          <a:spLocks noChangeArrowheads="1"/>
        </xdr:cNvSpPr>
      </xdr:nvSpPr>
      <xdr:spPr bwMode="auto">
        <a:xfrm>
          <a:off x="3397250" y="8512175"/>
          <a:ext cx="574675" cy="2794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11</xdr:col>
      <xdr:colOff>330200</xdr:colOff>
      <xdr:row>13</xdr:row>
      <xdr:rowOff>0</xdr:rowOff>
    </xdr:from>
    <xdr:to>
      <xdr:col>12</xdr:col>
      <xdr:colOff>647700</xdr:colOff>
      <xdr:row>14</xdr:row>
      <xdr:rowOff>139700</xdr:rowOff>
    </xdr:to>
    <xdr:sp macro="" textlink="">
      <xdr:nvSpPr>
        <xdr:cNvPr id="22" name="Rectangle 26">
          <a:extLst>
            <a:ext uri="{FF2B5EF4-FFF2-40B4-BE49-F238E27FC236}">
              <a16:creationId xmlns:a16="http://schemas.microsoft.com/office/drawing/2014/main" id="{00000000-0008-0000-0300-000016000000}"/>
            </a:ext>
          </a:extLst>
        </xdr:cNvPr>
        <xdr:cNvSpPr>
          <a:spLocks noChangeArrowheads="1"/>
        </xdr:cNvSpPr>
      </xdr:nvSpPr>
      <xdr:spPr bwMode="auto">
        <a:xfrm>
          <a:off x="4749800" y="5248275"/>
          <a:ext cx="650875" cy="2921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editAs="oneCell">
    <xdr:from>
      <xdr:col>11</xdr:col>
      <xdr:colOff>333375</xdr:colOff>
      <xdr:row>12</xdr:row>
      <xdr:rowOff>958850</xdr:rowOff>
    </xdr:from>
    <xdr:to>
      <xdr:col>12</xdr:col>
      <xdr:colOff>646976</xdr:colOff>
      <xdr:row>12</xdr:row>
      <xdr:rowOff>1257589</xdr:rowOff>
    </xdr:to>
    <xdr:sp macro="" textlink="">
      <xdr:nvSpPr>
        <xdr:cNvPr id="23" name="Text Box 27">
          <a:extLst>
            <a:ext uri="{FF2B5EF4-FFF2-40B4-BE49-F238E27FC236}">
              <a16:creationId xmlns:a16="http://schemas.microsoft.com/office/drawing/2014/main" id="{00000000-0008-0000-0300-000017000000}"/>
            </a:ext>
          </a:extLst>
        </xdr:cNvPr>
        <xdr:cNvSpPr txBox="1">
          <a:spLocks noChangeArrowheads="1"/>
        </xdr:cNvSpPr>
      </xdr:nvSpPr>
      <xdr:spPr bwMode="auto">
        <a:xfrm>
          <a:off x="4752975" y="4921250"/>
          <a:ext cx="646976" cy="29873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GB" sz="800" b="0" i="0" strike="noStrike">
              <a:solidFill>
                <a:srgbClr val="000000"/>
              </a:solidFill>
              <a:latin typeface="Arial"/>
              <a:cs typeface="Arial"/>
            </a:rPr>
            <a:t>Free height at net</a:t>
          </a:r>
        </a:p>
      </xdr:txBody>
    </xdr:sp>
    <xdr:clientData/>
  </xdr:twoCellAnchor>
  <xdr:twoCellAnchor editAs="oneCell">
    <xdr:from>
      <xdr:col>7</xdr:col>
      <xdr:colOff>168275</xdr:colOff>
      <xdr:row>12</xdr:row>
      <xdr:rowOff>835025</xdr:rowOff>
    </xdr:from>
    <xdr:to>
      <xdr:col>8</xdr:col>
      <xdr:colOff>439662</xdr:colOff>
      <xdr:row>12</xdr:row>
      <xdr:rowOff>952897</xdr:rowOff>
    </xdr:to>
    <xdr:sp macro="" textlink="">
      <xdr:nvSpPr>
        <xdr:cNvPr id="24" name="Text Box 33">
          <a:extLst>
            <a:ext uri="{FF2B5EF4-FFF2-40B4-BE49-F238E27FC236}">
              <a16:creationId xmlns:a16="http://schemas.microsoft.com/office/drawing/2014/main" id="{00000000-0008-0000-0300-000018000000}"/>
            </a:ext>
          </a:extLst>
        </xdr:cNvPr>
        <xdr:cNvSpPr txBox="1">
          <a:spLocks noChangeArrowheads="1"/>
        </xdr:cNvSpPr>
      </xdr:nvSpPr>
      <xdr:spPr bwMode="auto">
        <a:xfrm>
          <a:off x="3168650" y="4797425"/>
          <a:ext cx="452362" cy="117872"/>
        </a:xfrm>
        <a:prstGeom prst="rect">
          <a:avLst/>
        </a:prstGeom>
        <a:noFill/>
        <a:ln w="9525">
          <a:noFill/>
          <a:miter lim="800000"/>
          <a:headEnd/>
          <a:tailEnd/>
        </a:ln>
      </xdr:spPr>
      <xdr:txBody>
        <a:bodyPr vertOverflow="clip" wrap="square" lIns="27432" tIns="18288" rIns="0" bIns="0" anchor="t" upright="1"/>
        <a:lstStyle/>
        <a:p>
          <a:pPr algn="l" rtl="0">
            <a:defRPr sz="1000"/>
          </a:pPr>
          <a:r>
            <a:rPr lang="en-GB" sz="600" b="0" i="0" strike="noStrike">
              <a:solidFill>
                <a:srgbClr val="000000"/>
              </a:solidFill>
              <a:latin typeface="Arial"/>
              <a:cs typeface="Arial"/>
            </a:rPr>
            <a:t>23.77 m</a:t>
          </a:r>
        </a:p>
      </xdr:txBody>
    </xdr:sp>
    <xdr:clientData/>
  </xdr:twoCellAnchor>
  <xdr:twoCellAnchor editAs="oneCell">
    <xdr:from>
      <xdr:col>5</xdr:col>
      <xdr:colOff>314325</xdr:colOff>
      <xdr:row>12</xdr:row>
      <xdr:rowOff>844550</xdr:rowOff>
    </xdr:from>
    <xdr:to>
      <xdr:col>6</xdr:col>
      <xdr:colOff>143</xdr:colOff>
      <xdr:row>12</xdr:row>
      <xdr:rowOff>949325</xdr:rowOff>
    </xdr:to>
    <xdr:sp macro="" textlink="">
      <xdr:nvSpPr>
        <xdr:cNvPr id="25" name="Text Box 34">
          <a:extLst>
            <a:ext uri="{FF2B5EF4-FFF2-40B4-BE49-F238E27FC236}">
              <a16:creationId xmlns:a16="http://schemas.microsoft.com/office/drawing/2014/main" id="{00000000-0008-0000-0300-000019000000}"/>
            </a:ext>
          </a:extLst>
        </xdr:cNvPr>
        <xdr:cNvSpPr txBox="1">
          <a:spLocks noChangeArrowheads="1"/>
        </xdr:cNvSpPr>
      </xdr:nvSpPr>
      <xdr:spPr bwMode="auto">
        <a:xfrm>
          <a:off x="2419350" y="4806950"/>
          <a:ext cx="400193" cy="104775"/>
        </a:xfrm>
        <a:prstGeom prst="rect">
          <a:avLst/>
        </a:prstGeom>
        <a:noFill/>
        <a:ln w="9525">
          <a:noFill/>
          <a:miter lim="800000"/>
          <a:headEnd/>
          <a:tailEnd/>
        </a:ln>
      </xdr:spPr>
      <xdr:txBody>
        <a:bodyPr vertOverflow="clip" wrap="square" lIns="27432" tIns="18288" rIns="0" bIns="0" anchor="t" upright="1"/>
        <a:lstStyle/>
        <a:p>
          <a:pPr algn="l" rtl="0">
            <a:defRPr sz="1000"/>
          </a:pPr>
          <a:r>
            <a:rPr lang="en-GB" sz="600" b="0" i="0" strike="noStrike">
              <a:solidFill>
                <a:srgbClr val="000000"/>
              </a:solidFill>
              <a:latin typeface="Arial"/>
              <a:cs typeface="Arial"/>
            </a:rPr>
            <a:t>6.40 m</a:t>
          </a:r>
        </a:p>
      </xdr:txBody>
    </xdr:sp>
    <xdr:clientData/>
  </xdr:twoCellAnchor>
  <xdr:twoCellAnchor editAs="oneCell">
    <xdr:from>
      <xdr:col>5</xdr:col>
      <xdr:colOff>47625</xdr:colOff>
      <xdr:row>15</xdr:row>
      <xdr:rowOff>654050</xdr:rowOff>
    </xdr:from>
    <xdr:to>
      <xdr:col>5</xdr:col>
      <xdr:colOff>554072</xdr:colOff>
      <xdr:row>15</xdr:row>
      <xdr:rowOff>768350</xdr:rowOff>
    </xdr:to>
    <xdr:sp macro="" textlink="">
      <xdr:nvSpPr>
        <xdr:cNvPr id="26" name="Text Box 35">
          <a:extLst>
            <a:ext uri="{FF2B5EF4-FFF2-40B4-BE49-F238E27FC236}">
              <a16:creationId xmlns:a16="http://schemas.microsoft.com/office/drawing/2014/main" id="{00000000-0008-0000-0300-00001A000000}"/>
            </a:ext>
          </a:extLst>
        </xdr:cNvPr>
        <xdr:cNvSpPr txBox="1">
          <a:spLocks noChangeArrowheads="1"/>
        </xdr:cNvSpPr>
      </xdr:nvSpPr>
      <xdr:spPr bwMode="auto">
        <a:xfrm>
          <a:off x="2152650" y="6207125"/>
          <a:ext cx="506447" cy="114300"/>
        </a:xfrm>
        <a:prstGeom prst="rect">
          <a:avLst/>
        </a:prstGeom>
        <a:noFill/>
        <a:ln w="9525">
          <a:noFill/>
          <a:miter lim="800000"/>
          <a:headEnd/>
          <a:tailEnd/>
        </a:ln>
      </xdr:spPr>
      <xdr:txBody>
        <a:bodyPr vertOverflow="clip" wrap="square" lIns="27432" tIns="18288" rIns="0" bIns="0" anchor="t" upright="1"/>
        <a:lstStyle/>
        <a:p>
          <a:pPr algn="l" rtl="0">
            <a:defRPr sz="1000"/>
          </a:pPr>
          <a:r>
            <a:rPr lang="en-GB" sz="600" b="0" i="0" strike="noStrike">
              <a:solidFill>
                <a:srgbClr val="000000"/>
              </a:solidFill>
              <a:latin typeface="Arial"/>
              <a:cs typeface="Arial"/>
            </a:rPr>
            <a:t>6.40 m</a:t>
          </a:r>
        </a:p>
      </xdr:txBody>
    </xdr:sp>
    <xdr:clientData/>
  </xdr:twoCellAnchor>
  <xdr:twoCellAnchor editAs="oneCell">
    <xdr:from>
      <xdr:col>6</xdr:col>
      <xdr:colOff>9525</xdr:colOff>
      <xdr:row>17</xdr:row>
      <xdr:rowOff>257175</xdr:rowOff>
    </xdr:from>
    <xdr:to>
      <xdr:col>8</xdr:col>
      <xdr:colOff>47625</xdr:colOff>
      <xdr:row>17</xdr:row>
      <xdr:rowOff>361950</xdr:rowOff>
    </xdr:to>
    <xdr:sp macro="" textlink="">
      <xdr:nvSpPr>
        <xdr:cNvPr id="27" name="Text Box 36">
          <a:extLst>
            <a:ext uri="{FF2B5EF4-FFF2-40B4-BE49-F238E27FC236}">
              <a16:creationId xmlns:a16="http://schemas.microsoft.com/office/drawing/2014/main" id="{00000000-0008-0000-0300-00001B000000}"/>
            </a:ext>
          </a:extLst>
        </xdr:cNvPr>
        <xdr:cNvSpPr txBox="1">
          <a:spLocks noChangeArrowheads="1"/>
        </xdr:cNvSpPr>
      </xdr:nvSpPr>
      <xdr:spPr bwMode="auto">
        <a:xfrm>
          <a:off x="2828925" y="7400925"/>
          <a:ext cx="400050" cy="10477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GB" sz="600" b="0" i="0" strike="noStrike">
              <a:solidFill>
                <a:srgbClr val="000000"/>
              </a:solidFill>
              <a:latin typeface="Arial"/>
              <a:cs typeface="Arial"/>
            </a:rPr>
            <a:t>8.23 m</a:t>
          </a:r>
        </a:p>
      </xdr:txBody>
    </xdr:sp>
    <xdr:clientData/>
  </xdr:twoCellAnchor>
  <xdr:twoCellAnchor editAs="oneCell">
    <xdr:from>
      <xdr:col>6</xdr:col>
      <xdr:colOff>9525</xdr:colOff>
      <xdr:row>17</xdr:row>
      <xdr:rowOff>730250</xdr:rowOff>
    </xdr:from>
    <xdr:to>
      <xdr:col>8</xdr:col>
      <xdr:colOff>47625</xdr:colOff>
      <xdr:row>17</xdr:row>
      <xdr:rowOff>848122</xdr:rowOff>
    </xdr:to>
    <xdr:sp macro="" textlink="">
      <xdr:nvSpPr>
        <xdr:cNvPr id="28" name="Text Box 37">
          <a:extLst>
            <a:ext uri="{FF2B5EF4-FFF2-40B4-BE49-F238E27FC236}">
              <a16:creationId xmlns:a16="http://schemas.microsoft.com/office/drawing/2014/main" id="{00000000-0008-0000-0300-00001C000000}"/>
            </a:ext>
          </a:extLst>
        </xdr:cNvPr>
        <xdr:cNvSpPr txBox="1">
          <a:spLocks noChangeArrowheads="1"/>
        </xdr:cNvSpPr>
      </xdr:nvSpPr>
      <xdr:spPr bwMode="auto">
        <a:xfrm>
          <a:off x="2828925" y="7874000"/>
          <a:ext cx="400050" cy="117872"/>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GB" sz="600" b="0" i="0" strike="noStrike">
              <a:solidFill>
                <a:srgbClr val="000000"/>
              </a:solidFill>
              <a:latin typeface="Arial"/>
              <a:cs typeface="Arial"/>
            </a:rPr>
            <a:t>10.97 m</a:t>
          </a:r>
        </a:p>
      </xdr:txBody>
    </xdr:sp>
    <xdr:clientData/>
  </xdr:twoCellAnchor>
  <xdr:twoCellAnchor>
    <xdr:from>
      <xdr:col>1</xdr:col>
      <xdr:colOff>393700</xdr:colOff>
      <xdr:row>8</xdr:row>
      <xdr:rowOff>25400</xdr:rowOff>
    </xdr:from>
    <xdr:to>
      <xdr:col>1</xdr:col>
      <xdr:colOff>393700</xdr:colOff>
      <xdr:row>19</xdr:row>
      <xdr:rowOff>1206500</xdr:rowOff>
    </xdr:to>
    <xdr:sp macro="" textlink="">
      <xdr:nvSpPr>
        <xdr:cNvPr id="29" name="Line 39">
          <a:extLst>
            <a:ext uri="{FF2B5EF4-FFF2-40B4-BE49-F238E27FC236}">
              <a16:creationId xmlns:a16="http://schemas.microsoft.com/office/drawing/2014/main" id="{00000000-0008-0000-0300-00001D000000}"/>
            </a:ext>
          </a:extLst>
        </xdr:cNvPr>
        <xdr:cNvSpPr>
          <a:spLocks noChangeShapeType="1"/>
        </xdr:cNvSpPr>
      </xdr:nvSpPr>
      <xdr:spPr bwMode="auto">
        <a:xfrm>
          <a:off x="784225" y="1539875"/>
          <a:ext cx="0" cy="77343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1</xdr:col>
      <xdr:colOff>50800</xdr:colOff>
      <xdr:row>12</xdr:row>
      <xdr:rowOff>571500</xdr:rowOff>
    </xdr:from>
    <xdr:to>
      <xdr:col>1</xdr:col>
      <xdr:colOff>723900</xdr:colOff>
      <xdr:row>12</xdr:row>
      <xdr:rowOff>863600</xdr:rowOff>
    </xdr:to>
    <xdr:sp macro="" textlink="">
      <xdr:nvSpPr>
        <xdr:cNvPr id="30" name="Rectangle 40">
          <a:extLst>
            <a:ext uri="{FF2B5EF4-FFF2-40B4-BE49-F238E27FC236}">
              <a16:creationId xmlns:a16="http://schemas.microsoft.com/office/drawing/2014/main" id="{00000000-0008-0000-0300-00001E000000}"/>
            </a:ext>
          </a:extLst>
        </xdr:cNvPr>
        <xdr:cNvSpPr>
          <a:spLocks noChangeArrowheads="1"/>
        </xdr:cNvSpPr>
      </xdr:nvSpPr>
      <xdr:spPr bwMode="auto">
        <a:xfrm>
          <a:off x="441325" y="4533900"/>
          <a:ext cx="673100" cy="2921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mc:AlternateContent xmlns:mc="http://schemas.openxmlformats.org/markup-compatibility/2006">
    <mc:Choice xmlns:a14="http://schemas.microsoft.com/office/drawing/2010/main" Requires="a14">
      <xdr:twoCellAnchor editAs="oneCell">
        <xdr:from>
          <xdr:col>11</xdr:col>
          <xdr:colOff>266700</xdr:colOff>
          <xdr:row>12</xdr:row>
          <xdr:rowOff>723900</xdr:rowOff>
        </xdr:from>
        <xdr:to>
          <xdr:col>12</xdr:col>
          <xdr:colOff>755650</xdr:colOff>
          <xdr:row>12</xdr:row>
          <xdr:rowOff>946150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Outdoors</a:t>
              </a:r>
            </a:p>
          </xdr:txBody>
        </xdr:sp>
        <xdr:clientData/>
      </xdr:twoCellAnchor>
    </mc:Choice>
    <mc:Fallback/>
  </mc:AlternateContent>
  <xdr:twoCellAnchor>
    <xdr:from>
      <xdr:col>1</xdr:col>
      <xdr:colOff>325676</xdr:colOff>
      <xdr:row>15</xdr:row>
      <xdr:rowOff>228605</xdr:rowOff>
    </xdr:from>
    <xdr:to>
      <xdr:col>3</xdr:col>
      <xdr:colOff>59268</xdr:colOff>
      <xdr:row>15</xdr:row>
      <xdr:rowOff>338665</xdr:rowOff>
    </xdr:to>
    <xdr:sp macro="" textlink="">
      <xdr:nvSpPr>
        <xdr:cNvPr id="32" name="TextBox 31">
          <a:extLst>
            <a:ext uri="{FF2B5EF4-FFF2-40B4-BE49-F238E27FC236}">
              <a16:creationId xmlns:a16="http://schemas.microsoft.com/office/drawing/2014/main" id="{00000000-0008-0000-0300-000020000000}"/>
            </a:ext>
          </a:extLst>
        </xdr:cNvPr>
        <xdr:cNvSpPr txBox="1"/>
      </xdr:nvSpPr>
      <xdr:spPr>
        <a:xfrm>
          <a:off x="716201" y="5781680"/>
          <a:ext cx="905167" cy="110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800"/>
            <a:t>Height of Net post</a:t>
          </a:r>
        </a:p>
      </xdr:txBody>
    </xdr:sp>
    <xdr:clientData/>
  </xdr:twoCellAnchor>
  <xdr:twoCellAnchor>
    <xdr:from>
      <xdr:col>1</xdr:col>
      <xdr:colOff>279400</xdr:colOff>
      <xdr:row>15</xdr:row>
      <xdr:rowOff>558800</xdr:rowOff>
    </xdr:from>
    <xdr:to>
      <xdr:col>3</xdr:col>
      <xdr:colOff>50799</xdr:colOff>
      <xdr:row>15</xdr:row>
      <xdr:rowOff>651930</xdr:rowOff>
    </xdr:to>
    <xdr:sp macro="" textlink="">
      <xdr:nvSpPr>
        <xdr:cNvPr id="33" name="TextBox 32">
          <a:extLst>
            <a:ext uri="{FF2B5EF4-FFF2-40B4-BE49-F238E27FC236}">
              <a16:creationId xmlns:a16="http://schemas.microsoft.com/office/drawing/2014/main" id="{00000000-0008-0000-0300-000021000000}"/>
            </a:ext>
          </a:extLst>
        </xdr:cNvPr>
        <xdr:cNvSpPr txBox="1"/>
      </xdr:nvSpPr>
      <xdr:spPr>
        <a:xfrm>
          <a:off x="669925" y="6111875"/>
          <a:ext cx="942974" cy="931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800"/>
            <a:t>Height of Singles stick</a:t>
          </a:r>
        </a:p>
      </xdr:txBody>
    </xdr:sp>
    <xdr:clientData/>
  </xdr:twoCellAnchor>
  <xdr:twoCellAnchor>
    <xdr:from>
      <xdr:col>1</xdr:col>
      <xdr:colOff>643463</xdr:colOff>
      <xdr:row>15</xdr:row>
      <xdr:rowOff>660407</xdr:rowOff>
    </xdr:from>
    <xdr:to>
      <xdr:col>2</xdr:col>
      <xdr:colOff>338662</xdr:colOff>
      <xdr:row>15</xdr:row>
      <xdr:rowOff>829737</xdr:rowOff>
    </xdr:to>
    <xdr:sp macro="" textlink="">
      <xdr:nvSpPr>
        <xdr:cNvPr id="34" name="TextBox 33">
          <a:extLst>
            <a:ext uri="{FF2B5EF4-FFF2-40B4-BE49-F238E27FC236}">
              <a16:creationId xmlns:a16="http://schemas.microsoft.com/office/drawing/2014/main" id="{00000000-0008-0000-0300-000022000000}"/>
            </a:ext>
          </a:extLst>
        </xdr:cNvPr>
        <xdr:cNvSpPr txBox="1"/>
      </xdr:nvSpPr>
      <xdr:spPr>
        <a:xfrm>
          <a:off x="1033988" y="6213482"/>
          <a:ext cx="523874" cy="169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lang="en-US" sz="1100"/>
        </a:p>
      </xdr:txBody>
    </xdr:sp>
    <xdr:clientData/>
  </xdr:twoCellAnchor>
  <xdr:twoCellAnchor>
    <xdr:from>
      <xdr:col>1</xdr:col>
      <xdr:colOff>643467</xdr:colOff>
      <xdr:row>15</xdr:row>
      <xdr:rowOff>347139</xdr:rowOff>
    </xdr:from>
    <xdr:to>
      <xdr:col>2</xdr:col>
      <xdr:colOff>338666</xdr:colOff>
      <xdr:row>15</xdr:row>
      <xdr:rowOff>516469</xdr:rowOff>
    </xdr:to>
    <xdr:sp macro="" textlink="">
      <xdr:nvSpPr>
        <xdr:cNvPr id="35" name="TextBox 34">
          <a:extLst>
            <a:ext uri="{FF2B5EF4-FFF2-40B4-BE49-F238E27FC236}">
              <a16:creationId xmlns:a16="http://schemas.microsoft.com/office/drawing/2014/main" id="{00000000-0008-0000-0300-000023000000}"/>
            </a:ext>
          </a:extLst>
        </xdr:cNvPr>
        <xdr:cNvSpPr txBox="1"/>
      </xdr:nvSpPr>
      <xdr:spPr>
        <a:xfrm>
          <a:off x="1033992" y="5900214"/>
          <a:ext cx="523874" cy="169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lang="en-US" sz="1100"/>
        </a:p>
      </xdr:txBody>
    </xdr:sp>
    <xdr:clientData/>
  </xdr:twoCellAnchor>
  <xdr:twoCellAnchor editAs="oneCell">
    <xdr:from>
      <xdr:col>1</xdr:col>
      <xdr:colOff>829734</xdr:colOff>
      <xdr:row>15</xdr:row>
      <xdr:rowOff>838205</xdr:rowOff>
    </xdr:from>
    <xdr:to>
      <xdr:col>3</xdr:col>
      <xdr:colOff>143</xdr:colOff>
      <xdr:row>15</xdr:row>
      <xdr:rowOff>942980</xdr:rowOff>
    </xdr:to>
    <xdr:sp macro="" textlink="">
      <xdr:nvSpPr>
        <xdr:cNvPr id="36" name="Text Box 34">
          <a:extLst>
            <a:ext uri="{FF2B5EF4-FFF2-40B4-BE49-F238E27FC236}">
              <a16:creationId xmlns:a16="http://schemas.microsoft.com/office/drawing/2014/main" id="{00000000-0008-0000-0300-000024000000}"/>
            </a:ext>
          </a:extLst>
        </xdr:cNvPr>
        <xdr:cNvSpPr txBox="1">
          <a:spLocks noChangeArrowheads="1"/>
        </xdr:cNvSpPr>
      </xdr:nvSpPr>
      <xdr:spPr bwMode="auto">
        <a:xfrm>
          <a:off x="1220259" y="6391280"/>
          <a:ext cx="341984" cy="104775"/>
        </a:xfrm>
        <a:prstGeom prst="rect">
          <a:avLst/>
        </a:prstGeom>
        <a:noFill/>
        <a:ln w="9525">
          <a:noFill/>
          <a:miter lim="800000"/>
          <a:headEnd/>
          <a:tailEnd/>
        </a:ln>
      </xdr:spPr>
      <xdr:txBody>
        <a:bodyPr vertOverflow="clip" wrap="square" lIns="27432" tIns="18288" rIns="0" bIns="0" anchor="t" upright="1"/>
        <a:lstStyle/>
        <a:p>
          <a:pPr algn="r" rtl="0">
            <a:defRPr sz="1000"/>
          </a:pPr>
          <a:r>
            <a:rPr lang="en-GB" sz="600" b="0" i="0" strike="noStrike">
              <a:solidFill>
                <a:srgbClr val="000000"/>
              </a:solidFill>
              <a:latin typeface="Arial"/>
              <a:cs typeface="Arial"/>
            </a:rPr>
            <a:t>1.07 m</a:t>
          </a:r>
        </a:p>
      </xdr:txBody>
    </xdr:sp>
    <xdr:clientData/>
  </xdr:twoCellAnchor>
  <xdr:twoCellAnchor>
    <xdr:from>
      <xdr:col>11</xdr:col>
      <xdr:colOff>8450</xdr:colOff>
      <xdr:row>15</xdr:row>
      <xdr:rowOff>254000</xdr:rowOff>
    </xdr:from>
    <xdr:to>
      <xdr:col>12</xdr:col>
      <xdr:colOff>724176</xdr:colOff>
      <xdr:row>15</xdr:row>
      <xdr:rowOff>364060</xdr:rowOff>
    </xdr:to>
    <xdr:sp macro="" textlink="">
      <xdr:nvSpPr>
        <xdr:cNvPr id="37" name="TextBox 36">
          <a:extLst>
            <a:ext uri="{FF2B5EF4-FFF2-40B4-BE49-F238E27FC236}">
              <a16:creationId xmlns:a16="http://schemas.microsoft.com/office/drawing/2014/main" id="{00000000-0008-0000-0300-000025000000}"/>
            </a:ext>
          </a:extLst>
        </xdr:cNvPr>
        <xdr:cNvSpPr txBox="1"/>
      </xdr:nvSpPr>
      <xdr:spPr>
        <a:xfrm>
          <a:off x="4447100" y="5807075"/>
          <a:ext cx="1030051" cy="110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800"/>
            <a:t>Height of Net post</a:t>
          </a:r>
        </a:p>
      </xdr:txBody>
    </xdr:sp>
    <xdr:clientData/>
  </xdr:twoCellAnchor>
  <xdr:twoCellAnchor>
    <xdr:from>
      <xdr:col>10</xdr:col>
      <xdr:colOff>211667</xdr:colOff>
      <xdr:row>15</xdr:row>
      <xdr:rowOff>584199</xdr:rowOff>
    </xdr:from>
    <xdr:to>
      <xdr:col>12</xdr:col>
      <xdr:colOff>715707</xdr:colOff>
      <xdr:row>15</xdr:row>
      <xdr:rowOff>677324</xdr:rowOff>
    </xdr:to>
    <xdr:sp macro="" textlink="">
      <xdr:nvSpPr>
        <xdr:cNvPr id="38" name="TextBox 37">
          <a:extLst>
            <a:ext uri="{FF2B5EF4-FFF2-40B4-BE49-F238E27FC236}">
              <a16:creationId xmlns:a16="http://schemas.microsoft.com/office/drawing/2014/main" id="{00000000-0008-0000-0300-000026000000}"/>
            </a:ext>
          </a:extLst>
        </xdr:cNvPr>
        <xdr:cNvSpPr txBox="1"/>
      </xdr:nvSpPr>
      <xdr:spPr>
        <a:xfrm>
          <a:off x="4421717" y="6137274"/>
          <a:ext cx="1046965" cy="93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800"/>
            <a:t>Height of Singles stick</a:t>
          </a:r>
        </a:p>
      </xdr:txBody>
    </xdr:sp>
    <xdr:clientData/>
  </xdr:twoCellAnchor>
  <xdr:twoCellAnchor>
    <xdr:from>
      <xdr:col>11</xdr:col>
      <xdr:colOff>326237</xdr:colOff>
      <xdr:row>15</xdr:row>
      <xdr:rowOff>685802</xdr:rowOff>
    </xdr:from>
    <xdr:to>
      <xdr:col>12</xdr:col>
      <xdr:colOff>647970</xdr:colOff>
      <xdr:row>15</xdr:row>
      <xdr:rowOff>855132</xdr:rowOff>
    </xdr:to>
    <xdr:sp macro="" textlink="">
      <xdr:nvSpPr>
        <xdr:cNvPr id="39" name="TextBox 38">
          <a:extLst>
            <a:ext uri="{FF2B5EF4-FFF2-40B4-BE49-F238E27FC236}">
              <a16:creationId xmlns:a16="http://schemas.microsoft.com/office/drawing/2014/main" id="{00000000-0008-0000-0300-000027000000}"/>
            </a:ext>
          </a:extLst>
        </xdr:cNvPr>
        <xdr:cNvSpPr txBox="1"/>
      </xdr:nvSpPr>
      <xdr:spPr>
        <a:xfrm>
          <a:off x="4755362" y="6238877"/>
          <a:ext cx="645583" cy="169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lang="en-US" sz="1100"/>
        </a:p>
      </xdr:txBody>
    </xdr:sp>
    <xdr:clientData/>
  </xdr:twoCellAnchor>
  <xdr:twoCellAnchor>
    <xdr:from>
      <xdr:col>11</xdr:col>
      <xdr:colOff>326241</xdr:colOff>
      <xdr:row>15</xdr:row>
      <xdr:rowOff>372534</xdr:rowOff>
    </xdr:from>
    <xdr:to>
      <xdr:col>12</xdr:col>
      <xdr:colOff>647974</xdr:colOff>
      <xdr:row>15</xdr:row>
      <xdr:rowOff>541864</xdr:rowOff>
    </xdr:to>
    <xdr:sp macro="" textlink="">
      <xdr:nvSpPr>
        <xdr:cNvPr id="40" name="TextBox 39">
          <a:extLst>
            <a:ext uri="{FF2B5EF4-FFF2-40B4-BE49-F238E27FC236}">
              <a16:creationId xmlns:a16="http://schemas.microsoft.com/office/drawing/2014/main" id="{00000000-0008-0000-0300-000028000000}"/>
            </a:ext>
          </a:extLst>
        </xdr:cNvPr>
        <xdr:cNvSpPr txBox="1"/>
      </xdr:nvSpPr>
      <xdr:spPr>
        <a:xfrm>
          <a:off x="4755366" y="5925609"/>
          <a:ext cx="645583" cy="169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lang="en-US" sz="1100"/>
        </a:p>
      </xdr:txBody>
    </xdr:sp>
    <xdr:clientData/>
  </xdr:twoCellAnchor>
  <xdr:twoCellAnchor editAs="oneCell">
    <xdr:from>
      <xdr:col>12</xdr:col>
      <xdr:colOff>156908</xdr:colOff>
      <xdr:row>15</xdr:row>
      <xdr:rowOff>863600</xdr:rowOff>
    </xdr:from>
    <xdr:to>
      <xdr:col>12</xdr:col>
      <xdr:colOff>623776</xdr:colOff>
      <xdr:row>15</xdr:row>
      <xdr:rowOff>968375</xdr:rowOff>
    </xdr:to>
    <xdr:sp macro="" textlink="">
      <xdr:nvSpPr>
        <xdr:cNvPr id="41" name="Text Box 34">
          <a:extLst>
            <a:ext uri="{FF2B5EF4-FFF2-40B4-BE49-F238E27FC236}">
              <a16:creationId xmlns:a16="http://schemas.microsoft.com/office/drawing/2014/main" id="{00000000-0008-0000-0300-000029000000}"/>
            </a:ext>
          </a:extLst>
        </xdr:cNvPr>
        <xdr:cNvSpPr txBox="1">
          <a:spLocks noChangeArrowheads="1"/>
        </xdr:cNvSpPr>
      </xdr:nvSpPr>
      <xdr:spPr bwMode="auto">
        <a:xfrm>
          <a:off x="4909883" y="6416675"/>
          <a:ext cx="466868" cy="104775"/>
        </a:xfrm>
        <a:prstGeom prst="rect">
          <a:avLst/>
        </a:prstGeom>
        <a:noFill/>
        <a:ln w="9525">
          <a:noFill/>
          <a:miter lim="800000"/>
          <a:headEnd/>
          <a:tailEnd/>
        </a:ln>
      </xdr:spPr>
      <xdr:txBody>
        <a:bodyPr vertOverflow="clip" wrap="square" lIns="27432" tIns="18288" rIns="0" bIns="0" anchor="t" upright="1"/>
        <a:lstStyle/>
        <a:p>
          <a:pPr algn="r" rtl="0">
            <a:defRPr sz="1000"/>
          </a:pPr>
          <a:r>
            <a:rPr lang="en-GB" sz="600" b="0" i="0" strike="noStrike">
              <a:solidFill>
                <a:srgbClr val="000000"/>
              </a:solidFill>
              <a:latin typeface="Arial"/>
              <a:cs typeface="Arial"/>
            </a:rPr>
            <a:t>1.07 m</a:t>
          </a:r>
        </a:p>
      </xdr:txBody>
    </xdr:sp>
    <xdr:clientData/>
  </xdr:twoCellAnchor>
  <xdr:twoCellAnchor>
    <xdr:from>
      <xdr:col>2</xdr:col>
      <xdr:colOff>338666</xdr:colOff>
      <xdr:row>14</xdr:row>
      <xdr:rowOff>8467</xdr:rowOff>
    </xdr:from>
    <xdr:to>
      <xdr:col>3</xdr:col>
      <xdr:colOff>59266</xdr:colOff>
      <xdr:row>15</xdr:row>
      <xdr:rowOff>431804</xdr:rowOff>
    </xdr:to>
    <xdr:cxnSp macro="">
      <xdr:nvCxnSpPr>
        <xdr:cNvPr id="42" name="Straight Connector 41">
          <a:extLst>
            <a:ext uri="{FF2B5EF4-FFF2-40B4-BE49-F238E27FC236}">
              <a16:creationId xmlns:a16="http://schemas.microsoft.com/office/drawing/2014/main" id="{00000000-0008-0000-0300-00002A000000}"/>
            </a:ext>
          </a:extLst>
        </xdr:cNvPr>
        <xdr:cNvCxnSpPr>
          <a:stCxn id="35" idx="3"/>
        </xdr:cNvCxnSpPr>
      </xdr:nvCxnSpPr>
      <xdr:spPr bwMode="auto">
        <a:xfrm flipV="1">
          <a:off x="1557866" y="5409142"/>
          <a:ext cx="63500" cy="575737"/>
        </a:xfrm>
        <a:prstGeom prst="line">
          <a:avLst/>
        </a:prstGeom>
        <a:noFill/>
        <a:ln w="9525" cap="flat" cmpd="sng" algn="ctr">
          <a:solidFill>
            <a:srgbClr val="000000"/>
          </a:solidFill>
          <a:prstDash val="solid"/>
          <a:round/>
          <a:headEnd type="none" w="med" len="med"/>
          <a:tailEnd type="triangle" w="med" len="med"/>
        </a:ln>
        <a:effectLst/>
      </xdr:spPr>
    </xdr:cxnSp>
    <xdr:clientData/>
  </xdr:twoCellAnchor>
  <xdr:twoCellAnchor>
    <xdr:from>
      <xdr:col>2</xdr:col>
      <xdr:colOff>338662</xdr:colOff>
      <xdr:row>14</xdr:row>
      <xdr:rowOff>0</xdr:rowOff>
    </xdr:from>
    <xdr:to>
      <xdr:col>4</xdr:col>
      <xdr:colOff>135467</xdr:colOff>
      <xdr:row>15</xdr:row>
      <xdr:rowOff>745072</xdr:rowOff>
    </xdr:to>
    <xdr:cxnSp macro="">
      <xdr:nvCxnSpPr>
        <xdr:cNvPr id="43" name="Straight Connector 42">
          <a:extLst>
            <a:ext uri="{FF2B5EF4-FFF2-40B4-BE49-F238E27FC236}">
              <a16:creationId xmlns:a16="http://schemas.microsoft.com/office/drawing/2014/main" id="{00000000-0008-0000-0300-00002B000000}"/>
            </a:ext>
          </a:extLst>
        </xdr:cNvPr>
        <xdr:cNvCxnSpPr>
          <a:stCxn id="34" idx="3"/>
        </xdr:cNvCxnSpPr>
      </xdr:nvCxnSpPr>
      <xdr:spPr bwMode="auto">
        <a:xfrm flipV="1">
          <a:off x="1557862" y="5400675"/>
          <a:ext cx="368305" cy="897472"/>
        </a:xfrm>
        <a:prstGeom prst="line">
          <a:avLst/>
        </a:prstGeom>
        <a:noFill/>
        <a:ln w="9525" cap="flat" cmpd="sng" algn="ctr">
          <a:solidFill>
            <a:srgbClr val="000000"/>
          </a:solidFill>
          <a:prstDash val="solid"/>
          <a:round/>
          <a:headEnd type="none" w="med" len="med"/>
          <a:tailEnd type="triangle" w="med" len="med"/>
        </a:ln>
        <a:effectLst/>
      </xdr:spPr>
    </xdr:cxnSp>
    <xdr:clientData/>
  </xdr:twoCellAnchor>
  <xdr:twoCellAnchor>
    <xdr:from>
      <xdr:col>10</xdr:col>
      <xdr:colOff>254000</xdr:colOff>
      <xdr:row>14</xdr:row>
      <xdr:rowOff>8467</xdr:rowOff>
    </xdr:from>
    <xdr:to>
      <xdr:col>11</xdr:col>
      <xdr:colOff>321733</xdr:colOff>
      <xdr:row>15</xdr:row>
      <xdr:rowOff>465671</xdr:rowOff>
    </xdr:to>
    <xdr:cxnSp macro="">
      <xdr:nvCxnSpPr>
        <xdr:cNvPr id="44" name="Straight Connector 43">
          <a:extLst>
            <a:ext uri="{FF2B5EF4-FFF2-40B4-BE49-F238E27FC236}">
              <a16:creationId xmlns:a16="http://schemas.microsoft.com/office/drawing/2014/main" id="{00000000-0008-0000-0300-00002C000000}"/>
            </a:ext>
          </a:extLst>
        </xdr:cNvPr>
        <xdr:cNvCxnSpPr/>
      </xdr:nvCxnSpPr>
      <xdr:spPr bwMode="auto">
        <a:xfrm flipH="1" flipV="1">
          <a:off x="4435475" y="5409142"/>
          <a:ext cx="315383" cy="609604"/>
        </a:xfrm>
        <a:prstGeom prst="line">
          <a:avLst/>
        </a:prstGeom>
        <a:noFill/>
        <a:ln w="9525" cap="flat" cmpd="sng" algn="ctr">
          <a:solidFill>
            <a:srgbClr val="000000"/>
          </a:solidFill>
          <a:prstDash val="solid"/>
          <a:round/>
          <a:headEnd type="none" w="med" len="med"/>
          <a:tailEnd type="triangle" w="med" len="med"/>
        </a:ln>
        <a:effectLst/>
      </xdr:spPr>
    </xdr:cxnSp>
    <xdr:clientData/>
  </xdr:twoCellAnchor>
  <xdr:twoCellAnchor>
    <xdr:from>
      <xdr:col>9</xdr:col>
      <xdr:colOff>245533</xdr:colOff>
      <xdr:row>14</xdr:row>
      <xdr:rowOff>8467</xdr:rowOff>
    </xdr:from>
    <xdr:to>
      <xdr:col>11</xdr:col>
      <xdr:colOff>330200</xdr:colOff>
      <xdr:row>15</xdr:row>
      <xdr:rowOff>787405</xdr:rowOff>
    </xdr:to>
    <xdr:cxnSp macro="">
      <xdr:nvCxnSpPr>
        <xdr:cNvPr id="45" name="Straight Connector 44">
          <a:extLst>
            <a:ext uri="{FF2B5EF4-FFF2-40B4-BE49-F238E27FC236}">
              <a16:creationId xmlns:a16="http://schemas.microsoft.com/office/drawing/2014/main" id="{00000000-0008-0000-0300-00002D000000}"/>
            </a:ext>
          </a:extLst>
        </xdr:cNvPr>
        <xdr:cNvCxnSpPr/>
      </xdr:nvCxnSpPr>
      <xdr:spPr bwMode="auto">
        <a:xfrm flipH="1" flipV="1">
          <a:off x="4141258" y="5409142"/>
          <a:ext cx="608542" cy="931338"/>
        </a:xfrm>
        <a:prstGeom prst="line">
          <a:avLst/>
        </a:prstGeom>
        <a:noFill/>
        <a:ln w="9525" cap="flat" cmpd="sng" algn="ctr">
          <a:solidFill>
            <a:srgbClr val="000000"/>
          </a:solidFill>
          <a:prstDash val="solid"/>
          <a:round/>
          <a:headEnd type="none" w="med" len="med"/>
          <a:tailEnd type="triangle" w="med" len="med"/>
        </a:ln>
        <a:effectLst/>
      </xdr:spPr>
    </xdr:cxnSp>
    <xdr:clientData/>
  </xdr:twoCellAnchor>
  <xdr:twoCellAnchor editAs="oneCell">
    <xdr:from>
      <xdr:col>12</xdr:col>
      <xdr:colOff>533400</xdr:colOff>
      <xdr:row>0</xdr:row>
      <xdr:rowOff>0</xdr:rowOff>
    </xdr:from>
    <xdr:to>
      <xdr:col>14</xdr:col>
      <xdr:colOff>0</xdr:colOff>
      <xdr:row>1</xdr:row>
      <xdr:rowOff>128401</xdr:rowOff>
    </xdr:to>
    <xdr:pic>
      <xdr:nvPicPr>
        <xdr:cNvPr id="46" name="Picture 1">
          <a:extLst>
            <a:ext uri="{FF2B5EF4-FFF2-40B4-BE49-F238E27FC236}">
              <a16:creationId xmlns:a16="http://schemas.microsoft.com/office/drawing/2014/main" id="{00000000-0008-0000-03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6375" y="0"/>
          <a:ext cx="695325" cy="461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19049</xdr:colOff>
      <xdr:row>26</xdr:row>
      <xdr:rowOff>133350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0" y="0"/>
          <a:ext cx="8067674" cy="438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a:p>
          <a:endParaRPr lang="en-GB" sz="1100"/>
        </a:p>
        <a:p>
          <a:endParaRPr lang="en-GB" sz="1100"/>
        </a:p>
        <a:p>
          <a:endParaRPr lang="en-GB" sz="1100"/>
        </a:p>
        <a:p>
          <a:endParaRPr lang="en-GB" sz="1100"/>
        </a:p>
        <a:p>
          <a:pPr marR="90170" algn="ctr">
            <a:lnSpc>
              <a:spcPts val="1400"/>
            </a:lnSpc>
            <a:spcAft>
              <a:spcPts val="0"/>
            </a:spcAft>
          </a:pPr>
          <a:endParaRPr lang="en-GB" sz="1800" b="1" kern="0">
            <a:effectLst/>
            <a:latin typeface="MetaBook-Roman" panose="020B0502040000020004" pitchFamily="34" charset="0"/>
          </a:endParaRPr>
        </a:p>
        <a:p>
          <a:pPr marR="90170" algn="ctr">
            <a:lnSpc>
              <a:spcPts val="1400"/>
            </a:lnSpc>
            <a:spcAft>
              <a:spcPts val="0"/>
            </a:spcAft>
          </a:pPr>
          <a:r>
            <a:rPr lang="en-GB" sz="1800" b="1" kern="0">
              <a:effectLst/>
              <a:latin typeface="MetaBook-Roman" panose="020B0502040000020004" pitchFamily="34" charset="0"/>
            </a:rPr>
            <a:t>ITF Tours and Player Pathway</a:t>
          </a:r>
          <a:endParaRPr lang="en-GB" sz="1400" b="1" kern="0">
            <a:effectLst/>
            <a:latin typeface="MetaBook-Roman" panose="020B0502040000020004" pitchFamily="34" charset="0"/>
          </a:endParaRPr>
        </a:p>
        <a:p>
          <a:pPr marR="90170" algn="ctr">
            <a:lnSpc>
              <a:spcPts val="1400"/>
            </a:lnSpc>
            <a:spcAft>
              <a:spcPts val="0"/>
            </a:spcAft>
          </a:pPr>
          <a:r>
            <a:rPr lang="en-GB" sz="1600" b="1" kern="0">
              <a:effectLst/>
              <a:latin typeface="MetaBook-Roman" panose="020B0502040000020004" pitchFamily="34" charset="0"/>
            </a:rPr>
            <a:t>Authorised Signatories for Tournament Applications</a:t>
          </a:r>
          <a:endParaRPr lang="en-GB" sz="1400" b="1" kern="0">
            <a:effectLst/>
            <a:latin typeface="MetaBook-Roman" panose="020B0502040000020004" pitchFamily="34"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gn="just">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I, …………………………………………………(print name) hereby confirm that the following person/people designated below is/are authorised to sanction tournaments, on behalf of the National Federation for inclusion on ITF Tours'</a:t>
          </a:r>
          <a:r>
            <a:rPr lang="en-GB" sz="1100" baseline="0">
              <a:effectLst/>
              <a:latin typeface="MetaBook-Roman" panose="020B0502040000020004" pitchFamily="34" charset="0"/>
              <a:ea typeface="Times New Roman" panose="02020603050405020304" pitchFamily="18" charset="0"/>
              <a:cs typeface="Times New Roman" panose="02020603050405020304" pitchFamily="18" charset="0"/>
            </a:rPr>
            <a:t> calendars</a:t>
          </a: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In addition, the person/people are responsible for managing all areas of safety &amp; security and to ensure that credentials are provided for all players and coaches at the tournaments.</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gn="just">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gn="just">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In submitting this form I acknowledge and agree to the ITF considering tournament applications signed by the applicable person/people without limitation unless otherwise stated. The ITF will consider such authorisation to remain in place unless otherwise informed by the President or General Secretary of the National Federation.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gn="just">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gn="just">
            <a:lnSpc>
              <a:spcPts val="1400"/>
            </a:lnSpc>
            <a:spcAft>
              <a:spcPts val="0"/>
            </a:spcAft>
          </a:pPr>
          <a:r>
            <a:rPr lang="en-GB" sz="1100" i="1">
              <a:effectLst/>
              <a:latin typeface="MetaBook-Roman" panose="020B0502040000020004" pitchFamily="34" charset="0"/>
              <a:ea typeface="Times New Roman" panose="02020603050405020304" pitchFamily="18" charset="0"/>
              <a:cs typeface="Times New Roman" panose="02020603050405020304" pitchFamily="18" charset="0"/>
            </a:rPr>
            <a:t>Please complete the table below with the full name and position of each authorised signatory and indicate for which ITF Tour(s) they are authorised to sanction tournaments and any restrictions to their authorisation (if applicable).</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endParaRPr lang="en-GB" sz="1100"/>
        </a:p>
      </xdr:txBody>
    </xdr:sp>
    <xdr:clientData/>
  </xdr:twoCellAnchor>
  <xdr:twoCellAnchor editAs="oneCell">
    <xdr:from>
      <xdr:col>0</xdr:col>
      <xdr:colOff>9525</xdr:colOff>
      <xdr:row>0</xdr:row>
      <xdr:rowOff>9525</xdr:rowOff>
    </xdr:from>
    <xdr:to>
      <xdr:col>1</xdr:col>
      <xdr:colOff>228600</xdr:colOff>
      <xdr:row>5</xdr:row>
      <xdr:rowOff>60325</xdr:rowOff>
    </xdr:to>
    <xdr:pic>
      <xdr:nvPicPr>
        <xdr:cNvPr id="6" name="Picture 5">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8452" b="16966"/>
        <a:stretch>
          <a:fillRect/>
        </a:stretch>
      </xdr:blipFill>
      <xdr:spPr bwMode="auto">
        <a:xfrm>
          <a:off x="9525" y="9525"/>
          <a:ext cx="1714500" cy="860425"/>
        </a:xfrm>
        <a:prstGeom prst="rect">
          <a:avLst/>
        </a:prstGeom>
        <a:noFill/>
      </xdr:spPr>
    </xdr:pic>
    <xdr:clientData/>
  </xdr:twoCellAnchor>
  <xdr:twoCellAnchor>
    <xdr:from>
      <xdr:col>0</xdr:col>
      <xdr:colOff>28575</xdr:colOff>
      <xdr:row>36</xdr:row>
      <xdr:rowOff>19050</xdr:rowOff>
    </xdr:from>
    <xdr:to>
      <xdr:col>6</xdr:col>
      <xdr:colOff>1209675</xdr:colOff>
      <xdr:row>51</xdr:row>
      <xdr:rowOff>0</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28575" y="7172325"/>
          <a:ext cx="6581775" cy="2409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Name of Federation: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Signature:</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Position at Federation: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Date:</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National Association stamp:</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endParaRPr lang="en-GB" sz="1100"/>
        </a:p>
        <a:p>
          <a:endParaRPr lang="en-GB" sz="1100"/>
        </a:p>
      </xdr:txBody>
    </xdr:sp>
    <xdr:clientData/>
  </xdr:twoCellAnchor>
  <mc:AlternateContent xmlns:mc="http://schemas.openxmlformats.org/markup-compatibility/2006">
    <mc:Choice xmlns:a14="http://schemas.microsoft.com/office/drawing/2010/main" Requires="a14">
      <xdr:twoCellAnchor editAs="oneCell">
        <xdr:from>
          <xdr:col>1</xdr:col>
          <xdr:colOff>304800</xdr:colOff>
          <xdr:row>30</xdr:row>
          <xdr:rowOff>101600</xdr:rowOff>
        </xdr:from>
        <xdr:to>
          <xdr:col>1</xdr:col>
          <xdr:colOff>609600</xdr:colOff>
          <xdr:row>30</xdr:row>
          <xdr:rowOff>330200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30</xdr:row>
          <xdr:rowOff>101600</xdr:rowOff>
        </xdr:from>
        <xdr:to>
          <xdr:col>2</xdr:col>
          <xdr:colOff>533400</xdr:colOff>
          <xdr:row>30</xdr:row>
          <xdr:rowOff>330200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30</xdr:row>
          <xdr:rowOff>101600</xdr:rowOff>
        </xdr:from>
        <xdr:to>
          <xdr:col>3</xdr:col>
          <xdr:colOff>685800</xdr:colOff>
          <xdr:row>30</xdr:row>
          <xdr:rowOff>330200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30</xdr:row>
          <xdr:rowOff>107950</xdr:rowOff>
        </xdr:from>
        <xdr:to>
          <xdr:col>4</xdr:col>
          <xdr:colOff>685800</xdr:colOff>
          <xdr:row>30</xdr:row>
          <xdr:rowOff>336550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30</xdr:row>
          <xdr:rowOff>101600</xdr:rowOff>
        </xdr:from>
        <xdr:to>
          <xdr:col>5</xdr:col>
          <xdr:colOff>749300</xdr:colOff>
          <xdr:row>30</xdr:row>
          <xdr:rowOff>330200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31</xdr:row>
          <xdr:rowOff>101600</xdr:rowOff>
        </xdr:from>
        <xdr:to>
          <xdr:col>1</xdr:col>
          <xdr:colOff>609600</xdr:colOff>
          <xdr:row>31</xdr:row>
          <xdr:rowOff>330200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4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32</xdr:row>
          <xdr:rowOff>101600</xdr:rowOff>
        </xdr:from>
        <xdr:to>
          <xdr:col>1</xdr:col>
          <xdr:colOff>609600</xdr:colOff>
          <xdr:row>32</xdr:row>
          <xdr:rowOff>330200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4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33</xdr:row>
          <xdr:rowOff>101600</xdr:rowOff>
        </xdr:from>
        <xdr:to>
          <xdr:col>1</xdr:col>
          <xdr:colOff>609600</xdr:colOff>
          <xdr:row>33</xdr:row>
          <xdr:rowOff>330200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4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34</xdr:row>
          <xdr:rowOff>101600</xdr:rowOff>
        </xdr:from>
        <xdr:to>
          <xdr:col>1</xdr:col>
          <xdr:colOff>609600</xdr:colOff>
          <xdr:row>34</xdr:row>
          <xdr:rowOff>330200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4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35</xdr:row>
          <xdr:rowOff>101600</xdr:rowOff>
        </xdr:from>
        <xdr:to>
          <xdr:col>1</xdr:col>
          <xdr:colOff>609600</xdr:colOff>
          <xdr:row>35</xdr:row>
          <xdr:rowOff>330200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4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31</xdr:row>
          <xdr:rowOff>101600</xdr:rowOff>
        </xdr:from>
        <xdr:to>
          <xdr:col>2</xdr:col>
          <xdr:colOff>533400</xdr:colOff>
          <xdr:row>31</xdr:row>
          <xdr:rowOff>330200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4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32</xdr:row>
          <xdr:rowOff>101600</xdr:rowOff>
        </xdr:from>
        <xdr:to>
          <xdr:col>2</xdr:col>
          <xdr:colOff>533400</xdr:colOff>
          <xdr:row>32</xdr:row>
          <xdr:rowOff>330200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4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33</xdr:row>
          <xdr:rowOff>101600</xdr:rowOff>
        </xdr:from>
        <xdr:to>
          <xdr:col>2</xdr:col>
          <xdr:colOff>533400</xdr:colOff>
          <xdr:row>33</xdr:row>
          <xdr:rowOff>330200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4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34</xdr:row>
          <xdr:rowOff>101600</xdr:rowOff>
        </xdr:from>
        <xdr:to>
          <xdr:col>2</xdr:col>
          <xdr:colOff>533400</xdr:colOff>
          <xdr:row>34</xdr:row>
          <xdr:rowOff>330200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4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35</xdr:row>
          <xdr:rowOff>101600</xdr:rowOff>
        </xdr:from>
        <xdr:to>
          <xdr:col>2</xdr:col>
          <xdr:colOff>533400</xdr:colOff>
          <xdr:row>35</xdr:row>
          <xdr:rowOff>330200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4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31</xdr:row>
          <xdr:rowOff>101600</xdr:rowOff>
        </xdr:from>
        <xdr:to>
          <xdr:col>3</xdr:col>
          <xdr:colOff>685800</xdr:colOff>
          <xdr:row>31</xdr:row>
          <xdr:rowOff>330200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4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32</xdr:row>
          <xdr:rowOff>101600</xdr:rowOff>
        </xdr:from>
        <xdr:to>
          <xdr:col>3</xdr:col>
          <xdr:colOff>685800</xdr:colOff>
          <xdr:row>32</xdr:row>
          <xdr:rowOff>330200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4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33</xdr:row>
          <xdr:rowOff>101600</xdr:rowOff>
        </xdr:from>
        <xdr:to>
          <xdr:col>3</xdr:col>
          <xdr:colOff>685800</xdr:colOff>
          <xdr:row>33</xdr:row>
          <xdr:rowOff>330200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4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34</xdr:row>
          <xdr:rowOff>101600</xdr:rowOff>
        </xdr:from>
        <xdr:to>
          <xdr:col>3</xdr:col>
          <xdr:colOff>685800</xdr:colOff>
          <xdr:row>34</xdr:row>
          <xdr:rowOff>330200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4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444500</xdr:colOff>
          <xdr:row>35</xdr:row>
          <xdr:rowOff>101600</xdr:rowOff>
        </xdr:from>
        <xdr:to>
          <xdr:col>3</xdr:col>
          <xdr:colOff>685800</xdr:colOff>
          <xdr:row>35</xdr:row>
          <xdr:rowOff>330200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4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31</xdr:row>
          <xdr:rowOff>107950</xdr:rowOff>
        </xdr:from>
        <xdr:to>
          <xdr:col>4</xdr:col>
          <xdr:colOff>685800</xdr:colOff>
          <xdr:row>31</xdr:row>
          <xdr:rowOff>336550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4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32</xdr:row>
          <xdr:rowOff>107950</xdr:rowOff>
        </xdr:from>
        <xdr:to>
          <xdr:col>4</xdr:col>
          <xdr:colOff>685800</xdr:colOff>
          <xdr:row>32</xdr:row>
          <xdr:rowOff>336550</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4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33</xdr:row>
          <xdr:rowOff>107950</xdr:rowOff>
        </xdr:from>
        <xdr:to>
          <xdr:col>4</xdr:col>
          <xdr:colOff>685800</xdr:colOff>
          <xdr:row>33</xdr:row>
          <xdr:rowOff>336550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4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34</xdr:row>
          <xdr:rowOff>107950</xdr:rowOff>
        </xdr:from>
        <xdr:to>
          <xdr:col>4</xdr:col>
          <xdr:colOff>685800</xdr:colOff>
          <xdr:row>34</xdr:row>
          <xdr:rowOff>336550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4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35</xdr:row>
          <xdr:rowOff>107950</xdr:rowOff>
        </xdr:from>
        <xdr:to>
          <xdr:col>4</xdr:col>
          <xdr:colOff>685800</xdr:colOff>
          <xdr:row>35</xdr:row>
          <xdr:rowOff>336550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4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31</xdr:row>
          <xdr:rowOff>101600</xdr:rowOff>
        </xdr:from>
        <xdr:to>
          <xdr:col>5</xdr:col>
          <xdr:colOff>749300</xdr:colOff>
          <xdr:row>31</xdr:row>
          <xdr:rowOff>330200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4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32</xdr:row>
          <xdr:rowOff>101600</xdr:rowOff>
        </xdr:from>
        <xdr:to>
          <xdr:col>5</xdr:col>
          <xdr:colOff>749300</xdr:colOff>
          <xdr:row>32</xdr:row>
          <xdr:rowOff>330200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4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33</xdr:row>
          <xdr:rowOff>101600</xdr:rowOff>
        </xdr:from>
        <xdr:to>
          <xdr:col>5</xdr:col>
          <xdr:colOff>749300</xdr:colOff>
          <xdr:row>33</xdr:row>
          <xdr:rowOff>330200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4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34</xdr:row>
          <xdr:rowOff>101600</xdr:rowOff>
        </xdr:from>
        <xdr:to>
          <xdr:col>5</xdr:col>
          <xdr:colOff>749300</xdr:colOff>
          <xdr:row>34</xdr:row>
          <xdr:rowOff>330200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4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35</xdr:row>
          <xdr:rowOff>101600</xdr:rowOff>
        </xdr:from>
        <xdr:to>
          <xdr:col>5</xdr:col>
          <xdr:colOff>749300</xdr:colOff>
          <xdr:row>35</xdr:row>
          <xdr:rowOff>330200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4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47626</xdr:colOff>
      <xdr:row>0</xdr:row>
      <xdr:rowOff>41272</xdr:rowOff>
    </xdr:from>
    <xdr:to>
      <xdr:col>11</xdr:col>
      <xdr:colOff>571500</xdr:colOff>
      <xdr:row>83</xdr:row>
      <xdr:rowOff>98424</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47626" y="47622"/>
          <a:ext cx="7229474" cy="13496927"/>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100" b="1">
              <a:solidFill>
                <a:srgbClr val="FF0000"/>
              </a:solidFill>
              <a:effectLst/>
              <a:latin typeface="Arial" pitchFamily="34" charset="0"/>
              <a:ea typeface="+mn-ea"/>
              <a:cs typeface="Arial" pitchFamily="34" charset="0"/>
            </a:rPr>
            <a:t>APPENDIX 1</a:t>
          </a:r>
          <a:endParaRPr lang="en-GB" sz="1800" b="1">
            <a:solidFill>
              <a:srgbClr val="FF0000"/>
            </a:solidFill>
            <a:latin typeface="Arial" pitchFamily="34" charset="0"/>
            <a:ea typeface="+mn-ea"/>
            <a:cs typeface="Arial" pitchFamily="34" charset="0"/>
          </a:endParaRPr>
        </a:p>
        <a:p>
          <a:pPr algn="ctr"/>
          <a:r>
            <a:rPr lang="en-GB" sz="1200" b="1">
              <a:solidFill>
                <a:schemeClr val="dk1"/>
              </a:solidFill>
              <a:latin typeface="Arial" pitchFamily="34" charset="0"/>
              <a:ea typeface="+mn-ea"/>
              <a:cs typeface="Arial" pitchFamily="34" charset="0"/>
            </a:rPr>
            <a:t>EXAMPLE LETTER OF CREDIT</a:t>
          </a:r>
          <a:endParaRPr lang="en-GB" sz="1200">
            <a:solidFill>
              <a:schemeClr val="dk1"/>
            </a:solidFill>
            <a:latin typeface="Arial" pitchFamily="34" charset="0"/>
            <a:ea typeface="+mn-ea"/>
            <a:cs typeface="Arial" pitchFamily="34" charset="0"/>
          </a:endParaRPr>
        </a:p>
        <a:p>
          <a:pPr algn="ctr"/>
          <a:endParaRPr lang="en-GB" sz="1200">
            <a:solidFill>
              <a:schemeClr val="dk1"/>
            </a:solidFill>
            <a:latin typeface="Arial" pitchFamily="34" charset="0"/>
            <a:ea typeface="+mn-ea"/>
            <a:cs typeface="Arial" pitchFamily="34" charset="0"/>
          </a:endParaRPr>
        </a:p>
        <a:p>
          <a:pPr algn="ctr"/>
          <a:endParaRPr lang="en-GB" sz="110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[TO BE PRINTED ON BANK’S HEADED PAPER]</a:t>
          </a:r>
        </a:p>
        <a:p>
          <a:r>
            <a:rPr lang="en-GB" sz="1150">
              <a:solidFill>
                <a:schemeClr val="dk1"/>
              </a:solidFill>
              <a:latin typeface="Arial" pitchFamily="34" charset="0"/>
              <a:ea typeface="+mn-ea"/>
              <a:cs typeface="Arial" pitchFamily="34" charset="0"/>
            </a:rPr>
            <a:t>ITF LICENSING (UK) LIMITED</a:t>
          </a:r>
          <a:br>
            <a:rPr lang="en-GB" sz="1150">
              <a:solidFill>
                <a:schemeClr val="dk1"/>
              </a:solidFill>
              <a:latin typeface="Arial" pitchFamily="34" charset="0"/>
              <a:ea typeface="+mn-ea"/>
              <a:cs typeface="Arial" pitchFamily="34" charset="0"/>
            </a:rPr>
          </a:br>
          <a:r>
            <a:rPr lang="en-GB" sz="1150">
              <a:solidFill>
                <a:schemeClr val="dk1"/>
              </a:solidFill>
              <a:latin typeface="Arial" pitchFamily="34" charset="0"/>
              <a:ea typeface="+mn-ea"/>
              <a:cs typeface="Arial" pitchFamily="34" charset="0"/>
            </a:rPr>
            <a:t>BANK LANE</a:t>
          </a:r>
          <a:br>
            <a:rPr lang="en-GB" sz="1150">
              <a:solidFill>
                <a:schemeClr val="dk1"/>
              </a:solidFill>
              <a:latin typeface="Arial" pitchFamily="34" charset="0"/>
              <a:ea typeface="+mn-ea"/>
              <a:cs typeface="Arial" pitchFamily="34" charset="0"/>
            </a:rPr>
          </a:br>
          <a:r>
            <a:rPr lang="en-GB" sz="1150">
              <a:solidFill>
                <a:schemeClr val="dk1"/>
              </a:solidFill>
              <a:latin typeface="Arial" pitchFamily="34" charset="0"/>
              <a:ea typeface="+mn-ea"/>
              <a:cs typeface="Arial" pitchFamily="34" charset="0"/>
            </a:rPr>
            <a:t>ROEHAMPTON</a:t>
          </a:r>
          <a:br>
            <a:rPr lang="en-GB" sz="1150">
              <a:solidFill>
                <a:schemeClr val="dk1"/>
              </a:solidFill>
              <a:latin typeface="Arial" pitchFamily="34" charset="0"/>
              <a:ea typeface="+mn-ea"/>
              <a:cs typeface="Arial" pitchFamily="34" charset="0"/>
            </a:rPr>
          </a:br>
          <a:r>
            <a:rPr lang="en-GB" sz="1150">
              <a:solidFill>
                <a:schemeClr val="dk1"/>
              </a:solidFill>
              <a:latin typeface="Arial" pitchFamily="34" charset="0"/>
              <a:ea typeface="+mn-ea"/>
              <a:cs typeface="Arial" pitchFamily="34" charset="0"/>
            </a:rPr>
            <a:t>LONDON SW15 5XZ</a:t>
          </a:r>
        </a:p>
        <a:p>
          <a:r>
            <a:rPr lang="en-GB" sz="1150">
              <a:solidFill>
                <a:schemeClr val="dk1"/>
              </a:solidFill>
              <a:latin typeface="Arial" pitchFamily="34" charset="0"/>
              <a:ea typeface="+mn-ea"/>
              <a:cs typeface="Arial" pitchFamily="34" charset="0"/>
            </a:rPr>
            <a:t> </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[INSERT DATE]</a:t>
          </a:r>
        </a:p>
        <a:p>
          <a:endParaRPr lang="en-GB" sz="1150">
            <a:solidFill>
              <a:schemeClr val="dk1"/>
            </a:solidFill>
            <a:latin typeface="Arial" pitchFamily="34" charset="0"/>
            <a:ea typeface="+mn-ea"/>
            <a:cs typeface="Arial" pitchFamily="34" charset="0"/>
          </a:endParaRPr>
        </a:p>
        <a:p>
          <a:r>
            <a:rPr lang="en-GB" sz="1150" b="1">
              <a:solidFill>
                <a:schemeClr val="dk1"/>
              </a:solidFill>
              <a:latin typeface="Arial" pitchFamily="34" charset="0"/>
              <a:ea typeface="+mn-ea"/>
              <a:cs typeface="Arial" pitchFamily="34" charset="0"/>
            </a:rPr>
            <a:t>Draft No. [TO CONFIRM]</a:t>
          </a:r>
          <a:br>
            <a:rPr lang="en-GB" sz="1150" b="1">
              <a:solidFill>
                <a:schemeClr val="dk1"/>
              </a:solidFill>
              <a:latin typeface="Arial" pitchFamily="34" charset="0"/>
              <a:ea typeface="+mn-ea"/>
              <a:cs typeface="Arial" pitchFamily="34" charset="0"/>
            </a:rPr>
          </a:br>
          <a:r>
            <a:rPr lang="en-GB" sz="1150" b="1">
              <a:solidFill>
                <a:schemeClr val="dk1"/>
              </a:solidFill>
              <a:latin typeface="Arial" pitchFamily="34" charset="0"/>
              <a:ea typeface="+mn-ea"/>
              <a:cs typeface="Arial" pitchFamily="34" charset="0"/>
            </a:rPr>
            <a:t>for Payment Guarantee in the amount of [TO CONFIRM]</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Dear Sirs</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We hereby issue our irrevocable standby as per the following specifications:</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Form of Standby: Irrevocable</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Standby Number: [TO CONFIRM]</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Date of issue of Standby: [TO CONFIRM]</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Date and place of expiration [TO CONFIRM – 2 WEEKS AFTER THE LAST DATE OF THE TOURNAMENT]</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Issuing bank: [NAME OF BANK]</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Applicant and/or on behalf of: [NAME OF NATIONAL ASSOCIATION OR</a:t>
          </a:r>
          <a:r>
            <a:rPr lang="en-GB" sz="1150" baseline="0">
              <a:solidFill>
                <a:schemeClr val="dk1"/>
              </a:solidFill>
              <a:latin typeface="Arial" pitchFamily="34" charset="0"/>
              <a:ea typeface="+mn-ea"/>
              <a:cs typeface="Arial" pitchFamily="34" charset="0"/>
            </a:rPr>
            <a:t> ORGANISER (as appropriate ie. the party acting as the guarantor)</a:t>
          </a:r>
          <a:r>
            <a:rPr lang="en-GB" sz="1150">
              <a:solidFill>
                <a:schemeClr val="dk1"/>
              </a:solidFill>
              <a:latin typeface="Arial" pitchFamily="34" charset="0"/>
              <a:ea typeface="+mn-ea"/>
              <a:cs typeface="Arial" pitchFamily="34" charset="0"/>
            </a:rPr>
            <a:t>] </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Amount: the above mentioned maximum amount</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Amount specification: Maximum</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Available with: [INSERT DETAILS OF BANK]</a:t>
          </a:r>
        </a:p>
        <a:p>
          <a:endParaRPr lang="en-GB" sz="1150">
            <a:solidFill>
              <a:schemeClr val="dk1"/>
            </a:solidFill>
            <a:latin typeface="Arial" pitchFamily="34" charset="0"/>
            <a:ea typeface="+mn-ea"/>
            <a:cs typeface="Arial" pitchFamily="34" charset="0"/>
          </a:endParaRPr>
        </a:p>
        <a:p>
          <a:pPr algn="just"/>
          <a:r>
            <a:rPr lang="en-GB" sz="1150">
              <a:solidFill>
                <a:schemeClr val="dk1"/>
              </a:solidFill>
              <a:latin typeface="Arial" pitchFamily="34" charset="0"/>
              <a:ea typeface="+mn-ea"/>
              <a:cs typeface="Arial" pitchFamily="34" charset="0"/>
            </a:rPr>
            <a:t>Available by: We shall effect payment with a deferred value of 3 (three) London business and banking days after receipt of documents strictly complying with the terms and conditions of the present Standby.</a:t>
          </a:r>
        </a:p>
        <a:p>
          <a:pPr algn="just"/>
          <a:endParaRPr lang="en-GB" sz="1150">
            <a:solidFill>
              <a:schemeClr val="dk1"/>
            </a:solidFill>
            <a:latin typeface="Arial" pitchFamily="34" charset="0"/>
            <a:ea typeface="+mn-ea"/>
            <a:cs typeface="Arial" pitchFamily="34" charset="0"/>
          </a:endParaRPr>
        </a:p>
        <a:p>
          <a:pPr algn="just"/>
          <a:r>
            <a:rPr lang="en-GB" sz="1150">
              <a:solidFill>
                <a:schemeClr val="dk1"/>
              </a:solidFill>
              <a:latin typeface="Arial" pitchFamily="34" charset="0"/>
              <a:ea typeface="+mn-ea"/>
              <a:cs typeface="Arial" pitchFamily="34" charset="0"/>
            </a:rPr>
            <a:t>Covering: [NATIONAL ASSOCIATION OR ORGANISER]’s payment obligations according to the Agreement (Application Form) concluded on [INSERT DATE] between ITF LICENSING (UK) LIMITED and [NATIONAL ASSOCIATION OR ORGANISER].</a:t>
          </a:r>
        </a:p>
        <a:p>
          <a:pPr algn="just"/>
          <a:endParaRPr lang="en-GB" sz="1150">
            <a:solidFill>
              <a:schemeClr val="dk1"/>
            </a:solidFill>
            <a:latin typeface="Arial" pitchFamily="34" charset="0"/>
            <a:ea typeface="+mn-ea"/>
            <a:cs typeface="Arial" pitchFamily="34" charset="0"/>
          </a:endParaRPr>
        </a:p>
        <a:p>
          <a:pPr algn="just"/>
          <a:r>
            <a:rPr lang="en-GB" sz="1150">
              <a:solidFill>
                <a:schemeClr val="dk1"/>
              </a:solidFill>
              <a:latin typeface="Arial" pitchFamily="34" charset="0"/>
              <a:ea typeface="+mn-ea"/>
              <a:cs typeface="Arial" pitchFamily="34" charset="0"/>
            </a:rPr>
            <a:t>Documents: Written demand purportedly signed by ITF LICENSING (UK) LIMITED, indicating the amount drawn hereunder and incorporating ITF LICENSING (UK) LIMITED’s statement that they have fulfilled their part in conformity with the terms of the Agreement and that [NATIONAL ASSOCIATION OR ORGANISER] has not fulfilled its payment obligations at the due date in the amount drawn under this Standby Letter of Credit no. [TO CONFIRM]</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Period for presentation of documents: within Standby validity</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Partial and multiple drawings: allowed</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Operative instrument: yes</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ITF Licensing (UK) Ltd bank details for payment: </a:t>
          </a:r>
        </a:p>
        <a:p>
          <a:r>
            <a:rPr lang="en-GB" sz="1150">
              <a:solidFill>
                <a:schemeClr val="dk1"/>
              </a:solidFill>
              <a:latin typeface="Arial" pitchFamily="34" charset="0"/>
              <a:ea typeface="+mn-ea"/>
              <a:cs typeface="Arial" pitchFamily="34" charset="0"/>
            </a:rPr>
            <a:t>Bank : 		National Westminster Bank</a:t>
          </a:r>
        </a:p>
        <a:p>
          <a:r>
            <a:rPr lang="en-GB" sz="1150">
              <a:solidFill>
                <a:schemeClr val="dk1"/>
              </a:solidFill>
              <a:latin typeface="Arial" pitchFamily="34" charset="0"/>
              <a:ea typeface="+mn-ea"/>
              <a:cs typeface="Arial" pitchFamily="34" charset="0"/>
            </a:rPr>
            <a:t>Account holder : 	ITF Licensing UK Ltd</a:t>
          </a:r>
        </a:p>
        <a:p>
          <a:r>
            <a:rPr lang="en-GB" sz="1150">
              <a:solidFill>
                <a:schemeClr val="dk1"/>
              </a:solidFill>
              <a:latin typeface="Arial" pitchFamily="34" charset="0"/>
              <a:ea typeface="+mn-ea"/>
              <a:cs typeface="Arial" pitchFamily="34" charset="0"/>
            </a:rPr>
            <a:t>Branch : 		Hammersmith </a:t>
          </a:r>
        </a:p>
        <a:p>
          <a:r>
            <a:rPr lang="en-GB" sz="1150">
              <a:solidFill>
                <a:schemeClr val="dk1"/>
              </a:solidFill>
              <a:latin typeface="Arial" pitchFamily="34" charset="0"/>
              <a:ea typeface="+mn-ea"/>
              <a:cs typeface="Arial" pitchFamily="34" charset="0"/>
            </a:rPr>
            <a:t>Account No : 		140/02/03197182</a:t>
          </a:r>
        </a:p>
        <a:p>
          <a:r>
            <a:rPr lang="en-GB" sz="1150">
              <a:solidFill>
                <a:schemeClr val="dk1"/>
              </a:solidFill>
              <a:latin typeface="Arial" pitchFamily="34" charset="0"/>
              <a:ea typeface="+mn-ea"/>
              <a:cs typeface="Arial" pitchFamily="34" charset="0"/>
            </a:rPr>
            <a:t>IBAN : 		GB67NWBK60730103197182</a:t>
          </a:r>
        </a:p>
        <a:p>
          <a:r>
            <a:rPr lang="en-GB" sz="1150">
              <a:solidFill>
                <a:schemeClr val="dk1"/>
              </a:solidFill>
              <a:latin typeface="Arial" pitchFamily="34" charset="0"/>
              <a:ea typeface="+mn-ea"/>
              <a:cs typeface="Arial" pitchFamily="34" charset="0"/>
            </a:rPr>
            <a:t>Swift code : 		NWBKGB2L</a:t>
          </a:r>
        </a:p>
        <a:p>
          <a:pPr algn="just"/>
          <a:r>
            <a:rPr lang="en-GB" sz="1150">
              <a:solidFill>
                <a:schemeClr val="dk1"/>
              </a:solidFill>
              <a:latin typeface="Arial" pitchFamily="34" charset="0"/>
              <a:ea typeface="+mn-ea"/>
              <a:cs typeface="Arial" pitchFamily="34" charset="0"/>
            </a:rPr>
            <a:t> </a:t>
          </a:r>
        </a:p>
        <a:p>
          <a:pPr algn="just"/>
          <a:r>
            <a:rPr lang="en-GB" sz="1150">
              <a:solidFill>
                <a:schemeClr val="dk1"/>
              </a:solidFill>
              <a:latin typeface="Arial" pitchFamily="34" charset="0"/>
              <a:ea typeface="+mn-ea"/>
              <a:cs typeface="Arial" pitchFamily="34" charset="0"/>
            </a:rPr>
            <a:t>We hereby undertake that payment will be effective if documents tendered to comply with the standard terms and if all other conditions of this standby are fulfilled.</a:t>
          </a:r>
        </a:p>
        <a:p>
          <a:pPr algn="just"/>
          <a:endParaRPr lang="en-GB" sz="1150">
            <a:solidFill>
              <a:schemeClr val="dk1"/>
            </a:solidFill>
            <a:latin typeface="Arial" pitchFamily="34" charset="0"/>
            <a:ea typeface="+mn-ea"/>
            <a:cs typeface="Arial" pitchFamily="34" charset="0"/>
          </a:endParaRPr>
        </a:p>
        <a:p>
          <a:pPr algn="just"/>
          <a:r>
            <a:rPr lang="en-GB" sz="1150">
              <a:solidFill>
                <a:schemeClr val="dk1"/>
              </a:solidFill>
              <a:latin typeface="Arial" pitchFamily="34" charset="0"/>
              <a:ea typeface="+mn-ea"/>
              <a:cs typeface="Arial" pitchFamily="34" charset="0"/>
            </a:rPr>
            <a:t>This standby is issued subject to the International Standby Practices 1998 – ISP98, ICC Publication No 590.  In this respect, article 3.14 of ISP98 is expressly waived.  For aspects not covered by ISP98, English law shall apply.</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Yours faithfully</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[NAME OF BANK]</a:t>
          </a:r>
        </a:p>
        <a:p>
          <a:endParaRPr lang="en-GB" sz="1200">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47626</xdr:colOff>
      <xdr:row>0</xdr:row>
      <xdr:rowOff>41272</xdr:rowOff>
    </xdr:from>
    <xdr:to>
      <xdr:col>11</xdr:col>
      <xdr:colOff>571500</xdr:colOff>
      <xdr:row>83</xdr:row>
      <xdr:rowOff>98424</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47626" y="47622"/>
          <a:ext cx="7229474" cy="13496927"/>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1100" b="1">
              <a:solidFill>
                <a:srgbClr val="FF0000"/>
              </a:solidFill>
              <a:effectLst/>
              <a:latin typeface="Arial" pitchFamily="34" charset="0"/>
              <a:ea typeface="+mn-ea"/>
              <a:cs typeface="Arial" pitchFamily="34" charset="0"/>
            </a:rPr>
            <a:t>APPENDIX 2</a:t>
          </a:r>
          <a:endParaRPr lang="en-GB" sz="1100" b="1">
            <a:solidFill>
              <a:srgbClr val="FF0000"/>
            </a:solidFill>
            <a:effectLst/>
            <a:latin typeface="Arial" pitchFamily="34" charset="0"/>
            <a:cs typeface="Arial" pitchFamily="34" charset="0"/>
          </a:endParaRPr>
        </a:p>
        <a:p>
          <a:pPr algn="ctr" eaLnBrk="0" fontAlgn="base" hangingPunct="0"/>
          <a:r>
            <a:rPr lang="en-US" sz="1200" b="1">
              <a:solidFill>
                <a:schemeClr val="dk1"/>
              </a:solidFill>
              <a:effectLst/>
              <a:latin typeface="Arial" pitchFamily="34" charset="0"/>
              <a:ea typeface="+mn-ea"/>
              <a:cs typeface="Arial" pitchFamily="34" charset="0"/>
            </a:rPr>
            <a:t>[ON NATIONAL ASSOCIATION HEADED PAPER]</a:t>
          </a:r>
          <a:endParaRPr lang="en-GB" sz="12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[DATE]</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FAO: </a:t>
          </a:r>
          <a:r>
            <a:rPr lang="en-GB" sz="1100">
              <a:solidFill>
                <a:schemeClr val="dk1"/>
              </a:solidFill>
              <a:effectLst/>
              <a:latin typeface="Arial" pitchFamily="34" charset="0"/>
              <a:ea typeface="+mn-ea"/>
              <a:cs typeface="Arial" pitchFamily="34" charset="0"/>
            </a:rPr>
            <a:t>Andrew Moss</a:t>
          </a:r>
          <a:endParaRPr lang="en-GB" sz="1800">
            <a:effectLst/>
            <a:latin typeface="Arial" pitchFamily="34" charset="0"/>
            <a:cs typeface="Arial" pitchFamily="34" charset="0"/>
          </a:endParaRPr>
        </a:p>
        <a:p>
          <a:pPr eaLnBrk="0" fontAlgn="base" hangingPunct="0"/>
          <a:r>
            <a:rPr lang="en-GB" sz="1100">
              <a:solidFill>
                <a:schemeClr val="dk1"/>
              </a:solidFill>
              <a:effectLst/>
              <a:latin typeface="Arial" pitchFamily="34" charset="0"/>
              <a:ea typeface="+mn-ea"/>
              <a:cs typeface="Arial" pitchFamily="34" charset="0"/>
            </a:rPr>
            <a:t>Head, World Tennis Tour, Strategy and Pathway </a:t>
          </a:r>
        </a:p>
        <a:p>
          <a:pPr eaLnBrk="0" fontAlgn="base" hangingPunct="0"/>
          <a:r>
            <a:rPr lang="en-US" sz="1100">
              <a:solidFill>
                <a:schemeClr val="dk1"/>
              </a:solidFill>
              <a:effectLst/>
              <a:latin typeface="Arial" pitchFamily="34" charset="0"/>
              <a:ea typeface="+mn-ea"/>
              <a:cs typeface="Arial" pitchFamily="34" charset="0"/>
            </a:rPr>
            <a:t>International Tennis Federation</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Bank Lane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Roehampton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London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SW15 5XZ</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By Email: </a:t>
          </a:r>
          <a:r>
            <a:rPr lang="en-GB" sz="1100" u="sng">
              <a:solidFill>
                <a:schemeClr val="dk1"/>
              </a:solidFill>
              <a:effectLst/>
              <a:latin typeface="Arial" pitchFamily="34" charset="0"/>
              <a:ea typeface="+mn-ea"/>
              <a:cs typeface="Arial" pitchFamily="34" charset="0"/>
            </a:rPr>
            <a:t>andrew.moss@itftennis.com</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Dear </a:t>
          </a:r>
          <a:r>
            <a:rPr lang="en-GB" sz="1100">
              <a:solidFill>
                <a:schemeClr val="dk1"/>
              </a:solidFill>
              <a:effectLst/>
              <a:latin typeface="Arial" pitchFamily="34" charset="0"/>
              <a:ea typeface="+mn-ea"/>
              <a:cs typeface="Arial" pitchFamily="34" charset="0"/>
            </a:rPr>
            <a:t>Mr</a:t>
          </a:r>
          <a:r>
            <a:rPr lang="en-GB" sz="1100" baseline="0">
              <a:solidFill>
                <a:schemeClr val="dk1"/>
              </a:solidFill>
              <a:effectLst/>
              <a:latin typeface="Arial" pitchFamily="34" charset="0"/>
              <a:ea typeface="+mn-ea"/>
              <a:cs typeface="Arial" pitchFamily="34" charset="0"/>
            </a:rPr>
            <a:t> Moss</a:t>
          </a:r>
          <a:endParaRPr lang="en-GB" sz="1800">
            <a:effectLst/>
            <a:latin typeface="Arial" pitchFamily="34" charset="0"/>
            <a:cs typeface="Arial" pitchFamily="34" charset="0"/>
          </a:endParaRPr>
        </a:p>
        <a:p>
          <a:pPr eaLnBrk="0" fontAlgn="base" hangingPunct="0"/>
          <a:r>
            <a:rPr lang="en-US" sz="1100" b="1">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algn="l" eaLnBrk="0" fontAlgn="base" hangingPunct="0"/>
          <a:r>
            <a:rPr lang="en-US" sz="1100" b="1">
              <a:solidFill>
                <a:schemeClr val="dk1"/>
              </a:solidFill>
              <a:effectLst/>
              <a:latin typeface="Arial" pitchFamily="34" charset="0"/>
              <a:ea typeface="+mn-ea"/>
              <a:cs typeface="Arial" pitchFamily="34" charset="0"/>
            </a:rPr>
            <a:t>Re: ITF World Tennis Tour Women's</a:t>
          </a:r>
          <a:r>
            <a:rPr lang="en-US" sz="1100" b="1" baseline="0">
              <a:solidFill>
                <a:schemeClr val="dk1"/>
              </a:solidFill>
              <a:effectLst/>
              <a:latin typeface="Arial" pitchFamily="34" charset="0"/>
              <a:ea typeface="+mn-ea"/>
              <a:cs typeface="Arial" pitchFamily="34" charset="0"/>
            </a:rPr>
            <a:t> </a:t>
          </a:r>
          <a:r>
            <a:rPr lang="en-US" sz="1100" b="1">
              <a:solidFill>
                <a:schemeClr val="dk1"/>
              </a:solidFill>
              <a:effectLst/>
              <a:latin typeface="Arial" pitchFamily="34" charset="0"/>
              <a:ea typeface="+mn-ea"/>
              <a:cs typeface="Arial" pitchFamily="34" charset="0"/>
            </a:rPr>
            <a:t>— Letter of Financial Guarantee given by [INSERT NAME OF NATIONAL ASSOCIATION] (“National Association”)</a:t>
          </a:r>
          <a:endParaRPr lang="en-GB" sz="1800">
            <a:effectLst/>
            <a:latin typeface="Arial" pitchFamily="34" charset="0"/>
            <a:cs typeface="Arial" pitchFamily="34" charset="0"/>
          </a:endParaRPr>
        </a:p>
        <a:p>
          <a:pPr algn="just"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algn="just" eaLnBrk="0" fontAlgn="base" hangingPunct="0"/>
          <a:r>
            <a:rPr lang="en-US" sz="1100">
              <a:solidFill>
                <a:schemeClr val="dk1"/>
              </a:solidFill>
              <a:effectLst/>
              <a:latin typeface="Arial" pitchFamily="34" charset="0"/>
              <a:ea typeface="+mn-ea"/>
              <a:cs typeface="Arial" pitchFamily="34" charset="0"/>
            </a:rPr>
            <a:t>We refer to </a:t>
          </a:r>
          <a:r>
            <a:rPr lang="en-US" sz="1100">
              <a:solidFill>
                <a:schemeClr val="tx1"/>
              </a:solidFill>
              <a:effectLst/>
              <a:latin typeface="Arial" pitchFamily="34" charset="0"/>
              <a:ea typeface="+mn-ea"/>
              <a:cs typeface="Arial" pitchFamily="34" charset="0"/>
            </a:rPr>
            <a:t>the 2023 Tournament Application form Terms and Conditions.  We specifically further refer to the obligation upon the National Association applicant to provide an irrevocable Letter of Credit or Letter of Guarantee in favour of the ITF for the prize money in relation to $60,000, $80,000 and $100,000 Tournaments accepted in the 2023 Women's ITF World Tennis</a:t>
          </a:r>
          <a:r>
            <a:rPr lang="en-US" sz="1100" baseline="0">
              <a:solidFill>
                <a:schemeClr val="tx1"/>
              </a:solidFill>
              <a:effectLst/>
              <a:latin typeface="Arial" pitchFamily="34" charset="0"/>
              <a:ea typeface="+mn-ea"/>
              <a:cs typeface="Arial" pitchFamily="34" charset="0"/>
            </a:rPr>
            <a:t> Tour</a:t>
          </a:r>
          <a:r>
            <a:rPr lang="en-US" sz="1100">
              <a:solidFill>
                <a:schemeClr val="tx1"/>
              </a:solidFill>
              <a:effectLst/>
              <a:latin typeface="Arial" pitchFamily="34" charset="0"/>
              <a:ea typeface="+mn-ea"/>
              <a:cs typeface="Arial" pitchFamily="34" charset="0"/>
            </a:rPr>
            <a:t>. </a:t>
          </a:r>
          <a:endParaRPr lang="en-GB" sz="1800">
            <a:solidFill>
              <a:schemeClr val="tx1"/>
            </a:solidFill>
            <a:effectLst/>
            <a:latin typeface="Arial" pitchFamily="34" charset="0"/>
            <a:cs typeface="Arial" pitchFamily="34" charset="0"/>
          </a:endParaRPr>
        </a:p>
        <a:p>
          <a:pPr algn="just" eaLnBrk="0" fontAlgn="base" hangingPunct="0"/>
          <a:r>
            <a:rPr lang="en-US" sz="1100">
              <a:solidFill>
                <a:schemeClr val="tx1"/>
              </a:solidFill>
              <a:effectLst/>
              <a:latin typeface="Arial" pitchFamily="34" charset="0"/>
              <a:ea typeface="+mn-ea"/>
              <a:cs typeface="Arial" pitchFamily="34" charset="0"/>
            </a:rPr>
            <a:t> </a:t>
          </a:r>
          <a:endParaRPr lang="en-GB" sz="1800">
            <a:solidFill>
              <a:schemeClr val="tx1"/>
            </a:solidFill>
            <a:effectLst/>
            <a:latin typeface="Arial" pitchFamily="34" charset="0"/>
            <a:cs typeface="Arial" pitchFamily="34" charset="0"/>
          </a:endParaRPr>
        </a:p>
        <a:p>
          <a:pPr algn="just" eaLnBrk="0" fontAlgn="base" hangingPunct="0"/>
          <a:r>
            <a:rPr lang="en-US" sz="1100">
              <a:solidFill>
                <a:schemeClr val="tx1"/>
              </a:solidFill>
              <a:effectLst/>
              <a:latin typeface="Arial" pitchFamily="34" charset="0"/>
              <a:ea typeface="+mn-ea"/>
              <a:cs typeface="Arial" pitchFamily="34" charset="0"/>
            </a:rPr>
            <a:t>In consideration of the ITF’s award of a one (1) year sanction to the Tournament(s) set out below and as specified in the attached 2023 Application form, the National Association irrevocably and unconditionally guarantees to the ITF the payment on demand of any and all prize money payable for the following Tournament(s) and in accordance with the 2023 ITF </a:t>
          </a:r>
          <a:r>
            <a:rPr lang="en-US" sz="1100">
              <a:solidFill>
                <a:schemeClr val="dk1"/>
              </a:solidFill>
              <a:effectLst/>
              <a:latin typeface="Arial" pitchFamily="34" charset="0"/>
              <a:ea typeface="+mn-ea"/>
              <a:cs typeface="Arial" pitchFamily="34" charset="0"/>
            </a:rPr>
            <a:t>World</a:t>
          </a:r>
          <a:r>
            <a:rPr lang="en-US" sz="1100" baseline="0">
              <a:solidFill>
                <a:schemeClr val="dk1"/>
              </a:solidFill>
              <a:effectLst/>
              <a:latin typeface="Arial" pitchFamily="34" charset="0"/>
              <a:ea typeface="+mn-ea"/>
              <a:cs typeface="Arial" pitchFamily="34" charset="0"/>
            </a:rPr>
            <a:t> Tennis Tour</a:t>
          </a:r>
          <a:r>
            <a:rPr lang="en-US" sz="1100">
              <a:solidFill>
                <a:schemeClr val="dk1"/>
              </a:solidFill>
              <a:effectLst/>
              <a:latin typeface="Arial" pitchFamily="34" charset="0"/>
              <a:ea typeface="+mn-ea"/>
              <a:cs typeface="Arial" pitchFamily="34" charset="0"/>
            </a:rPr>
            <a:t> Regulations:</a:t>
          </a:r>
          <a:endParaRPr lang="en-GB" sz="1800">
            <a:effectLst/>
            <a:latin typeface="Arial" pitchFamily="34" charset="0"/>
            <a:cs typeface="Arial" pitchFamily="34" charset="0"/>
          </a:endParaRPr>
        </a:p>
        <a:p>
          <a:pPr algn="just"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GB" sz="1100" b="0" i="0">
              <a:solidFill>
                <a:schemeClr val="dk1"/>
              </a:solidFill>
              <a:effectLst/>
              <a:latin typeface="+mn-lt"/>
              <a:ea typeface="+mn-ea"/>
              <a:cs typeface="+mn-cs"/>
            </a:rPr>
            <a:t>EVENT NAME(S)</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START DATE (MONDAY)</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PRIZE MONEY</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endParaRPr lang="en-GB" sz="1800">
            <a:effectLst/>
          </a:endParaRPr>
        </a:p>
        <a:p>
          <a:pPr eaLnBrk="0" fontAlgn="base" hangingPunct="0"/>
          <a:endParaRPr lang="en-GB" sz="1100" b="0" i="0">
            <a:solidFill>
              <a:schemeClr val="dk1"/>
            </a:solidFill>
            <a:effectLst/>
            <a:latin typeface="+mn-lt"/>
            <a:ea typeface="+mn-ea"/>
            <a:cs typeface="+mn-cs"/>
          </a:endParaRPr>
        </a:p>
        <a:p>
          <a:pPr eaLnBrk="0" fontAlgn="base" hangingPunct="0"/>
          <a:r>
            <a:rPr lang="en-GB" sz="1100" b="0" i="0">
              <a:solidFill>
                <a:schemeClr val="dk1"/>
              </a:solidFill>
              <a:effectLst/>
              <a:latin typeface="+mn-lt"/>
              <a:ea typeface="+mn-ea"/>
              <a:cs typeface="+mn-cs"/>
            </a:rPr>
            <a:t>-----------------------------------------------------------------------------------------------------------</a:t>
          </a:r>
          <a:endParaRPr lang="en-GB" sz="1800">
            <a:effectLst/>
          </a:endParaRPr>
        </a:p>
        <a:p>
          <a:pPr eaLnBrk="0" fontAlgn="base" hangingPunct="0"/>
          <a:endParaRPr lang="en-GB" sz="1100" b="0" i="0">
            <a:solidFill>
              <a:schemeClr val="dk1"/>
            </a:solidFill>
            <a:effectLst/>
            <a:latin typeface="+mn-lt"/>
            <a:ea typeface="+mn-ea"/>
            <a:cs typeface="+mn-cs"/>
          </a:endParaRPr>
        </a:p>
        <a:p>
          <a:pPr eaLnBrk="0" fontAlgn="base" hangingPunct="0"/>
          <a:r>
            <a:rPr lang="en-GB" sz="1100" b="0" i="0">
              <a:solidFill>
                <a:schemeClr val="dk1"/>
              </a:solidFill>
              <a:effectLst/>
              <a:latin typeface="+mn-lt"/>
              <a:ea typeface="+mn-ea"/>
              <a:cs typeface="+mn-cs"/>
            </a:rPr>
            <a:t>-----------------------------------------------------------------------------------------------------------</a:t>
          </a:r>
          <a:endParaRPr lang="en-GB" sz="1800">
            <a:effectLst/>
          </a:endParaRPr>
        </a:p>
        <a:p>
          <a:pPr algn="just" eaLnBrk="0" fontAlgn="base" hangingPunct="0"/>
          <a:endParaRPr lang="en-US" sz="1100">
            <a:solidFill>
              <a:schemeClr val="dk1"/>
            </a:solidFill>
            <a:effectLst/>
            <a:latin typeface="Arial" pitchFamily="34" charset="0"/>
            <a:ea typeface="+mn-ea"/>
            <a:cs typeface="Arial" pitchFamily="34" charset="0"/>
          </a:endParaRPr>
        </a:p>
        <a:p>
          <a:pPr algn="just" eaLnBrk="0" fontAlgn="base" hangingPunct="0"/>
          <a:endParaRPr lang="en-US" sz="1100">
            <a:solidFill>
              <a:schemeClr val="dk1"/>
            </a:solidFill>
            <a:effectLst/>
            <a:latin typeface="Arial" pitchFamily="34" charset="0"/>
            <a:ea typeface="+mn-ea"/>
            <a:cs typeface="Arial" pitchFamily="34" charset="0"/>
          </a:endParaRPr>
        </a:p>
        <a:p>
          <a:pPr algn="just"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algn="just" eaLnBrk="0" fontAlgn="base" hangingPunct="0"/>
          <a:r>
            <a:rPr lang="en-US" sz="1100">
              <a:solidFill>
                <a:schemeClr val="dk1"/>
              </a:solidFill>
              <a:effectLst/>
              <a:latin typeface="Arial" pitchFamily="34" charset="0"/>
              <a:ea typeface="+mn-ea"/>
              <a:cs typeface="Arial" pitchFamily="34" charset="0"/>
            </a:rPr>
            <a:t>For the avoidance of doubt, the National Association acknowledges and agrees that none of its liabilities under this Letter of Guarantee shall be reduced, discharged or otherwise adversely affected by any variation, novation, extension, discharge, compromise or dealing in relation to the Tournament(s) or the Terms and Conditions governing the sanction given by the ITF. </a:t>
          </a:r>
          <a:endParaRPr lang="en-GB" sz="1800">
            <a:effectLst/>
            <a:latin typeface="Arial" pitchFamily="34" charset="0"/>
            <a:cs typeface="Arial" pitchFamily="34" charset="0"/>
          </a:endParaRPr>
        </a:p>
        <a:p>
          <a:pPr algn="just"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marL="0" marR="0" indent="0" algn="just"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Arial" panose="020B0604020202020204" pitchFamily="34" charset="0"/>
              <a:ea typeface="+mn-ea"/>
              <a:cs typeface="Arial" panose="020B0604020202020204" pitchFamily="34" charset="0"/>
            </a:rPr>
            <a:t>In the event that the National Association cancels the above Tournament(s) within 49 days (7 weeks) of the start</a:t>
          </a:r>
          <a:r>
            <a:rPr lang="en-US" sz="1100" baseline="0">
              <a:solidFill>
                <a:sysClr val="windowText" lastClr="000000"/>
              </a:solidFill>
              <a:effectLst/>
              <a:latin typeface="Arial" panose="020B0604020202020204" pitchFamily="34" charset="0"/>
              <a:ea typeface="+mn-ea"/>
              <a:cs typeface="Arial" panose="020B0604020202020204" pitchFamily="34" charset="0"/>
            </a:rPr>
            <a:t> of the Tournament(s) or</a:t>
          </a:r>
          <a:r>
            <a:rPr lang="en-US" sz="1100">
              <a:solidFill>
                <a:sysClr val="windowText" lastClr="000000"/>
              </a:solidFill>
              <a:effectLst/>
              <a:latin typeface="Arial" panose="020B0604020202020204" pitchFamily="34" charset="0"/>
              <a:ea typeface="+mn-ea"/>
              <a:cs typeface="Arial" panose="020B0604020202020204" pitchFamily="34" charset="0"/>
            </a:rPr>
            <a:t> defaults on its obligation to pay any or all prize money for such Tournament(s) and in the amounts </a:t>
          </a:r>
          <a:r>
            <a:rPr lang="en-US" sz="1100">
              <a:solidFill>
                <a:schemeClr val="tx1"/>
              </a:solidFill>
              <a:effectLst/>
              <a:latin typeface="Arial" panose="020B0604020202020204" pitchFamily="34" charset="0"/>
              <a:ea typeface="+mn-ea"/>
              <a:cs typeface="Arial" panose="020B0604020202020204" pitchFamily="34" charset="0"/>
            </a:rPr>
            <a:t>listed, the National Association irrevocably agrees that the ITF may deduct such amount of the default from the dividend</a:t>
          </a:r>
          <a:r>
            <a:rPr lang="en-US" sz="1100" baseline="0">
              <a:solidFill>
                <a:schemeClr val="tx1"/>
              </a:solidFill>
              <a:effectLst/>
              <a:latin typeface="Arial" panose="020B0604020202020204" pitchFamily="34" charset="0"/>
              <a:ea typeface="+mn-ea"/>
              <a:cs typeface="Arial" panose="020B0604020202020204" pitchFamily="34" charset="0"/>
            </a:rPr>
            <a:t> share payment with respect to Data Sales Activity due to the National Association under the ITF World Tennis Tour Regulations in 2023 and from prize money due to the National Association under the ITF Davis Cup Regulations 2023 and the ITF Billie Jean King Cup Regulations 2023.</a:t>
          </a:r>
          <a:endParaRPr lang="en-GB">
            <a:solidFill>
              <a:schemeClr val="tx1"/>
            </a:solidFill>
            <a:effectLst/>
            <a:latin typeface="Arial" panose="020B0604020202020204" pitchFamily="34" charset="0"/>
            <a:cs typeface="Arial" panose="020B0604020202020204" pitchFamily="34" charset="0"/>
          </a:endParaRPr>
        </a:p>
        <a:p>
          <a:pPr algn="just"/>
          <a:r>
            <a:rPr lang="en-US" sz="1100">
              <a:solidFill>
                <a:srgbClr val="FF0000"/>
              </a:solidFill>
              <a:effectLst/>
              <a:latin typeface="Arial" pitchFamily="34" charset="0"/>
              <a:ea typeface="+mn-ea"/>
              <a:cs typeface="Arial" pitchFamily="34" charset="0"/>
            </a:rPr>
            <a:t> </a:t>
          </a:r>
          <a:endParaRPr lang="en-GB" sz="1800">
            <a:solidFill>
              <a:srgbClr val="FF0000"/>
            </a:solidFill>
            <a:effectLst/>
            <a:latin typeface="Arial" pitchFamily="34" charset="0"/>
            <a:cs typeface="Arial" pitchFamily="34" charset="0"/>
          </a:endParaRPr>
        </a:p>
        <a:p>
          <a:pPr algn="just" eaLnBrk="0" fontAlgn="base" hangingPunct="0"/>
          <a:r>
            <a:rPr lang="en-US" sz="1100">
              <a:solidFill>
                <a:schemeClr val="dk1"/>
              </a:solidFill>
              <a:effectLst/>
              <a:latin typeface="Arial" pitchFamily="34" charset="0"/>
              <a:ea typeface="+mn-ea"/>
              <a:cs typeface="Arial" pitchFamily="34" charset="0"/>
            </a:rPr>
            <a:t>The signatory hereby warrants and represents that he/she is an authorised signatory of the National Association and that he/she has the authority to bind the National Association to such Financial Guarantee.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Yours sincerely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On behalf of the National Association </a:t>
          </a:r>
          <a:endParaRPr lang="en-GB" sz="1800">
            <a:effectLst/>
            <a:latin typeface="Arial" pitchFamily="34" charset="0"/>
            <a:cs typeface="Arial" pitchFamily="34" charset="0"/>
          </a:endParaRPr>
        </a:p>
        <a:p>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0</xdr:row>
      <xdr:rowOff>57150</xdr:rowOff>
    </xdr:from>
    <xdr:to>
      <xdr:col>3</xdr:col>
      <xdr:colOff>542925</xdr:colOff>
      <xdr:row>7</xdr:row>
      <xdr:rowOff>95250</xdr:rowOff>
    </xdr:to>
    <xdr:pic>
      <xdr:nvPicPr>
        <xdr:cNvPr id="3" name="Picture 6" descr="Electronic Template Logo-GSDF copy">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57150"/>
          <a:ext cx="2362200" cy="1211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41272</xdr:rowOff>
    </xdr:from>
    <xdr:to>
      <xdr:col>11</xdr:col>
      <xdr:colOff>571500</xdr:colOff>
      <xdr:row>30</xdr:row>
      <xdr:rowOff>7620</xdr:rowOff>
    </xdr:to>
    <xdr:sp macro="" textlink="">
      <xdr:nvSpPr>
        <xdr:cNvPr id="2" name="TextBox 1">
          <a:hlinkClick xmlns:r="http://schemas.openxmlformats.org/officeDocument/2006/relationships" r:id="rId2"/>
          <a:extLst>
            <a:ext uri="{FF2B5EF4-FFF2-40B4-BE49-F238E27FC236}">
              <a16:creationId xmlns:a16="http://schemas.microsoft.com/office/drawing/2014/main" id="{00000000-0008-0000-0700-000002000000}"/>
            </a:ext>
          </a:extLst>
        </xdr:cNvPr>
        <xdr:cNvSpPr txBox="1"/>
      </xdr:nvSpPr>
      <xdr:spPr>
        <a:xfrm>
          <a:off x="0" y="41272"/>
          <a:ext cx="7978140" cy="4995548"/>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2056130" algn="r" defTabSz="914400" eaLnBrk="1" fontAlgn="auto" latinLnBrk="0" hangingPunct="1">
            <a:lnSpc>
              <a:spcPct val="100000"/>
            </a:lnSpc>
            <a:spcBef>
              <a:spcPts val="1400"/>
            </a:spcBef>
            <a:spcAft>
              <a:spcPts val="0"/>
            </a:spcAft>
            <a:buClrTx/>
            <a:buSzTx/>
            <a:buFontTx/>
            <a:buNone/>
            <a:tabLst/>
            <a:defRPr/>
          </a:pPr>
          <a:r>
            <a:rPr kumimoji="0" lang="en-GB" sz="1100" b="0" i="0" u="none" strike="noStrike" kern="0" cap="none" spc="0" normalizeH="0" baseline="0" noProof="0">
              <a:ln>
                <a:noFill/>
              </a:ln>
              <a:solidFill>
                <a:srgbClr val="01835F"/>
              </a:solidFill>
              <a:effectLst/>
              <a:uLnTx/>
              <a:uFillTx/>
              <a:latin typeface="MetaBook-Roman" panose="020B0502040000020004" pitchFamily="34" charset="0"/>
              <a:ea typeface="Times New Roman"/>
              <a:cs typeface="Times New Roman"/>
            </a:rPr>
            <a:t>International Tennis Federation</a:t>
          </a:r>
        </a:p>
        <a:p>
          <a:pPr marL="0" marR="0" lvl="0" indent="2056130" algn="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1835F"/>
              </a:solidFill>
              <a:effectLst/>
              <a:uLnTx/>
              <a:uFillTx/>
              <a:latin typeface="MetaBook-Roman" panose="020B0502040000020004" pitchFamily="34" charset="0"/>
              <a:ea typeface="Times New Roman"/>
              <a:cs typeface="Times New Roman"/>
            </a:rPr>
            <a:t>Bank Lane Roehampton</a:t>
          </a:r>
        </a:p>
        <a:p>
          <a:pPr marL="0" marR="0" lvl="0" indent="2056130" algn="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1835F"/>
              </a:solidFill>
              <a:effectLst/>
              <a:uLnTx/>
              <a:uFillTx/>
              <a:latin typeface="MetaBook-Roman" panose="020B0502040000020004" pitchFamily="34" charset="0"/>
              <a:ea typeface="Times New Roman"/>
              <a:cs typeface="Times New Roman"/>
            </a:rPr>
            <a:t>London SW15 5XZ</a:t>
          </a:r>
        </a:p>
        <a:p>
          <a:pPr marL="0" marR="0" lvl="0" indent="2056130" algn="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1835F"/>
              </a:solidFill>
              <a:effectLst/>
              <a:uLnTx/>
              <a:uFillTx/>
              <a:latin typeface="MetaBook-Roman" panose="020B0502040000020004" pitchFamily="34" charset="0"/>
              <a:ea typeface="Times New Roman"/>
              <a:cs typeface="Times New Roman"/>
            </a:rPr>
            <a:t>Telephone: +44 (0)20 8878 6464</a:t>
          </a:r>
        </a:p>
        <a:p>
          <a:pPr marL="0" marR="0" lvl="0" indent="2056130" algn="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1835F"/>
              </a:solidFill>
              <a:effectLst/>
              <a:uLnTx/>
              <a:uFillTx/>
              <a:latin typeface="MetaBook-Roman" panose="020B0502040000020004" pitchFamily="34" charset="0"/>
              <a:ea typeface="Times New Roman"/>
              <a:cs typeface="Times New Roman"/>
            </a:rPr>
            <a:t>Facsimile: +44 (0)20 8878 4742</a:t>
          </a:r>
        </a:p>
        <a:p>
          <a:pPr marL="0" marR="0" lvl="0" indent="2056130" algn="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1835F"/>
              </a:solidFill>
              <a:effectLst/>
              <a:uLnTx/>
              <a:uFillTx/>
              <a:latin typeface="MetaBook-Roman" panose="020B0502040000020004" pitchFamily="34" charset="0"/>
              <a:ea typeface="Times New Roman"/>
              <a:cs typeface="Times New Roman"/>
            </a:rPr>
            <a:t>Email: info@itftennis.com</a:t>
          </a:r>
        </a:p>
        <a:p>
          <a:pPr marL="0" marR="0" lvl="0" indent="2056130" algn="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1835F"/>
              </a:solidFill>
              <a:effectLst/>
              <a:uLnTx/>
              <a:uFillTx/>
              <a:latin typeface="MetaBook-Roman" panose="020B0502040000020004" pitchFamily="34" charset="0"/>
              <a:ea typeface="Times New Roman"/>
              <a:cs typeface="Times New Roman"/>
            </a:rPr>
            <a:t>Web: www.itftennis.com</a:t>
          </a:r>
        </a:p>
        <a:p>
          <a:pPr marL="0" marR="0" lvl="0" indent="0" algn="ctr" defTabSz="914400" eaLnBrk="1" fontAlgn="auto" latinLnBrk="0" hangingPunct="1">
            <a:lnSpc>
              <a:spcPct val="100000"/>
            </a:lnSpc>
            <a:spcBef>
              <a:spcPts val="0"/>
            </a:spcBef>
            <a:spcAft>
              <a:spcPts val="0"/>
            </a:spcAft>
            <a:buClrTx/>
            <a:buSzTx/>
            <a:buFontTx/>
            <a:buNone/>
            <a:tabLst>
              <a:tab pos="2865755" algn="ctr"/>
              <a:tab pos="457200" algn="l"/>
            </a:tabLst>
            <a:defRPr/>
          </a:pPr>
          <a:r>
            <a:rPr kumimoji="0" lang="en-GB" sz="1800" b="1" i="0" u="none" strike="noStrike" kern="0" cap="none" spc="-15" normalizeH="0" baseline="0" noProof="0">
              <a:ln>
                <a:noFill/>
              </a:ln>
              <a:solidFill>
                <a:prstClr val="black"/>
              </a:solidFill>
              <a:effectLst/>
              <a:uLnTx/>
              <a:uFillTx/>
              <a:latin typeface="Arial Black" panose="020B0A04020102020204" pitchFamily="34" charset="0"/>
              <a:ea typeface="Times New Roman" panose="02020603050405020304" pitchFamily="18" charset="0"/>
              <a:cs typeface="Times New Roman" panose="02020603050405020304" pitchFamily="18" charset="0"/>
            </a:rPr>
            <a:t> GSDF GRANT PROGRAMME FOR THE ITF WORLD TENNIS TOUR APPLICATION FORM 2022 </a:t>
          </a:r>
          <a:r>
            <a:rPr kumimoji="0" lang="en-GB" sz="1100" b="0" i="0" u="none" strike="noStrike" kern="0" cap="none" spc="-15" normalizeH="0" baseline="0" noProof="0">
              <a:ln>
                <a:noFill/>
              </a:ln>
              <a:solidFill>
                <a:prstClr val="black"/>
              </a:solidFill>
              <a:effectLst/>
              <a:uLnTx/>
              <a:uFillTx/>
              <a:latin typeface="Arial Black" panose="020B0A04020102020204" pitchFamily="34" charset="0"/>
              <a:ea typeface="Times New Roman" panose="02020603050405020304" pitchFamily="18" charset="0"/>
              <a:cs typeface="Times New Roman" panose="02020603050405020304" pitchFamily="18" charset="0"/>
            </a:rPr>
            <a:t> </a:t>
          </a:r>
        </a:p>
        <a:p>
          <a:pPr marL="0" marR="0" lvl="0" indent="0" algn="ctr" defTabSz="914400" eaLnBrk="1" fontAlgn="auto" latinLnBrk="0" hangingPunct="1">
            <a:lnSpc>
              <a:spcPct val="100000"/>
            </a:lnSpc>
            <a:spcBef>
              <a:spcPts val="0"/>
            </a:spcBef>
            <a:spcAft>
              <a:spcPts val="0"/>
            </a:spcAft>
            <a:buClrTx/>
            <a:buSzTx/>
            <a:buFontTx/>
            <a:buNone/>
            <a:tabLst>
              <a:tab pos="2865755" algn="ctr"/>
              <a:tab pos="457200" algn="l"/>
            </a:tabLst>
            <a:defRPr/>
          </a:pPr>
          <a:endParaRPr kumimoji="0" lang="en-GB" sz="1600" b="1" i="0" u="none" strike="noStrike" kern="0" cap="none" spc="-15"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tab pos="2865755" algn="ctr"/>
              <a:tab pos="457200" algn="l"/>
            </a:tabLst>
            <a:defRPr/>
          </a:pPr>
          <a:r>
            <a:rPr kumimoji="0" lang="en-GB" sz="1400" b="0" i="0" u="none" strike="noStrike" kern="0" cap="none" spc="-15" normalizeH="0" baseline="0" noProof="0">
              <a:ln>
                <a:noFill/>
              </a:ln>
              <a:solidFill>
                <a:prstClr val="black"/>
              </a:solidFill>
              <a:effectLst/>
              <a:uLnTx/>
              <a:uFillTx/>
              <a:latin typeface="Arial Black" panose="020B0A04020102020204" pitchFamily="34" charset="0"/>
              <a:ea typeface="Times New Roman" panose="02020603050405020304" pitchFamily="18" charset="0"/>
              <a:cs typeface="Times New Roman" panose="02020603050405020304" pitchFamily="18" charset="0"/>
            </a:rPr>
            <a:t>TO BE SUBMITTED </a:t>
          </a:r>
          <a:r>
            <a:rPr kumimoji="0" lang="en-GB" sz="1400" b="0" i="0" u="sng" strike="noStrike" kern="0" cap="none" spc="-15" normalizeH="0" baseline="0" noProof="0">
              <a:ln>
                <a:noFill/>
              </a:ln>
              <a:solidFill>
                <a:prstClr val="black"/>
              </a:solidFill>
              <a:effectLst/>
              <a:uLnTx/>
              <a:uFillTx/>
              <a:latin typeface="Arial Black" panose="020B0A04020102020204" pitchFamily="34" charset="0"/>
              <a:ea typeface="Times New Roman" panose="02020603050405020304" pitchFamily="18" charset="0"/>
              <a:cs typeface="Times New Roman" panose="02020603050405020304" pitchFamily="18" charset="0"/>
            </a:rPr>
            <a:t>2 MONTHS PRIOR TO EVENT TAKING PLACE</a:t>
          </a:r>
          <a:endParaRPr kumimoji="0" lang="en-GB" sz="1400" b="1" i="0" u="none" strike="noStrike" kern="0" cap="none" spc="-15"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tab pos="2865755" algn="ctr"/>
              <a:tab pos="457200" algn="l"/>
            </a:tabLst>
            <a:defRPr/>
          </a:pPr>
          <a:r>
            <a:rPr kumimoji="0" lang="en-GB" sz="1100" b="0" i="0" u="none" strike="noStrike" kern="0" cap="none" spc="-15" normalizeH="0" baseline="0" noProof="0">
              <a:ln>
                <a:noFill/>
              </a:ln>
              <a:solidFill>
                <a:prstClr val="black"/>
              </a:solidFill>
              <a:effectLst/>
              <a:uLnTx/>
              <a:uFillTx/>
              <a:latin typeface="Arial Black" panose="020B0A04020102020204" pitchFamily="34" charset="0"/>
              <a:ea typeface="Times New Roman" panose="02020603050405020304" pitchFamily="18" charset="0"/>
              <a:cs typeface="Times New Roman" panose="02020603050405020304" pitchFamily="18" charset="0"/>
            </a:rPr>
            <a:t> </a:t>
          </a:r>
          <a:endParaRPr kumimoji="0" lang="en-GB" sz="1600" b="1" i="0" u="none" strike="noStrike" kern="0" cap="none" spc="-15"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endParaRPr lang="en-GB" sz="1100" b="0" i="0" u="none" strike="noStrike" baseline="0">
            <a:solidFill>
              <a:schemeClr val="dk1"/>
            </a:solidFill>
            <a:latin typeface="+mn-lt"/>
            <a:ea typeface="+mn-ea"/>
            <a:cs typeface="+mn-cs"/>
          </a:endParaRPr>
        </a:p>
        <a:p>
          <a:r>
            <a:rPr lang="en-GB" sz="1100" b="0" i="0" u="none" strike="noStrike" baseline="0">
              <a:solidFill>
                <a:schemeClr val="dk1"/>
              </a:solidFill>
              <a:latin typeface="Arial" panose="020B0604020202020204" pitchFamily="34" charset="0"/>
              <a:ea typeface="+mn-ea"/>
              <a:cs typeface="Arial" panose="020B0604020202020204" pitchFamily="34" charset="0"/>
            </a:rPr>
            <a:t>On behalf of the Grand Slams Board and the Grand Slam Development Fund the ITF is administering the Professional Tournament Grant programme which will support Men’s and Women’s ITF World Tennis Tour tournaments in the following prize money categories (all US dollars): $15,000 and $25,000 (Men and Women); $60,000 (Women only). </a:t>
          </a:r>
        </a:p>
        <a:p>
          <a:endParaRPr kumimoji="0" lang="en-GB" sz="1100" b="0" i="0" u="none" strike="noStrike" kern="0" cap="none" spc="0" normalizeH="0" baseline="0" noProof="0">
            <a:ln>
              <a:noFill/>
            </a:ln>
            <a:solidFill>
              <a:schemeClr val="dk1"/>
            </a:solidFill>
            <a:effectLst/>
            <a:uLnTx/>
            <a:uFillTx/>
            <a:latin typeface="+mn-lt"/>
            <a:ea typeface="+mn-ea"/>
            <a:cs typeface="+mn-cs"/>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According to the </a:t>
          </a:r>
          <a:r>
            <a:rPr kumimoji="0" lang="en-GB" sz="1100" b="0" i="0" u="none" strike="noStrike" kern="0" cap="none" spc="0" normalizeH="0" baseline="0" noProof="0">
              <a:ln>
                <a:noFill/>
              </a:ln>
              <a:solidFill>
                <a:sysClr val="windowText" lastClr="000000"/>
              </a:solidFill>
              <a:effectLst/>
              <a:uLnTx/>
              <a:uFillTx/>
              <a:latin typeface="Arial" panose="020B0604020202020204" pitchFamily="34" charset="0"/>
              <a:ea typeface="Times New Roman" panose="02020603050405020304" pitchFamily="18" charset="0"/>
              <a:cs typeface="Arial" panose="020B0604020202020204" pitchFamily="34" charset="0"/>
            </a:rPr>
            <a:t>2022 ITF Development Eligibility Criteria</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Eligible National Associations can apply to the ITF for a GSDF funded Tournament Grant (the Grant). The minimum available Grant is $5,000 per tournament. A guide to the maximum Grant by prize money category is set out below. </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Please note that due to the limited budget and the funding allocated by region, not all applications may be satisfied, and the maximum Grant may not be available. 	</a:t>
          </a:r>
        </a:p>
        <a:p>
          <a:pPr marL="0" marR="0" lvl="0" indent="0" algn="just" defTabSz="914400" eaLnBrk="1" fontAlgn="auto" latinLnBrk="0" hangingPunct="1">
            <a:lnSpc>
              <a:spcPct val="100000"/>
            </a:lnSpc>
            <a:spcBef>
              <a:spcPts val="600"/>
            </a:spcBef>
            <a:spcAft>
              <a:spcPts val="600"/>
            </a:spcAft>
            <a:buClrTx/>
            <a:buSzTx/>
            <a:buFontTx/>
            <a:buNone/>
            <a:tabLst/>
            <a:defRPr/>
          </a:pP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endParaRPr>
        </a:p>
        <a:p>
          <a:pPr marL="0" marR="0" lvl="0" indent="0" algn="just" defTabSz="914400" eaLnBrk="1" fontAlgn="auto" latinLnBrk="0" hangingPunct="1">
            <a:lnSpc>
              <a:spcPct val="100000"/>
            </a:lnSpc>
            <a:spcBef>
              <a:spcPts val="600"/>
            </a:spcBef>
            <a:spcAft>
              <a:spcPts val="600"/>
            </a:spcAft>
            <a:buClrTx/>
            <a:buSzTx/>
            <a:buFontTx/>
            <a:buNone/>
            <a:tabLst/>
            <a:defRPr/>
          </a:pP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endParaRPr>
        </a:p>
        <a:p>
          <a:pPr marL="0" marR="0" lvl="0" indent="0" algn="just" defTabSz="914400" eaLnBrk="1" fontAlgn="auto" latinLnBrk="0" hangingPunct="1">
            <a:lnSpc>
              <a:spcPct val="100000"/>
            </a:lnSpc>
            <a:spcBef>
              <a:spcPts val="600"/>
            </a:spcBef>
            <a:spcAft>
              <a:spcPts val="600"/>
            </a:spcAft>
            <a:buClrTx/>
            <a:buSzTx/>
            <a:buFontTx/>
            <a:buNone/>
            <a:tabLst/>
            <a:defRPr/>
          </a:pP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600"/>
            </a:spcAft>
            <a:buClrTx/>
            <a:buSzTx/>
            <a:buFontTx/>
            <a:buNone/>
            <a:tabLst/>
            <a:defRPr/>
          </a:pP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600"/>
            </a:spcAft>
            <a:buClrTx/>
            <a:buSzTx/>
            <a:buFontTx/>
            <a:buNone/>
            <a:tabLst/>
            <a:defRPr/>
          </a:pP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algn="just">
            <a:spcBef>
              <a:spcPts val="600"/>
            </a:spcBef>
            <a:spcAft>
              <a:spcPts val="0"/>
            </a:spcAft>
          </a:pPr>
          <a:r>
            <a:rPr lang="en-GB" sz="1100">
              <a:effectLst/>
              <a:latin typeface="Arial" panose="020B0604020202020204" pitchFamily="34" charset="0"/>
              <a:ea typeface="Times New Roman" panose="02020603050405020304" pitchFamily="18" charset="0"/>
              <a:cs typeface="Arial" panose="020B0604020202020204" pitchFamily="34" charset="0"/>
            </a:rPr>
            <a:t>Under certain circumstances there is a possibility that the GSDF or the ITF would approve more than one grant per National Association. All Grant requests have to be approved by the Grand Slam Development Fund Committee and the International Tennis Federation.</a:t>
          </a: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marL="180340" indent="-180340" algn="l">
            <a:spcAft>
              <a:spcPts val="0"/>
            </a:spcAft>
            <a:tabLst>
              <a:tab pos="-914400" algn="l"/>
              <a:tab pos="-457200" algn="l"/>
              <a:tab pos="234315" algn="l"/>
              <a:tab pos="453390" algn="l"/>
              <a:tab pos="906780" algn="l"/>
              <a:tab pos="1360170" algn="l"/>
              <a:tab pos="-914400" algn="l"/>
              <a:tab pos="-457200" algn="l"/>
            </a:tabLst>
          </a:pPr>
          <a:r>
            <a:rPr lang="en-GB" sz="1100" b="1" u="none" strike="noStrike" spc="-15">
              <a:effectLst/>
              <a:latin typeface="Arial" panose="020B0604020202020204" pitchFamily="34" charset="0"/>
              <a:cs typeface="Times New Roman" panose="02020603050405020304" pitchFamily="18" charset="0"/>
            </a:rPr>
            <a:t> </a:t>
          </a:r>
          <a:endParaRPr lang="en-GB" sz="1200" b="1" u="sng" spc="-15">
            <a:effectLst/>
            <a:latin typeface="Arial" panose="020B0604020202020204" pitchFamily="34" charset="0"/>
            <a:cs typeface="Times New Roman" panose="02020603050405020304" pitchFamily="18" charset="0"/>
          </a:endParaRPr>
        </a:p>
        <a:p>
          <a:pPr marL="180340" indent="-180340" algn="just">
            <a:spcAft>
              <a:spcPts val="0"/>
            </a:spcAft>
          </a:pPr>
          <a:r>
            <a:rPr lang="en-GB" sz="1100" u="sng">
              <a:effectLst/>
              <a:latin typeface="Arial" panose="020B0604020202020204" pitchFamily="34" charset="0"/>
              <a:ea typeface="Times New Roman" panose="02020603050405020304" pitchFamily="18" charset="0"/>
              <a:cs typeface="Arial" panose="020B0604020202020204" pitchFamily="34" charset="0"/>
            </a:rPr>
            <a:t>Criteria for GSDF/ITF Professional Tournament Grants</a:t>
          </a: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marL="180340" indent="-180340" algn="just">
            <a:spcAft>
              <a:spcPts val="0"/>
            </a:spcAft>
          </a:pPr>
          <a:r>
            <a:rPr lang="en-GB" sz="1100">
              <a:effectLst/>
              <a:latin typeface="Arial" panose="020B0604020202020204" pitchFamily="34" charset="0"/>
              <a:ea typeface="Times New Roman" panose="02020603050405020304" pitchFamily="18" charset="0"/>
              <a:cs typeface="Arial" panose="020B0604020202020204" pitchFamily="34" charset="0"/>
            </a:rPr>
            <a:t> </a:t>
          </a: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marL="342900" lvl="0" indent="-342900" algn="just">
            <a:spcAft>
              <a:spcPts val="0"/>
            </a:spcAft>
            <a:buFont typeface="+mj-lt"/>
            <a:buAutoNum type="arabicPeriod"/>
          </a:pPr>
          <a:r>
            <a:rPr lang="en-GB" sz="1100">
              <a:effectLst/>
              <a:latin typeface="Arial" panose="020B0604020202020204" pitchFamily="34" charset="0"/>
              <a:ea typeface="Times New Roman" panose="02020603050405020304" pitchFamily="18" charset="0"/>
              <a:cs typeface="Arial" panose="020B0604020202020204" pitchFamily="34" charset="0"/>
            </a:rPr>
            <a:t>The purpose of the GSDF/ITF Professional Tournament Grants is to help provide competitive opportunities in less developed regions so they may be able to host Men’s or Women’s $15,000, $25,000, $60,000 tournaments on the ITF World Tennis Tour.  </a:t>
          </a: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marL="342900" lvl="0" indent="-342900" algn="just">
            <a:spcBef>
              <a:spcPts val="600"/>
            </a:spcBef>
            <a:spcAft>
              <a:spcPts val="0"/>
            </a:spcAft>
            <a:buFont typeface="+mj-lt"/>
            <a:buAutoNum type="arabicPeriod"/>
          </a:pPr>
          <a:r>
            <a:rPr lang="en-GB" sz="1100">
              <a:effectLst/>
              <a:latin typeface="Arial" panose="020B0604020202020204" pitchFamily="34" charset="0"/>
              <a:ea typeface="Times New Roman" panose="02020603050405020304" pitchFamily="18" charset="0"/>
              <a:cs typeface="Arial" panose="020B0604020202020204" pitchFamily="34" charset="0"/>
            </a:rPr>
            <a:t>The Grants represent a contribution towards the tournament costs.  National Associations are expected to raise additional funds to contribute to the total prize money and the running costs of the event.    </a:t>
          </a: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marL="342900" lvl="0" indent="-342900" algn="just">
            <a:spcBef>
              <a:spcPts val="600"/>
            </a:spcBef>
            <a:spcAft>
              <a:spcPts val="0"/>
            </a:spcAft>
            <a:buFont typeface="+mj-lt"/>
            <a:buAutoNum type="arabicPeriod"/>
          </a:pPr>
          <a:r>
            <a:rPr lang="en-GB" sz="1100">
              <a:effectLst/>
              <a:latin typeface="Arial" panose="020B0604020202020204" pitchFamily="34" charset="0"/>
              <a:ea typeface="Times New Roman" panose="02020603050405020304" pitchFamily="18" charset="0"/>
              <a:cs typeface="Arial" panose="020B0604020202020204" pitchFamily="34" charset="0"/>
            </a:rPr>
            <a:t>Where appropriate, priority will be given to:</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742950" marR="0" lvl="1" indent="-285750" algn="just" defTabSz="914400" eaLnBrk="1" fontAlgn="auto" latinLnBrk="0" hangingPunct="1">
            <a:lnSpc>
              <a:spcPct val="100000"/>
            </a:lnSpc>
            <a:spcBef>
              <a:spcPts val="600"/>
            </a:spcBef>
            <a:spcAft>
              <a:spcPts val="0"/>
            </a:spcAft>
            <a:buClrTx/>
            <a:buSzPts val="1200"/>
            <a:buFont typeface="Symbol" panose="05050102010706020507" pitchFamily="18" charset="2"/>
            <a:buChar char=""/>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Tier 1 nations</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742950" marR="0" lvl="1" indent="-285750" algn="just" defTabSz="914400" eaLnBrk="1" fontAlgn="auto" latinLnBrk="0" hangingPunct="1">
            <a:lnSpc>
              <a:spcPct val="100000"/>
            </a:lnSpc>
            <a:spcBef>
              <a:spcPts val="0"/>
            </a:spcBef>
            <a:spcAft>
              <a:spcPts val="0"/>
            </a:spcAft>
            <a:buClrTx/>
            <a:buSzPts val="1200"/>
            <a:buFont typeface="Symbol" panose="05050102010706020507" pitchFamily="18" charset="2"/>
            <a:buChar char=""/>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New countries wishing to host an event for the first time </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742950" marR="0" lvl="1" indent="-285750" algn="just" defTabSz="914400" eaLnBrk="1" fontAlgn="auto" latinLnBrk="0" hangingPunct="1">
            <a:lnSpc>
              <a:spcPct val="100000"/>
            </a:lnSpc>
            <a:spcBef>
              <a:spcPts val="0"/>
            </a:spcBef>
            <a:spcAft>
              <a:spcPts val="0"/>
            </a:spcAft>
            <a:buClrTx/>
            <a:buSzPts val="1200"/>
            <a:buFont typeface="Symbol" panose="05050102010706020507" pitchFamily="18" charset="2"/>
            <a:buChar char=""/>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Retaining tournaments on the ITF World Tennis Tour </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342900" marR="0" lvl="0" indent="-342900" algn="just" defTabSz="914400" eaLnBrk="1" fontAlgn="auto" latinLnBrk="0" hangingPunct="1">
            <a:lnSpc>
              <a:spcPct val="100000"/>
            </a:lnSpc>
            <a:spcBef>
              <a:spcPts val="600"/>
            </a:spcBef>
            <a:spcAft>
              <a:spcPts val="0"/>
            </a:spcAft>
            <a:buClrTx/>
            <a:buSzTx/>
            <a:buFont typeface="+mj-lt"/>
            <a:buAutoNum type="arabicPeriod"/>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Applications are considered for the following types of tournament in the ITF World Tennis Tour:</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Pts val="1400"/>
            <a:buFont typeface="Symbol" panose="05050102010706020507" pitchFamily="18" charset="2"/>
            <a:buNone/>
            <a:tabLst>
              <a:tab pos="318770" algn="l"/>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a:t>
          </a:r>
        </a:p>
        <a:p>
          <a:pPr marL="0" marR="0" lvl="0" indent="0" algn="just" defTabSz="914400" eaLnBrk="1" fontAlgn="auto" latinLnBrk="0" hangingPunct="1">
            <a:lnSpc>
              <a:spcPct val="100000"/>
            </a:lnSpc>
            <a:spcBef>
              <a:spcPts val="0"/>
            </a:spcBef>
            <a:spcAft>
              <a:spcPts val="0"/>
            </a:spcAft>
            <a:buClrTx/>
            <a:buSzPts val="1400"/>
            <a:buFont typeface="Symbol" panose="05050102010706020507" pitchFamily="18" charset="2"/>
            <a:buNone/>
            <a:tabLst>
              <a:tab pos="318770" algn="l"/>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 Men’s tournaments </a:t>
          </a:r>
          <a:r>
            <a:rPr kumimoji="0" lang="en-GB" sz="1100" b="0" i="0" u="none" strike="noStrike" kern="0" cap="none" spc="0" normalizeH="0" baseline="0" noProof="0">
              <a:ln>
                <a:noFill/>
              </a:ln>
              <a:solidFill>
                <a:srgbClr val="000000"/>
              </a:solidFill>
              <a:effectLst/>
              <a:uLnTx/>
              <a:uFillTx/>
              <a:latin typeface="Arial" panose="020B0604020202020204" pitchFamily="34" charset="0"/>
              <a:ea typeface="Times New Roman" panose="02020603050405020304" pitchFamily="18" charset="0"/>
              <a:cs typeface="Arial" panose="020B0604020202020204" pitchFamily="34" charset="0"/>
            </a:rPr>
            <a:t>of $15,000 / $25,000</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Pts val="1400"/>
            <a:buFont typeface="Symbol" panose="05050102010706020507" pitchFamily="18" charset="2"/>
            <a:buNone/>
            <a:tabLst>
              <a:tab pos="318770" algn="l"/>
            </a:tabLst>
            <a:defRPr/>
          </a:pPr>
          <a:r>
            <a:rPr kumimoji="0" lang="en-GB" sz="1100" b="0" i="0" u="none" strike="noStrike" kern="0" cap="none" spc="0" normalizeH="0" baseline="0" noProof="0">
              <a:ln>
                <a:noFill/>
              </a:ln>
              <a:solidFill>
                <a:srgbClr val="000000"/>
              </a:solidFill>
              <a:effectLst/>
              <a:uLnTx/>
              <a:uFillTx/>
              <a:latin typeface="Arial" panose="020B0604020202020204" pitchFamily="34" charset="0"/>
              <a:ea typeface="Times New Roman" panose="02020603050405020304" pitchFamily="18" charset="0"/>
              <a:cs typeface="Arial" panose="020B0604020202020204" pitchFamily="34" charset="0"/>
            </a:rPr>
            <a:t>	- Women’s tournaments of $15,000 / $25,000 / $60,000 </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0"/>
            </a:spcAft>
            <a:buClrTx/>
            <a:buSzTx/>
            <a:buFontTx/>
            <a:buNone/>
            <a:tabLst/>
            <a:defRPr/>
          </a:pPr>
          <a:r>
            <a:rPr kumimoji="0" lang="en-GB" sz="5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a:t>
          </a:r>
          <a:endParaRPr kumimoji="0" lang="en-GB" sz="18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GSDF/ITF Professional Tournament Grant Application for:	 </a:t>
          </a:r>
        </a:p>
        <a:p>
          <a:pPr marL="0" marR="0" lvl="0" indent="0" algn="just"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a:t>
          </a:r>
          <a:r>
            <a:rPr kumimoji="0" lang="en-GB" sz="1100" b="1"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Men’s Tournament </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(Yes / No)	</a:t>
          </a:r>
          <a:r>
            <a:rPr kumimoji="0" lang="en-GB" sz="1100" b="1"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Women’s Tournament </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(Yes / No)</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Tournament dates:		</a:t>
          </a:r>
        </a:p>
        <a:p>
          <a:pPr marL="0" marR="0" lvl="0" indent="0" algn="just"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1. (Insert Date)    	2. (Insert Date)   	3. (Insert Date)  </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342900" marR="0" lvl="0" indent="-342900" algn="just" defTabSz="914400" eaLnBrk="1" fontAlgn="auto" latinLnBrk="0" hangingPunct="1">
            <a:lnSpc>
              <a:spcPct val="100000"/>
            </a:lnSpc>
            <a:spcBef>
              <a:spcPts val="600"/>
            </a:spcBef>
            <a:spcAft>
              <a:spcPts val="0"/>
            </a:spcAft>
            <a:buClrTx/>
            <a:buSzTx/>
            <a:buFont typeface="+mj-lt"/>
            <a:buAutoNum type="arabicPeriod" startAt="5"/>
            <a:tabLst>
              <a:tab pos="-914400" algn="l"/>
              <a:tab pos="-457200" algn="l"/>
              <a:tab pos="453390" algn="l"/>
              <a:tab pos="906780" algn="l"/>
              <a:tab pos="1360170" algn="l"/>
              <a:tab pos="457200" algn="l"/>
            </a:tabLst>
            <a:defRPr/>
          </a:pPr>
          <a:r>
            <a:rPr kumimoji="0" lang="en-GB" sz="1100" b="0" i="0" u="none" strike="noStrike" kern="0" cap="none" spc="-15" normalizeH="0" baseline="0" noProof="0">
              <a:ln>
                <a:noFill/>
              </a:ln>
              <a:solidFill>
                <a:prstClr val="black"/>
              </a:solidFill>
              <a:effectLst/>
              <a:uLnTx/>
              <a:uFillTx/>
              <a:latin typeface="Arial" panose="020B0604020202020204" pitchFamily="34" charset="0"/>
              <a:ea typeface="+mn-ea"/>
              <a:cs typeface="Arial" panose="020B0604020202020204" pitchFamily="34" charset="0"/>
            </a:rPr>
            <a:t>Tournament organiser: Is the event organised by the National Association or a local organiser?	</a:t>
          </a:r>
        </a:p>
        <a:p>
          <a:pPr marL="0" marR="0" lvl="0" indent="0" algn="just" defTabSz="914400" eaLnBrk="1" fontAlgn="auto" latinLnBrk="0" hangingPunct="1">
            <a:lnSpc>
              <a:spcPct val="100000"/>
            </a:lnSpc>
            <a:spcBef>
              <a:spcPts val="600"/>
            </a:spcBef>
            <a:spcAft>
              <a:spcPts val="0"/>
            </a:spcAft>
            <a:buClrTx/>
            <a:buSzTx/>
            <a:buFontTx/>
            <a:buNone/>
            <a:tabLst>
              <a:tab pos="-914400" algn="l"/>
              <a:tab pos="-457200" algn="l"/>
              <a:tab pos="453390" algn="l"/>
              <a:tab pos="906780" algn="l"/>
              <a:tab pos="1360170" algn="l"/>
              <a:tab pos="457200" algn="l"/>
            </a:tabLst>
            <a:defRPr/>
          </a:pPr>
          <a:r>
            <a:rPr kumimoji="0" lang="en-GB" sz="1100" b="0" i="0" u="none" strike="noStrike" kern="0" cap="none" spc="-15" normalizeH="0" baseline="0" noProof="0">
              <a:ln>
                <a:noFill/>
              </a:ln>
              <a:solidFill>
                <a:prstClr val="black"/>
              </a:solidFill>
              <a:effectLst/>
              <a:uLnTx/>
              <a:uFillTx/>
              <a:latin typeface="Arial" panose="020B0604020202020204" pitchFamily="34" charset="0"/>
              <a:ea typeface="+mn-ea"/>
              <a:cs typeface="Arial" panose="020B0604020202020204" pitchFamily="34" charset="0"/>
            </a:rPr>
            <a:t>				National Association (Yes / No)	 Local Organiser (Yes / No)</a:t>
          </a:r>
          <a:endParaRPr kumimoji="0" lang="en-GB" sz="1200" b="0" i="0" u="sng"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0"/>
            </a:spcAft>
            <a:buClrTx/>
            <a:buSzTx/>
            <a:buFontTx/>
            <a:buNone/>
            <a:tabLst>
              <a:tab pos="-914400" algn="l"/>
              <a:tab pos="-457200" algn="l"/>
              <a:tab pos="453390" algn="l"/>
              <a:tab pos="906780" algn="l"/>
              <a:tab pos="1360170" algn="l"/>
              <a:tab pos="457200" algn="l"/>
            </a:tabLst>
            <a:defRPr/>
          </a:pPr>
          <a:endPar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algn="just" defTabSz="914400" eaLnBrk="1" fontAlgn="auto" latinLnBrk="0" hangingPunct="1">
            <a:lnSpc>
              <a:spcPct val="100000"/>
            </a:lnSpc>
            <a:spcBef>
              <a:spcPts val="600"/>
            </a:spcBef>
            <a:spcAft>
              <a:spcPts val="0"/>
            </a:spcAft>
            <a:buClrTx/>
            <a:buSzTx/>
            <a:buFontTx/>
            <a:buNone/>
            <a:tabLst>
              <a:tab pos="-914400" algn="l"/>
              <a:tab pos="-457200" algn="l"/>
              <a:tab pos="453390" algn="l"/>
              <a:tab pos="906780" algn="l"/>
              <a:tab pos="1360170" algn="l"/>
              <a:tab pos="457200" algn="l"/>
            </a:tabLst>
            <a:defRPr/>
          </a:pPr>
          <a:r>
            <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Arial" panose="020B0604020202020204" pitchFamily="34" charset="0"/>
            </a:rPr>
            <a:t>Please complete the following details:  </a:t>
          </a:r>
          <a:endParaRPr kumimoji="0" lang="en-GB" sz="1200" b="1" i="0" u="sng"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a:p>
          <a:pPr marL="180340" marR="0" lvl="0" indent="-180340" defTabSz="914400" eaLnBrk="1" fontAlgn="auto" latinLnBrk="0" hangingPunct="1">
            <a:lnSpc>
              <a:spcPct val="100000"/>
            </a:lnSpc>
            <a:spcBef>
              <a:spcPts val="0"/>
            </a:spcBef>
            <a:spcAft>
              <a:spcPts val="0"/>
            </a:spcAft>
            <a:buClrTx/>
            <a:buSzTx/>
            <a:buFontTx/>
            <a:buNone/>
            <a:tabLst>
              <a:tab pos="2637155" algn="ctr"/>
              <a:tab pos="5274310" algn="r"/>
              <a:tab pos="457200" algn="l"/>
            </a:tabLst>
            <a:defRPr/>
          </a:pPr>
          <a:r>
            <a:rPr kumimoji="0" lang="en-GB" sz="11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rPr>
            <a:t> </a:t>
          </a:r>
        </a:p>
        <a:p>
          <a:pPr marL="0" marR="0" lvl="0" indent="0" algn="just" defTabSz="914400" eaLnBrk="1" fontAlgn="auto" latinLnBrk="0" hangingPunct="1">
            <a:lnSpc>
              <a:spcPct val="100000"/>
            </a:lnSpc>
            <a:spcBef>
              <a:spcPts val="600"/>
            </a:spcBef>
            <a:spcAft>
              <a:spcPts val="600"/>
            </a:spcAft>
            <a:buClrTx/>
            <a:buSzTx/>
            <a:buFontTx/>
            <a:buNone/>
            <a:tabLst>
              <a:tab pos="-457200" algn="l"/>
              <a:tab pos="457200" algn="l"/>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Name :</a:t>
          </a:r>
          <a:endPar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60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Association :</a:t>
          </a:r>
          <a:endPar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60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Mailing Address :</a:t>
          </a:r>
          <a:endPar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60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Tel:</a:t>
          </a:r>
          <a:r>
            <a:rPr kumimoji="0" lang="en-GB" sz="9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rPr>
            <a:t> </a:t>
          </a:r>
          <a:r>
            <a:rPr kumimoji="0" lang="en-GB" sz="1100" b="1"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			Email:</a:t>
          </a:r>
          <a:endParaRPr kumimoji="0" lang="en-GB" sz="9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pPr marL="0" marR="0" lvl="0" indent="0" defTabSz="914400" eaLnBrk="1" fontAlgn="auto" latinLnBrk="0" hangingPunct="1">
            <a:lnSpc>
              <a:spcPct val="100000"/>
            </a:lnSpc>
            <a:spcBef>
              <a:spcPts val="600"/>
            </a:spcBef>
            <a:spcAft>
              <a:spcPts val="600"/>
            </a:spcAft>
            <a:buClrTx/>
            <a:buSzTx/>
            <a:buFontTx/>
            <a:buNone/>
            <a:tabLst>
              <a:tab pos="3690620" algn="l"/>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Amount of GSDF/ITF Professional Tournament Grant being requested: </a:t>
          </a:r>
          <a:endPar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600"/>
            </a:spcAft>
            <a:buClrTx/>
            <a:buSzTx/>
            <a:buFontTx/>
            <a:buNone/>
            <a:tabLst>
              <a:tab pos="-457200" algn="l"/>
              <a:tab pos="3690620" algn="l"/>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US $:      </a:t>
          </a:r>
          <a:endPar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xdr:txBody>
    </xdr:sp>
    <xdr:clientData/>
  </xdr:twoCellAnchor>
  <xdr:twoCellAnchor>
    <xdr:from>
      <xdr:col>0</xdr:col>
      <xdr:colOff>15240</xdr:colOff>
      <xdr:row>39</xdr:row>
      <xdr:rowOff>15240</xdr:rowOff>
    </xdr:from>
    <xdr:to>
      <xdr:col>11</xdr:col>
      <xdr:colOff>556260</xdr:colOff>
      <xdr:row>69</xdr:row>
      <xdr:rowOff>45720</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15240" y="6553200"/>
          <a:ext cx="7947660" cy="50596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80340" marR="0" lvl="0" indent="-180340" algn="l" defTabSz="914400" eaLnBrk="1" fontAlgn="auto" latinLnBrk="0" hangingPunct="1">
            <a:lnSpc>
              <a:spcPct val="100000"/>
            </a:lnSpc>
            <a:spcBef>
              <a:spcPts val="0"/>
            </a:spcBef>
            <a:spcAft>
              <a:spcPts val="0"/>
            </a:spcAft>
            <a:buClrTx/>
            <a:buSzTx/>
            <a:buFontTx/>
            <a:buNone/>
            <a:tabLst>
              <a:tab pos="-914400" algn="l"/>
              <a:tab pos="-457200" algn="l"/>
              <a:tab pos="234315" algn="l"/>
              <a:tab pos="453390" algn="l"/>
              <a:tab pos="906780" algn="l"/>
              <a:tab pos="1360170" algn="l"/>
              <a:tab pos="-914400" algn="l"/>
              <a:tab pos="-457200" algn="l"/>
            </a:tabLst>
            <a:defRPr/>
          </a:pPr>
          <a:r>
            <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rPr>
            <a:t> </a:t>
          </a:r>
          <a:endParaRPr kumimoji="0" lang="en-GB" sz="1200" b="1" i="0" u="sng"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a:p>
          <a:pPr marL="180340" marR="0" lvl="0" indent="-180340" algn="just" defTabSz="914400" eaLnBrk="1" fontAlgn="auto" latinLnBrk="0" hangingPunct="1">
            <a:lnSpc>
              <a:spcPct val="100000"/>
            </a:lnSpc>
            <a:spcBef>
              <a:spcPts val="0"/>
            </a:spcBef>
            <a:spcAft>
              <a:spcPts val="0"/>
            </a:spcAft>
            <a:buClrTx/>
            <a:buSzTx/>
            <a:buFontTx/>
            <a:buNone/>
            <a:tabLst/>
            <a:defRPr/>
          </a:pPr>
          <a:r>
            <a:rPr kumimoji="0" lang="en-GB" sz="1100" b="0" i="0" u="sng"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Criteria for GSDF/ITF Professional Tournament Grants</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180340" marR="0" lvl="0" indent="-180340" algn="just"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a:t>
          </a:r>
        </a:p>
        <a:p>
          <a:pPr marL="342900" marR="0" lvl="0" indent="-342900" algn="just" defTabSz="914400" eaLnBrk="1" fontAlgn="auto" latinLnBrk="0" hangingPunct="1">
            <a:lnSpc>
              <a:spcPct val="100000"/>
            </a:lnSpc>
            <a:spcBef>
              <a:spcPts val="0"/>
            </a:spcBef>
            <a:spcAft>
              <a:spcPts val="0"/>
            </a:spcAft>
            <a:buClrTx/>
            <a:buSzTx/>
            <a:buFont typeface="+mj-lt"/>
            <a:buAutoNum type="arabicPeriod"/>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The purpose of the programme is to increase the number of professional tournaments held in less developed tennis regions and nations. </a:t>
          </a:r>
        </a:p>
        <a:p>
          <a:pPr marL="342900" marR="0" lvl="0" indent="-342900" algn="just" defTabSz="914400" eaLnBrk="1" fontAlgn="auto" latinLnBrk="0" hangingPunct="1">
            <a:lnSpc>
              <a:spcPct val="100000"/>
            </a:lnSpc>
            <a:spcBef>
              <a:spcPts val="600"/>
            </a:spcBef>
            <a:spcAft>
              <a:spcPts val="0"/>
            </a:spcAft>
            <a:buClrTx/>
            <a:buSzTx/>
            <a:buFont typeface="+mj-lt"/>
            <a:buAutoNum type="arabicPeriod"/>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The Grants represent a contribution towards the tournament costs.  National Associations are expected to raise additional funds to contribute to the total prize money and the running costs of the event.    </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342900" marR="0" lvl="0" indent="-342900" algn="just" defTabSz="914400" eaLnBrk="1" fontAlgn="auto" latinLnBrk="0" hangingPunct="1">
            <a:lnSpc>
              <a:spcPct val="100000"/>
            </a:lnSpc>
            <a:spcBef>
              <a:spcPts val="600"/>
            </a:spcBef>
            <a:spcAft>
              <a:spcPts val="0"/>
            </a:spcAft>
            <a:buClrTx/>
            <a:buSzTx/>
            <a:buFont typeface="+mj-lt"/>
            <a:buAutoNum type="arabicPeriod"/>
            <a:tabLst/>
            <a:defRPr/>
          </a:pP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endParaRPr>
        </a:p>
        <a:p>
          <a:pPr marL="342900" marR="0" lvl="0" indent="-342900" algn="just" defTabSz="914400" eaLnBrk="1" fontAlgn="auto" latinLnBrk="0" hangingPunct="1">
            <a:lnSpc>
              <a:spcPct val="100000"/>
            </a:lnSpc>
            <a:spcBef>
              <a:spcPts val="600"/>
            </a:spcBef>
            <a:spcAft>
              <a:spcPts val="0"/>
            </a:spcAft>
            <a:buClrTx/>
            <a:buSzTx/>
            <a:buFont typeface="+mj-lt"/>
            <a:buAutoNum type="arabicPeriod"/>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Priority will be given to nations meeting as many of the following criteria (note: criteria is not exhaustive and the ITF reserves the right to consider a nation’s full circumstances): </a:t>
          </a:r>
        </a:p>
        <a:p>
          <a:pPr marL="742950" marR="0" lvl="1" indent="-285750" algn="just" defTabSz="914400" eaLnBrk="1" fontAlgn="auto" latinLnBrk="0" hangingPunct="1">
            <a:lnSpc>
              <a:spcPct val="100000"/>
            </a:lnSpc>
            <a:spcBef>
              <a:spcPts val="600"/>
            </a:spcBef>
            <a:spcAft>
              <a:spcPts val="0"/>
            </a:spcAft>
            <a:buClrTx/>
            <a:buSzPts val="1200"/>
            <a:buFont typeface="Symbol" panose="05050102010706020507" pitchFamily="18" charset="2"/>
            <a:buChar char=""/>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Tier 1 nations;</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742950" marR="0" lvl="1" indent="-285750" algn="just" defTabSz="914400" eaLnBrk="1" fontAlgn="auto" latinLnBrk="0" hangingPunct="1">
            <a:lnSpc>
              <a:spcPct val="100000"/>
            </a:lnSpc>
            <a:spcBef>
              <a:spcPts val="0"/>
            </a:spcBef>
            <a:spcAft>
              <a:spcPts val="0"/>
            </a:spcAft>
            <a:buClrTx/>
            <a:buSzPts val="1200"/>
            <a:buFont typeface="Symbol" panose="05050102010706020507" pitchFamily="18" charset="2"/>
            <a:buChar char=""/>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New nations wishing to host an event for the first time; and</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742950" marR="0" lvl="1" indent="-285750" algn="just" defTabSz="914400" eaLnBrk="1" fontAlgn="auto" latinLnBrk="0" hangingPunct="1">
            <a:lnSpc>
              <a:spcPct val="100000"/>
            </a:lnSpc>
            <a:spcBef>
              <a:spcPts val="0"/>
            </a:spcBef>
            <a:spcAft>
              <a:spcPts val="0"/>
            </a:spcAft>
            <a:buClrTx/>
            <a:buSzPts val="1200"/>
            <a:buFont typeface="Symbol" panose="05050102010706020507" pitchFamily="18" charset="2"/>
            <a:buChar char=""/>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Retaining tournaments </a:t>
          </a:r>
          <a:r>
            <a:rPr lang="en-GB" sz="1100">
              <a:solidFill>
                <a:schemeClr val="dk1"/>
              </a:solidFill>
              <a:effectLst/>
              <a:latin typeface="Arial" panose="020B0604020202020204" pitchFamily="34" charset="0"/>
              <a:ea typeface="+mn-ea"/>
              <a:cs typeface="Arial" panose="020B0604020202020204" pitchFamily="34" charset="0"/>
            </a:rPr>
            <a:t>in easily accessible (travel/visa) nations</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on the ITF World Tennis Tour;</a:t>
          </a:r>
        </a:p>
        <a:p>
          <a:pPr marL="742950" marR="0" lvl="1" indent="-285750" algn="just" defTabSz="914400" eaLnBrk="1" fontAlgn="auto" latinLnBrk="0" hangingPunct="1">
            <a:lnSpc>
              <a:spcPct val="100000"/>
            </a:lnSpc>
            <a:spcBef>
              <a:spcPts val="0"/>
            </a:spcBef>
            <a:spcAft>
              <a:spcPts val="0"/>
            </a:spcAft>
            <a:buClrTx/>
            <a:buSzPts val="1200"/>
            <a:buFont typeface="Symbol" panose="05050102010706020507" pitchFamily="18" charset="2"/>
            <a:buChar char=""/>
            <a:tabLst/>
            <a:defRPr/>
          </a:pPr>
          <a:r>
            <a:rPr lang="en-GB" sz="1100">
              <a:solidFill>
                <a:schemeClr val="dk1"/>
              </a:solidFill>
              <a:effectLst/>
              <a:latin typeface="Arial" panose="020B0604020202020204" pitchFamily="34" charset="0"/>
              <a:ea typeface="+mn-ea"/>
              <a:cs typeface="Arial" panose="020B0604020202020204" pitchFamily="34" charset="0"/>
            </a:rPr>
            <a:t>Grants will not be considered for extended series of tournaments held in tourist resorts</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endParaRPr>
        </a:p>
        <a:p>
          <a:pPr marL="342900" marR="0" lvl="0" indent="-342900" algn="just" defTabSz="914400" eaLnBrk="1" fontAlgn="auto" latinLnBrk="0" hangingPunct="1">
            <a:lnSpc>
              <a:spcPct val="100000"/>
            </a:lnSpc>
            <a:spcBef>
              <a:spcPts val="600"/>
            </a:spcBef>
            <a:spcAft>
              <a:spcPts val="0"/>
            </a:spcAft>
            <a:buClrTx/>
            <a:buSzTx/>
            <a:buFont typeface="+mj-lt"/>
            <a:buAutoNum type="arabicPeriod"/>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Applications are considered for the following types of tournament in the ITF World Tennis Tour:</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Pts val="1400"/>
            <a:buFont typeface="Symbol" panose="05050102010706020507" pitchFamily="18" charset="2"/>
            <a:buNone/>
            <a:tabLst>
              <a:tab pos="318770" algn="l"/>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a:t>
          </a:r>
        </a:p>
        <a:p>
          <a:pPr marL="742950" marR="0" lvl="1" indent="-285750" algn="just" defTabSz="914400" eaLnBrk="1" fontAlgn="auto" latinLnBrk="0" hangingPunct="1">
            <a:lnSpc>
              <a:spcPct val="100000"/>
            </a:lnSpc>
            <a:spcBef>
              <a:spcPts val="0"/>
            </a:spcBef>
            <a:spcAft>
              <a:spcPts val="0"/>
            </a:spcAft>
            <a:buClrTx/>
            <a:buSzPts val="1200"/>
            <a:buFont typeface="Symbol" panose="05050102010706020507" pitchFamily="18" charset="2"/>
            <a:buChar char=""/>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Men’s tournaments </a:t>
          </a:r>
          <a:r>
            <a:rPr kumimoji="0" lang="en-GB" sz="1100" b="0" i="0" u="none" strike="noStrike" kern="0" cap="none" spc="0" normalizeH="0" baseline="0" noProof="0">
              <a:ln>
                <a:noFill/>
              </a:ln>
              <a:solidFill>
                <a:srgbClr val="000000"/>
              </a:solidFill>
              <a:effectLst/>
              <a:uLnTx/>
              <a:uFillTx/>
              <a:latin typeface="Arial" panose="020B0604020202020204" pitchFamily="34" charset="0"/>
              <a:ea typeface="Times New Roman" panose="02020603050405020304" pitchFamily="18" charset="0"/>
              <a:cs typeface="Arial" panose="020B0604020202020204" pitchFamily="34" charset="0"/>
            </a:rPr>
            <a:t>of $15,000 / $25,000; and</a:t>
          </a:r>
        </a:p>
        <a:p>
          <a:pPr marL="742950" marR="0" lvl="1" indent="-285750" algn="just" defTabSz="914400" eaLnBrk="1" fontAlgn="auto" latinLnBrk="0" hangingPunct="1">
            <a:lnSpc>
              <a:spcPct val="100000"/>
            </a:lnSpc>
            <a:spcBef>
              <a:spcPts val="0"/>
            </a:spcBef>
            <a:spcAft>
              <a:spcPts val="0"/>
            </a:spcAft>
            <a:buClrTx/>
            <a:buSzPts val="1200"/>
            <a:buFont typeface="Symbol" panose="05050102010706020507" pitchFamily="18" charset="2"/>
            <a:buChar char=""/>
            <a:tabLst/>
            <a:defRPr/>
          </a:pPr>
          <a:r>
            <a:rPr kumimoji="0" lang="en-GB" sz="1100" b="0" i="0" u="none" strike="noStrike" kern="0" cap="none" spc="0" normalizeH="0" baseline="0" noProof="0">
              <a:ln>
                <a:noFill/>
              </a:ln>
              <a:solidFill>
                <a:srgbClr val="000000"/>
              </a:solidFill>
              <a:effectLst/>
              <a:uLnTx/>
              <a:uFillTx/>
              <a:latin typeface="Arial" panose="020B0604020202020204" pitchFamily="34" charset="0"/>
              <a:ea typeface="Times New Roman" panose="02020603050405020304" pitchFamily="18" charset="0"/>
              <a:cs typeface="Arial" panose="020B0604020202020204" pitchFamily="34" charset="0"/>
            </a:rPr>
            <a:t>Women's tournaments of $15,000 / $25,000 / $60,000.</a:t>
          </a:r>
          <a:endParaRPr kumimoji="0" lang="en-GB" sz="18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a:t>
          </a:r>
          <a:r>
            <a:rPr kumimoji="0" lang="en-GB" sz="1400" b="1"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APPLICATION DETIALS </a:t>
          </a:r>
        </a:p>
        <a:p>
          <a:pPr marL="0" marR="0" lvl="0" indent="0" algn="just"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1. GSDF Professional Tournament Grant Application for:	 </a:t>
          </a:r>
        </a:p>
        <a:p>
          <a:pPr marL="0" marR="0" lvl="0" indent="0" algn="just"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Men’s Tournament (Yes / No)         Women’s Tournament (Yes / No)	Combined Men's/Women's tournaments (Yes / No)</a:t>
          </a:r>
        </a:p>
        <a:p>
          <a:pPr marL="0" marR="0" lvl="0" indent="0" algn="just" defTabSz="914400" eaLnBrk="1" fontAlgn="auto" latinLnBrk="0" hangingPunct="1">
            <a:lnSpc>
              <a:spcPct val="100000"/>
            </a:lnSpc>
            <a:spcBef>
              <a:spcPts val="60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algn="just"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rPr>
            <a:t>2. </a:t>
          </a:r>
          <a:r>
            <a:rPr kumimoji="0" lang="en-GB" sz="1100" b="0" i="0" u="none" strike="noStrike" kern="0" cap="none" spc="-15" normalizeH="0" baseline="0" noProof="0">
              <a:ln>
                <a:noFill/>
              </a:ln>
              <a:solidFill>
                <a:prstClr val="black"/>
              </a:solidFill>
              <a:effectLst/>
              <a:uLnTx/>
              <a:uFillTx/>
              <a:latin typeface="Arial" panose="020B0604020202020204" pitchFamily="34" charset="0"/>
              <a:ea typeface="+mn-ea"/>
              <a:cs typeface="Arial" panose="020B0604020202020204" pitchFamily="34" charset="0"/>
            </a:rPr>
            <a:t>Tournament organiser: Is the event organised by the National Association or a local organiser?	</a:t>
          </a:r>
        </a:p>
        <a:p>
          <a:pPr marL="0" marR="0" lvl="0" indent="0" algn="just" defTabSz="914400" eaLnBrk="1" fontAlgn="auto" latinLnBrk="0" hangingPunct="1">
            <a:lnSpc>
              <a:spcPct val="100000"/>
            </a:lnSpc>
            <a:spcBef>
              <a:spcPts val="600"/>
            </a:spcBef>
            <a:spcAft>
              <a:spcPts val="0"/>
            </a:spcAft>
            <a:buClrTx/>
            <a:buSzTx/>
            <a:buFontTx/>
            <a:buNone/>
            <a:tabLst>
              <a:tab pos="-914400" algn="l"/>
              <a:tab pos="-457200" algn="l"/>
              <a:tab pos="453390" algn="l"/>
              <a:tab pos="906780" algn="l"/>
              <a:tab pos="1360170" algn="l"/>
              <a:tab pos="457200" algn="l"/>
            </a:tabLst>
            <a:defRPr/>
          </a:pPr>
          <a:r>
            <a:rPr kumimoji="0" lang="en-GB" sz="1100" b="0" i="0" u="none" strike="noStrike" kern="0" cap="none" spc="-15" normalizeH="0" baseline="0" noProof="0">
              <a:ln>
                <a:noFill/>
              </a:ln>
              <a:solidFill>
                <a:prstClr val="black"/>
              </a:solidFill>
              <a:effectLst/>
              <a:uLnTx/>
              <a:uFillTx/>
              <a:latin typeface="Arial" panose="020B0604020202020204" pitchFamily="34" charset="0"/>
              <a:ea typeface="+mn-ea"/>
              <a:cs typeface="Arial" panose="020B0604020202020204" pitchFamily="34" charset="0"/>
            </a:rPr>
            <a:t>				National Association (Yes / No)	 Local Organiser (Yes / No)</a:t>
          </a:r>
          <a:endParaRPr kumimoji="0" lang="en-GB" sz="1200" b="0" i="0" u="sng"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0"/>
            </a:spcAft>
            <a:buClrTx/>
            <a:buSzTx/>
            <a:buFontTx/>
            <a:buNone/>
            <a:tabLst>
              <a:tab pos="-914400" algn="l"/>
              <a:tab pos="-457200" algn="l"/>
              <a:tab pos="453390" algn="l"/>
              <a:tab pos="906780" algn="l"/>
              <a:tab pos="1360170" algn="l"/>
              <a:tab pos="457200" algn="l"/>
            </a:tabLst>
            <a:defRPr/>
          </a:pPr>
          <a:endPar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algn="just" defTabSz="914400" eaLnBrk="1" fontAlgn="auto" latinLnBrk="0" hangingPunct="1">
            <a:lnSpc>
              <a:spcPct val="100000"/>
            </a:lnSpc>
            <a:spcBef>
              <a:spcPts val="600"/>
            </a:spcBef>
            <a:spcAft>
              <a:spcPts val="0"/>
            </a:spcAft>
            <a:buClrTx/>
            <a:buSzTx/>
            <a:buFontTx/>
            <a:buNone/>
            <a:tabLst>
              <a:tab pos="-914400" algn="l"/>
              <a:tab pos="-457200" algn="l"/>
              <a:tab pos="453390" algn="l"/>
              <a:tab pos="906780" algn="l"/>
              <a:tab pos="1360170" algn="l"/>
              <a:tab pos="457200" algn="l"/>
            </a:tabLst>
            <a:defRPr/>
          </a:pPr>
          <a:r>
            <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Arial" panose="020B0604020202020204" pitchFamily="34" charset="0"/>
            </a:rPr>
            <a:t>Please complete the following details:  </a:t>
          </a:r>
          <a:endParaRPr kumimoji="0" lang="en-GB" sz="1200" b="1" i="0" u="sng"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a:p>
          <a:pPr marL="180340" marR="0" lvl="0" indent="-180340" defTabSz="914400" eaLnBrk="1" fontAlgn="auto" latinLnBrk="0" hangingPunct="1">
            <a:lnSpc>
              <a:spcPct val="100000"/>
            </a:lnSpc>
            <a:spcBef>
              <a:spcPts val="0"/>
            </a:spcBef>
            <a:spcAft>
              <a:spcPts val="0"/>
            </a:spcAft>
            <a:buClrTx/>
            <a:buSzTx/>
            <a:buFontTx/>
            <a:buNone/>
            <a:tabLst>
              <a:tab pos="2637155" algn="ctr"/>
              <a:tab pos="5274310" algn="r"/>
              <a:tab pos="457200" algn="l"/>
            </a:tabLst>
            <a:defRPr/>
          </a:pPr>
          <a:r>
            <a:rPr kumimoji="0" lang="en-GB" sz="11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rPr>
            <a:t> </a:t>
          </a:r>
        </a:p>
        <a:p>
          <a:pPr marL="0" marR="0" lvl="0" indent="0" algn="just" defTabSz="914400" eaLnBrk="1" fontAlgn="auto" latinLnBrk="0" hangingPunct="1">
            <a:lnSpc>
              <a:spcPct val="100000"/>
            </a:lnSpc>
            <a:spcBef>
              <a:spcPts val="600"/>
            </a:spcBef>
            <a:spcAft>
              <a:spcPts val="600"/>
            </a:spcAft>
            <a:buClrTx/>
            <a:buSzTx/>
            <a:buFontTx/>
            <a:buNone/>
            <a:tabLst>
              <a:tab pos="-457200" algn="l"/>
              <a:tab pos="457200" algn="l"/>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Name :</a:t>
          </a:r>
          <a:endPar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60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Association :</a:t>
          </a:r>
          <a:endPar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60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Mailing Address :</a:t>
          </a:r>
          <a:endPar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60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Tel:</a:t>
          </a:r>
          <a:r>
            <a:rPr kumimoji="0" lang="en-GB" sz="9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rPr>
            <a:t> </a:t>
          </a:r>
          <a:r>
            <a:rPr kumimoji="0" lang="en-GB" sz="1100" b="1"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			Email:</a:t>
          </a:r>
          <a:endParaRPr kumimoji="0" lang="en-GB" sz="9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pPr marL="0" marR="0" lvl="0" indent="0" defTabSz="914400" eaLnBrk="1" fontAlgn="auto" latinLnBrk="0" hangingPunct="1">
            <a:lnSpc>
              <a:spcPct val="100000"/>
            </a:lnSpc>
            <a:spcBef>
              <a:spcPts val="600"/>
            </a:spcBef>
            <a:spcAft>
              <a:spcPts val="600"/>
            </a:spcAft>
            <a:buClrTx/>
            <a:buSzTx/>
            <a:buFontTx/>
            <a:buNone/>
            <a:tabLst>
              <a:tab pos="3690620" algn="l"/>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Amount of GSDF/ITF Professional Tournament Grant being requested: </a:t>
          </a:r>
          <a:endPar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600"/>
            </a:spcAft>
            <a:buClrTx/>
            <a:buSzTx/>
            <a:buFontTx/>
            <a:buNone/>
            <a:tabLst>
              <a:tab pos="-457200" algn="l"/>
              <a:tab pos="3690620" algn="l"/>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US $:  </a:t>
          </a:r>
          <a:endParaRPr lang="en-GB" sz="1100"/>
        </a:p>
      </xdr:txBody>
    </xdr:sp>
    <xdr:clientData/>
  </xdr:twoCellAnchor>
  <xdr:twoCellAnchor>
    <xdr:from>
      <xdr:col>0</xdr:col>
      <xdr:colOff>0</xdr:colOff>
      <xdr:row>77</xdr:row>
      <xdr:rowOff>60960</xdr:rowOff>
    </xdr:from>
    <xdr:to>
      <xdr:col>11</xdr:col>
      <xdr:colOff>563880</xdr:colOff>
      <xdr:row>88</xdr:row>
      <xdr:rowOff>99060</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0" y="13304520"/>
          <a:ext cx="7970520" cy="2225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100" b="1" i="0" baseline="0">
              <a:solidFill>
                <a:schemeClr val="dk1"/>
              </a:solidFill>
              <a:effectLst/>
              <a:latin typeface="+mn-lt"/>
              <a:ea typeface="+mn-ea"/>
              <a:cs typeface="+mn-cs"/>
            </a:rPr>
            <a:t>4. Please complete the following details:  </a:t>
          </a:r>
          <a:endParaRPr lang="en-GB">
            <a:effectLst/>
          </a:endParaRPr>
        </a:p>
        <a:p>
          <a:pPr eaLnBrk="1" fontAlgn="auto" latinLnBrk="0" hangingPunct="1"/>
          <a:r>
            <a:rPr lang="en-GB" sz="1100" b="0" i="0" baseline="0">
              <a:solidFill>
                <a:schemeClr val="dk1"/>
              </a:solidFill>
              <a:effectLst/>
              <a:latin typeface="+mn-lt"/>
              <a:ea typeface="+mn-ea"/>
              <a:cs typeface="+mn-cs"/>
            </a:rPr>
            <a:t> </a:t>
          </a:r>
          <a:endParaRPr lang="en-GB">
            <a:effectLst/>
          </a:endParaRPr>
        </a:p>
        <a:p>
          <a:pPr eaLnBrk="1" fontAlgn="auto" latinLnBrk="0" hangingPunct="1"/>
          <a:r>
            <a:rPr lang="en-GB" sz="1100" b="1" i="0" baseline="0">
              <a:solidFill>
                <a:schemeClr val="dk1"/>
              </a:solidFill>
              <a:effectLst/>
              <a:latin typeface="+mn-lt"/>
              <a:ea typeface="+mn-ea"/>
              <a:cs typeface="+mn-cs"/>
            </a:rPr>
            <a:t>Name :</a:t>
          </a:r>
          <a:endParaRPr lang="en-GB">
            <a:effectLst/>
          </a:endParaRPr>
        </a:p>
        <a:p>
          <a:pPr eaLnBrk="1" fontAlgn="auto" latinLnBrk="0" hangingPunct="1"/>
          <a:r>
            <a:rPr lang="en-GB" sz="1100" b="1" i="0" baseline="0">
              <a:solidFill>
                <a:schemeClr val="dk1"/>
              </a:solidFill>
              <a:effectLst/>
              <a:latin typeface="+mn-lt"/>
              <a:ea typeface="+mn-ea"/>
              <a:cs typeface="+mn-cs"/>
            </a:rPr>
            <a:t>Association :</a:t>
          </a:r>
          <a:endParaRPr lang="en-GB">
            <a:effectLst/>
          </a:endParaRPr>
        </a:p>
        <a:p>
          <a:pPr eaLnBrk="1" fontAlgn="auto" latinLnBrk="0" hangingPunct="1"/>
          <a:r>
            <a:rPr lang="en-GB" sz="1100" b="1" i="0" baseline="0">
              <a:solidFill>
                <a:schemeClr val="dk1"/>
              </a:solidFill>
              <a:effectLst/>
              <a:latin typeface="+mn-lt"/>
              <a:ea typeface="+mn-ea"/>
              <a:cs typeface="+mn-cs"/>
            </a:rPr>
            <a:t>Mailing Address :</a:t>
          </a:r>
          <a:endParaRPr lang="en-GB">
            <a:effectLst/>
          </a:endParaRPr>
        </a:p>
        <a:p>
          <a:pPr eaLnBrk="1" fontAlgn="auto" latinLnBrk="0" hangingPunct="1"/>
          <a:r>
            <a:rPr lang="en-GB" sz="1100" b="1" i="0" baseline="0">
              <a:solidFill>
                <a:schemeClr val="dk1"/>
              </a:solidFill>
              <a:effectLst/>
              <a:latin typeface="+mn-lt"/>
              <a:ea typeface="+mn-ea"/>
              <a:cs typeface="+mn-cs"/>
            </a:rPr>
            <a:t>Tel:</a:t>
          </a:r>
          <a:r>
            <a:rPr lang="en-GB" sz="1100" b="0" i="0" baseline="0">
              <a:solidFill>
                <a:schemeClr val="dk1"/>
              </a:solidFill>
              <a:effectLst/>
              <a:latin typeface="+mn-lt"/>
              <a:ea typeface="+mn-ea"/>
              <a:cs typeface="+mn-cs"/>
            </a:rPr>
            <a:t> </a:t>
          </a:r>
          <a:r>
            <a:rPr lang="en-GB" sz="1100" b="1" i="0" baseline="0">
              <a:solidFill>
                <a:schemeClr val="dk1"/>
              </a:solidFill>
              <a:effectLst/>
              <a:latin typeface="+mn-lt"/>
              <a:ea typeface="+mn-ea"/>
              <a:cs typeface="+mn-cs"/>
            </a:rPr>
            <a:t>+			Email:</a:t>
          </a:r>
          <a:endParaRPr lang="en-GB">
            <a:effectLst/>
          </a:endParaRPr>
        </a:p>
        <a:p>
          <a:pPr eaLnBrk="1" fontAlgn="auto" latinLnBrk="0" hangingPunct="1"/>
          <a:r>
            <a:rPr lang="en-GB" sz="1100" b="1" i="0" baseline="0">
              <a:solidFill>
                <a:schemeClr val="dk1"/>
              </a:solidFill>
              <a:effectLst/>
              <a:latin typeface="+mn-lt"/>
              <a:ea typeface="+mn-ea"/>
              <a:cs typeface="+mn-cs"/>
            </a:rPr>
            <a:t>Amount of GSDF/ITF Professional Tournament Grant being requested: </a:t>
          </a:r>
          <a:endParaRPr lang="en-GB">
            <a:effectLst/>
          </a:endParaRPr>
        </a:p>
        <a:p>
          <a:pPr eaLnBrk="1" fontAlgn="auto" latinLnBrk="0" hangingPunct="1"/>
          <a:r>
            <a:rPr lang="en-GB" sz="1100" b="1" i="0" baseline="0">
              <a:solidFill>
                <a:schemeClr val="dk1"/>
              </a:solidFill>
              <a:effectLst/>
              <a:latin typeface="+mn-lt"/>
              <a:ea typeface="+mn-ea"/>
              <a:cs typeface="+mn-cs"/>
            </a:rPr>
            <a:t>US $:  </a:t>
          </a:r>
          <a:endParaRPr lang="en-GB">
            <a:effectLst/>
          </a:endParaRPr>
        </a:p>
        <a:p>
          <a:pPr algn="l"/>
          <a:endParaRPr lang="en-GB" sz="1100"/>
        </a:p>
        <a:p>
          <a:pPr algn="l"/>
          <a:endParaRPr lang="en-GB" sz="1100"/>
        </a:p>
        <a:p>
          <a:pPr algn="l"/>
          <a:r>
            <a:rPr lang="en-GB" sz="800">
              <a:latin typeface="Arial" panose="020B0604020202020204" pitchFamily="34" charset="0"/>
              <a:cs typeface="Arial" panose="020B0604020202020204" pitchFamily="34" charset="0"/>
            </a:rPr>
            <a:t>Please note, in submitting this application, the ITF will process the personal data provided in order to process your National Association’s Grant Application. For more information about how the ITF processes personal data of national association representatives, please see the ITF Privacy Notice for business contacts.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rtinaa@tenniseurope.org"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mailto:procircuit@usta.com" TargetMode="External"/><Relationship Id="rId4" Type="http://schemas.openxmlformats.org/officeDocument/2006/relationships/hyperlink" Target="mailto:proapplications@itftennis.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procircuit@usta.com" TargetMode="External"/><Relationship Id="rId2" Type="http://schemas.openxmlformats.org/officeDocument/2006/relationships/hyperlink" Target="mailto:proapplications@itftennis.com" TargetMode="External"/><Relationship Id="rId1" Type="http://schemas.openxmlformats.org/officeDocument/2006/relationships/hyperlink" Target="mailto:martinaa@tenniseurope.org" TargetMode="External"/><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mailto:martinaa@tenniseurope.org" TargetMode="External"/><Relationship Id="rId7"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printerSettings" Target="../printerSettings/printerSettings7.bin"/><Relationship Id="rId5" Type="http://schemas.openxmlformats.org/officeDocument/2006/relationships/hyperlink" Target="mailto:procircuit@usta.com" TargetMode="External"/><Relationship Id="rId4" Type="http://schemas.openxmlformats.org/officeDocument/2006/relationships/hyperlink" Target="mailto:proapplications@itftennis.com"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2" Type="http://schemas.openxmlformats.org/officeDocument/2006/relationships/drawing" Target="../drawings/drawing5.x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printerSettings" Target="../printerSettings/printerSettings9.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8"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sheetPr>
  <dimension ref="A2:R1141"/>
  <sheetViews>
    <sheetView showGridLines="0" showZeros="0" view="pageBreakPreview" topLeftCell="A191" zoomScaleNormal="130" zoomScaleSheetLayoutView="100" workbookViewId="0">
      <selection activeCell="C398" sqref="C398:D398"/>
    </sheetView>
  </sheetViews>
  <sheetFormatPr defaultColWidth="9.1796875" defaultRowHeight="12.5"/>
  <cols>
    <col min="1" max="1" width="16.81640625" style="7" customWidth="1"/>
    <col min="2" max="2" width="8.81640625" style="7" customWidth="1"/>
    <col min="3" max="3" width="6.1796875" style="7" customWidth="1"/>
    <col min="4" max="4" width="13.1796875" style="7" customWidth="1"/>
    <col min="5" max="5" width="12" style="7" customWidth="1"/>
    <col min="6" max="6" width="11.81640625" style="7" customWidth="1"/>
    <col min="7" max="7" width="8.54296875" style="7" customWidth="1"/>
    <col min="8" max="8" width="14.1796875" style="7" customWidth="1"/>
    <col min="9" max="9" width="13" style="7" customWidth="1"/>
    <col min="10" max="10" width="10.1796875" style="7" customWidth="1"/>
    <col min="11" max="11" width="10.453125" style="7" customWidth="1"/>
    <col min="12" max="12" width="8" style="7" customWidth="1"/>
    <col min="13" max="16384" width="9.1796875" style="7"/>
  </cols>
  <sheetData>
    <row r="2" spans="1:16" s="3" customFormat="1" ht="109.5" customHeight="1">
      <c r="A2" s="8"/>
      <c r="B2" s="2"/>
      <c r="C2" s="2"/>
      <c r="D2" s="2"/>
      <c r="E2" s="1"/>
      <c r="F2" s="1"/>
      <c r="H2" s="2"/>
      <c r="I2" s="1"/>
      <c r="J2" s="1"/>
      <c r="K2" s="1"/>
      <c r="L2" s="116" t="s">
        <v>2061</v>
      </c>
    </row>
    <row r="3" spans="1:16" s="3" customFormat="1" ht="10.5" customHeight="1">
      <c r="A3" s="4"/>
      <c r="B3" s="5"/>
      <c r="C3" s="5"/>
      <c r="D3" s="5"/>
      <c r="E3" s="5"/>
      <c r="F3" s="5"/>
      <c r="G3" s="5"/>
      <c r="H3" s="5"/>
      <c r="I3" s="5"/>
      <c r="J3" s="5"/>
      <c r="K3" s="6"/>
    </row>
    <row r="4" spans="1:16" s="3" customFormat="1" ht="24" customHeight="1">
      <c r="A4" s="712" t="s">
        <v>2051</v>
      </c>
      <c r="B4" s="712"/>
      <c r="C4" s="712"/>
      <c r="D4" s="712"/>
      <c r="E4" s="712"/>
      <c r="F4" s="712"/>
      <c r="G4" s="712"/>
      <c r="H4" s="712"/>
      <c r="I4" s="712"/>
      <c r="J4" s="712"/>
      <c r="K4" s="712"/>
    </row>
    <row r="5" spans="1:16" s="3" customFormat="1" ht="21" customHeight="1">
      <c r="A5" s="713" t="s">
        <v>0</v>
      </c>
      <c r="B5" s="713"/>
      <c r="C5" s="713"/>
      <c r="D5" s="713"/>
      <c r="E5" s="713"/>
      <c r="F5" s="713"/>
      <c r="G5" s="713"/>
      <c r="H5" s="713"/>
      <c r="I5" s="713"/>
      <c r="J5" s="713"/>
      <c r="K5" s="713"/>
    </row>
    <row r="6" spans="1:16" s="3" customFormat="1" ht="6" customHeight="1">
      <c r="A6" s="4"/>
      <c r="B6" s="5"/>
      <c r="C6" s="5"/>
      <c r="D6" s="5"/>
      <c r="E6" s="5"/>
      <c r="F6" s="5"/>
      <c r="G6" s="5"/>
      <c r="H6" s="5"/>
      <c r="I6" s="5"/>
      <c r="J6" s="5"/>
      <c r="K6" s="6"/>
    </row>
    <row r="7" spans="1:16" s="3" customFormat="1" ht="21" customHeight="1">
      <c r="A7" s="714" t="s">
        <v>1</v>
      </c>
      <c r="B7" s="714"/>
      <c r="C7" s="714"/>
      <c r="D7" s="714"/>
      <c r="E7" s="714"/>
      <c r="F7" s="714"/>
      <c r="G7" s="714"/>
      <c r="H7" s="714"/>
      <c r="I7" s="714"/>
      <c r="J7" s="714"/>
      <c r="K7" s="714"/>
    </row>
    <row r="8" spans="1:16" s="3" customFormat="1" ht="36.65" customHeight="1">
      <c r="A8" s="715" t="s">
        <v>2</v>
      </c>
      <c r="B8" s="715"/>
      <c r="C8" s="715"/>
      <c r="D8" s="715"/>
      <c r="E8" s="715"/>
      <c r="F8" s="715"/>
      <c r="G8" s="715"/>
      <c r="H8" s="715"/>
      <c r="I8" s="715"/>
      <c r="J8" s="715"/>
      <c r="K8" s="715"/>
      <c r="N8" s="748"/>
      <c r="O8" s="748"/>
      <c r="P8" s="748"/>
    </row>
    <row r="9" spans="1:16" s="3" customFormat="1" ht="9.75" customHeight="1" thickBot="1">
      <c r="A9" s="353"/>
      <c r="B9" s="353"/>
      <c r="C9" s="353"/>
      <c r="D9" s="353"/>
      <c r="E9" s="353"/>
      <c r="F9" s="353"/>
      <c r="G9" s="353"/>
      <c r="H9" s="353"/>
      <c r="I9" s="353"/>
      <c r="J9" s="353"/>
      <c r="K9" s="353"/>
    </row>
    <row r="10" spans="1:16" s="3" customFormat="1" ht="4.5" customHeight="1" thickTop="1">
      <c r="A10" s="11"/>
      <c r="B10" s="12"/>
      <c r="C10" s="12"/>
      <c r="D10" s="12"/>
      <c r="E10" s="12"/>
      <c r="F10" s="12"/>
      <c r="G10" s="12"/>
      <c r="H10" s="12"/>
      <c r="I10" s="12"/>
      <c r="J10" s="12"/>
      <c r="K10" s="13"/>
    </row>
    <row r="11" spans="1:16" s="3" customFormat="1" ht="15" customHeight="1">
      <c r="A11" s="709" t="s">
        <v>3</v>
      </c>
      <c r="B11" s="710"/>
      <c r="C11" s="710"/>
      <c r="D11" s="710"/>
      <c r="E11" s="710"/>
      <c r="F11" s="710"/>
      <c r="G11" s="710"/>
      <c r="H11" s="710"/>
      <c r="I11" s="710"/>
      <c r="J11" s="710"/>
      <c r="K11" s="711"/>
      <c r="N11" s="14"/>
    </row>
    <row r="12" spans="1:16" s="3" customFormat="1" ht="15" customHeight="1">
      <c r="A12" s="709" t="s">
        <v>4</v>
      </c>
      <c r="B12" s="710"/>
      <c r="C12" s="710"/>
      <c r="D12" s="710"/>
      <c r="E12" s="710"/>
      <c r="F12" s="710"/>
      <c r="G12" s="710"/>
      <c r="H12" s="710"/>
      <c r="I12" s="710"/>
      <c r="J12" s="710"/>
      <c r="K12" s="711"/>
    </row>
    <row r="13" spans="1:16" s="3" customFormat="1" ht="4.5" customHeight="1">
      <c r="A13" s="15"/>
      <c r="B13" s="16"/>
      <c r="C13" s="16"/>
      <c r="D13" s="16"/>
      <c r="E13" s="16"/>
      <c r="F13" s="16"/>
      <c r="G13" s="16"/>
      <c r="H13" s="16"/>
      <c r="I13" s="16"/>
      <c r="J13" s="16"/>
      <c r="K13" s="17"/>
    </row>
    <row r="14" spans="1:16" s="3" customFormat="1" ht="12.75" customHeight="1">
      <c r="A14" s="363"/>
      <c r="B14" s="725" t="s">
        <v>5</v>
      </c>
      <c r="C14" s="725"/>
      <c r="D14" s="725"/>
      <c r="E14" s="725" t="s">
        <v>6</v>
      </c>
      <c r="F14" s="725"/>
      <c r="G14" s="725"/>
      <c r="H14" s="725" t="s">
        <v>7</v>
      </c>
      <c r="I14" s="725"/>
      <c r="J14" s="725"/>
      <c r="K14" s="365"/>
    </row>
    <row r="15" spans="1:16" s="3" customFormat="1" ht="12.75" customHeight="1">
      <c r="A15" s="363"/>
      <c r="B15" s="725" t="s">
        <v>8</v>
      </c>
      <c r="C15" s="725"/>
      <c r="D15" s="725"/>
      <c r="E15" s="725" t="s">
        <v>9</v>
      </c>
      <c r="F15" s="725"/>
      <c r="G15" s="725"/>
      <c r="H15" s="725" t="s">
        <v>10</v>
      </c>
      <c r="I15" s="725"/>
      <c r="J15" s="725"/>
      <c r="K15" s="365"/>
    </row>
    <row r="16" spans="1:16" s="3" customFormat="1" ht="12.75" customHeight="1">
      <c r="A16" s="363"/>
      <c r="B16" s="706" t="s">
        <v>11</v>
      </c>
      <c r="C16" s="706"/>
      <c r="D16" s="706"/>
      <c r="E16" s="706" t="s">
        <v>12</v>
      </c>
      <c r="F16" s="706"/>
      <c r="G16" s="706"/>
      <c r="H16" s="706" t="s">
        <v>13</v>
      </c>
      <c r="I16" s="706"/>
      <c r="J16" s="706"/>
      <c r="K16" s="365"/>
    </row>
    <row r="17" spans="1:14" s="3" customFormat="1" ht="12.75" customHeight="1">
      <c r="A17" s="363"/>
      <c r="B17" s="707" t="s">
        <v>14</v>
      </c>
      <c r="C17" s="707"/>
      <c r="D17" s="707"/>
      <c r="E17" s="707" t="s">
        <v>15</v>
      </c>
      <c r="F17" s="707"/>
      <c r="G17" s="707"/>
      <c r="H17" s="707" t="s">
        <v>16</v>
      </c>
      <c r="I17" s="707"/>
      <c r="J17" s="707"/>
      <c r="K17" s="365"/>
    </row>
    <row r="18" spans="1:14" s="3" customFormat="1" ht="4.5" customHeight="1" thickBot="1">
      <c r="A18" s="719"/>
      <c r="B18" s="720"/>
      <c r="C18" s="720"/>
      <c r="D18" s="720"/>
      <c r="E18" s="720"/>
      <c r="F18" s="720"/>
      <c r="G18" s="720"/>
      <c r="H18" s="720"/>
      <c r="I18" s="720"/>
      <c r="J18" s="720"/>
      <c r="K18" s="721"/>
    </row>
    <row r="19" spans="1:14" s="3" customFormat="1" ht="4.5" customHeight="1" thickTop="1">
      <c r="A19" s="145"/>
      <c r="B19" s="145"/>
      <c r="C19" s="145"/>
      <c r="D19" s="145"/>
      <c r="E19" s="145"/>
      <c r="F19" s="145"/>
      <c r="G19" s="145"/>
      <c r="H19" s="145"/>
      <c r="I19" s="145"/>
      <c r="J19" s="145"/>
      <c r="K19" s="145"/>
    </row>
    <row r="20" spans="1:14" s="3" customFormat="1" ht="189.75" customHeight="1">
      <c r="A20" s="722" t="s">
        <v>2052</v>
      </c>
      <c r="B20" s="722"/>
      <c r="C20" s="722"/>
      <c r="D20" s="722"/>
      <c r="E20" s="722"/>
      <c r="F20" s="722"/>
      <c r="G20" s="722"/>
      <c r="H20" s="722"/>
      <c r="I20" s="722"/>
      <c r="J20" s="722"/>
      <c r="K20" s="722"/>
    </row>
    <row r="21" spans="1:14" s="3" customFormat="1" ht="12.75" customHeight="1">
      <c r="A21" s="723" t="s">
        <v>17</v>
      </c>
      <c r="B21" s="724"/>
      <c r="C21" s="204"/>
      <c r="D21" s="718" t="s">
        <v>18</v>
      </c>
      <c r="E21" s="718"/>
      <c r="F21" s="718"/>
      <c r="G21" s="718"/>
      <c r="H21" s="718"/>
      <c r="I21" s="718"/>
      <c r="J21" s="718"/>
      <c r="K21" s="718"/>
    </row>
    <row r="22" spans="1:14" s="3" customFormat="1" ht="3" customHeight="1" thickBot="1">
      <c r="A22" s="5"/>
      <c r="B22" s="5"/>
      <c r="C22" s="5"/>
      <c r="D22" s="5"/>
      <c r="E22" s="5"/>
      <c r="F22" s="5"/>
      <c r="G22" s="5"/>
      <c r="H22" s="5"/>
      <c r="I22" s="5"/>
      <c r="J22" s="5"/>
      <c r="K22" s="18"/>
    </row>
    <row r="23" spans="1:14" s="3" customFormat="1" ht="15.75" customHeight="1" thickBot="1">
      <c r="A23" s="578" t="s">
        <v>19</v>
      </c>
      <c r="B23" s="579"/>
      <c r="C23" s="579"/>
      <c r="D23" s="579"/>
      <c r="E23" s="579"/>
      <c r="F23" s="579"/>
      <c r="G23" s="579"/>
      <c r="H23" s="579"/>
      <c r="I23" s="579"/>
      <c r="J23" s="579"/>
      <c r="K23" s="580"/>
    </row>
    <row r="24" spans="1:14" s="3" customFormat="1" ht="51.75" customHeight="1">
      <c r="A24" s="716" t="s">
        <v>20</v>
      </c>
      <c r="B24" s="717"/>
      <c r="C24" s="726"/>
      <c r="D24" s="727"/>
      <c r="E24" s="727"/>
      <c r="F24" s="727"/>
      <c r="G24" s="728"/>
      <c r="H24" s="203"/>
      <c r="I24" s="729"/>
      <c r="J24" s="729"/>
      <c r="K24" s="730"/>
    </row>
    <row r="25" spans="1:14" s="3" customFormat="1" ht="24" customHeight="1" thickBot="1">
      <c r="A25" s="555" t="s">
        <v>21</v>
      </c>
      <c r="B25" s="801"/>
      <c r="C25" s="555" t="s">
        <v>22</v>
      </c>
      <c r="D25" s="801"/>
      <c r="E25" s="802"/>
      <c r="F25" s="802"/>
      <c r="G25" s="803"/>
      <c r="H25" s="20" t="s">
        <v>23</v>
      </c>
      <c r="I25" s="505"/>
      <c r="J25" s="557"/>
      <c r="K25" s="558"/>
    </row>
    <row r="26" spans="1:14" s="3" customFormat="1" ht="18" customHeight="1">
      <c r="A26" s="751" t="s">
        <v>24</v>
      </c>
      <c r="B26" s="752"/>
      <c r="C26" s="804" t="s">
        <v>25</v>
      </c>
      <c r="D26" s="805"/>
      <c r="E26" s="805"/>
      <c r="F26" s="806" t="s">
        <v>26</v>
      </c>
      <c r="G26" s="805"/>
      <c r="H26" s="805"/>
      <c r="I26" s="806" t="s">
        <v>27</v>
      </c>
      <c r="J26" s="806"/>
      <c r="K26" s="813"/>
    </row>
    <row r="27" spans="1:14" s="3" customFormat="1" ht="21" customHeight="1" thickBot="1">
      <c r="A27" s="753"/>
      <c r="B27" s="754"/>
      <c r="C27" s="814"/>
      <c r="D27" s="815"/>
      <c r="E27" s="815"/>
      <c r="F27" s="816"/>
      <c r="G27" s="815"/>
      <c r="H27" s="815"/>
      <c r="I27" s="811"/>
      <c r="J27" s="809"/>
      <c r="K27" s="812"/>
    </row>
    <row r="28" spans="1:14" s="3" customFormat="1" ht="12.75" customHeight="1">
      <c r="A28" s="751" t="s">
        <v>28</v>
      </c>
      <c r="B28" s="752"/>
      <c r="C28" s="818" t="s">
        <v>25</v>
      </c>
      <c r="D28" s="810"/>
      <c r="E28" s="810"/>
      <c r="F28" s="807" t="s">
        <v>26</v>
      </c>
      <c r="G28" s="810"/>
      <c r="H28" s="810"/>
      <c r="I28" s="807" t="s">
        <v>27</v>
      </c>
      <c r="J28" s="807"/>
      <c r="K28" s="808"/>
    </row>
    <row r="29" spans="1:14" s="3" customFormat="1" ht="27" customHeight="1" thickBot="1">
      <c r="A29" s="753"/>
      <c r="B29" s="754"/>
      <c r="C29" s="506"/>
      <c r="D29" s="809"/>
      <c r="E29" s="809"/>
      <c r="F29" s="817"/>
      <c r="G29" s="809"/>
      <c r="H29" s="809"/>
      <c r="I29" s="811"/>
      <c r="J29" s="809"/>
      <c r="K29" s="812"/>
    </row>
    <row r="30" spans="1:14" s="3" customFormat="1" ht="9" customHeight="1" thickBot="1">
      <c r="A30" s="5"/>
      <c r="B30" s="5"/>
      <c r="C30" s="5"/>
      <c r="D30" s="5"/>
      <c r="E30" s="5"/>
      <c r="F30" s="5"/>
      <c r="G30" s="5"/>
      <c r="H30" s="5"/>
      <c r="I30" s="5"/>
      <c r="J30" s="5"/>
      <c r="K30" s="18"/>
    </row>
    <row r="31" spans="1:14" s="3" customFormat="1" ht="18.75" customHeight="1" thickBot="1">
      <c r="A31" s="175" t="s">
        <v>29</v>
      </c>
      <c r="B31" s="176"/>
      <c r="C31" s="176"/>
      <c r="D31" s="176"/>
      <c r="E31" s="198"/>
      <c r="F31" s="198"/>
      <c r="G31" s="198"/>
      <c r="H31" s="198"/>
      <c r="I31" s="198"/>
      <c r="J31" s="198"/>
      <c r="K31" s="199"/>
    </row>
    <row r="32" spans="1:14" s="3" customFormat="1" ht="20.25" customHeight="1">
      <c r="A32" s="200"/>
      <c r="B32" s="749" t="s">
        <v>30</v>
      </c>
      <c r="C32" s="749"/>
      <c r="D32" s="750"/>
      <c r="E32" s="750"/>
      <c r="F32" s="351" t="s">
        <v>31</v>
      </c>
      <c r="G32" s="351" t="s">
        <v>32</v>
      </c>
      <c r="H32" s="351" t="s">
        <v>33</v>
      </c>
      <c r="I32" s="351" t="s">
        <v>34</v>
      </c>
      <c r="J32" s="351" t="s">
        <v>35</v>
      </c>
      <c r="K32" s="201" t="s">
        <v>36</v>
      </c>
      <c r="N32" s="113"/>
    </row>
    <row r="33" spans="1:14" s="3" customFormat="1" ht="19.25" customHeight="1">
      <c r="A33" s="25" t="s">
        <v>37</v>
      </c>
      <c r="B33" s="731"/>
      <c r="C33" s="731"/>
      <c r="D33" s="732"/>
      <c r="E33" s="732"/>
      <c r="F33" s="133"/>
      <c r="G33" s="69"/>
      <c r="H33" s="157"/>
      <c r="I33" s="70"/>
      <c r="J33" s="70"/>
      <c r="K33" s="205"/>
    </row>
    <row r="34" spans="1:14" s="3" customFormat="1" ht="19.25" customHeight="1">
      <c r="A34" s="25" t="s">
        <v>38</v>
      </c>
      <c r="B34" s="731"/>
      <c r="C34" s="731"/>
      <c r="D34" s="732"/>
      <c r="E34" s="732"/>
      <c r="F34" s="133"/>
      <c r="G34" s="69"/>
      <c r="H34" s="157"/>
      <c r="I34" s="70"/>
      <c r="J34" s="70"/>
      <c r="K34" s="205"/>
      <c r="N34" s="10"/>
    </row>
    <row r="35" spans="1:14" s="3" customFormat="1" ht="19.25" customHeight="1">
      <c r="A35" s="25" t="s">
        <v>39</v>
      </c>
      <c r="B35" s="731"/>
      <c r="C35" s="731"/>
      <c r="D35" s="732"/>
      <c r="E35" s="732"/>
      <c r="F35" s="133"/>
      <c r="G35" s="69"/>
      <c r="H35" s="157"/>
      <c r="I35" s="70"/>
      <c r="J35" s="70"/>
      <c r="K35" s="205"/>
      <c r="N35" s="10"/>
    </row>
    <row r="36" spans="1:14" s="3" customFormat="1" ht="19.25" customHeight="1">
      <c r="A36" s="25" t="s">
        <v>40</v>
      </c>
      <c r="B36" s="731"/>
      <c r="C36" s="731"/>
      <c r="D36" s="732"/>
      <c r="E36" s="732"/>
      <c r="F36" s="133"/>
      <c r="G36" s="69"/>
      <c r="H36" s="157"/>
      <c r="I36" s="70"/>
      <c r="J36" s="70"/>
      <c r="K36" s="205"/>
    </row>
    <row r="37" spans="1:14" s="3" customFormat="1" ht="19.25" customHeight="1">
      <c r="A37" s="25" t="s">
        <v>41</v>
      </c>
      <c r="B37" s="731"/>
      <c r="C37" s="731"/>
      <c r="D37" s="732"/>
      <c r="E37" s="732"/>
      <c r="F37" s="133"/>
      <c r="G37" s="69"/>
      <c r="H37" s="157"/>
      <c r="I37" s="70"/>
      <c r="J37" s="70"/>
      <c r="K37" s="205"/>
    </row>
    <row r="38" spans="1:14" s="3" customFormat="1" ht="19.25" customHeight="1" thickBot="1">
      <c r="A38" s="26" t="s">
        <v>42</v>
      </c>
      <c r="B38" s="733"/>
      <c r="C38" s="733"/>
      <c r="D38" s="734"/>
      <c r="E38" s="734"/>
      <c r="F38" s="158"/>
      <c r="G38" s="71"/>
      <c r="H38" s="159"/>
      <c r="I38" s="72"/>
      <c r="J38" s="72"/>
      <c r="K38" s="206"/>
    </row>
    <row r="39" spans="1:14" s="3" customFormat="1" ht="24" customHeight="1">
      <c r="A39" s="735" t="s">
        <v>2062</v>
      </c>
      <c r="B39" s="735"/>
      <c r="C39" s="735"/>
      <c r="D39" s="735"/>
      <c r="E39" s="735"/>
      <c r="F39" s="735"/>
      <c r="G39" s="735"/>
      <c r="H39" s="735"/>
      <c r="I39" s="735"/>
      <c r="J39" s="735"/>
      <c r="K39" s="735"/>
    </row>
    <row r="40" spans="1:14" s="3" customFormat="1" ht="66" customHeight="1" thickBot="1">
      <c r="A40" s="735"/>
      <c r="B40" s="735"/>
      <c r="C40" s="735"/>
      <c r="D40" s="735"/>
      <c r="E40" s="735"/>
      <c r="F40" s="735"/>
      <c r="G40" s="735"/>
      <c r="H40" s="735"/>
      <c r="I40" s="735"/>
      <c r="J40" s="735"/>
      <c r="K40" s="735"/>
    </row>
    <row r="41" spans="1:14" s="3" customFormat="1" ht="24" customHeight="1" thickBot="1">
      <c r="A41" s="347" t="s">
        <v>43</v>
      </c>
      <c r="B41" s="27"/>
      <c r="C41" s="27"/>
      <c r="D41" s="27"/>
      <c r="E41" s="27"/>
      <c r="F41" s="27"/>
      <c r="G41" s="27"/>
      <c r="H41" s="27"/>
      <c r="I41" s="27"/>
      <c r="J41" s="27"/>
      <c r="K41" s="28"/>
    </row>
    <row r="42" spans="1:14" s="3" customFormat="1" ht="21" customHeight="1">
      <c r="A42" s="548" t="s">
        <v>44</v>
      </c>
      <c r="B42" s="549"/>
      <c r="C42" s="690" t="str">
        <f>_xlfn.TEXTJOIN("",FALSE,B33)</f>
        <v/>
      </c>
      <c r="D42" s="691"/>
      <c r="E42" s="691"/>
      <c r="F42" s="736"/>
      <c r="G42" s="736"/>
      <c r="H42" s="737"/>
      <c r="I42" s="310" t="s">
        <v>45</v>
      </c>
      <c r="J42" s="510"/>
      <c r="K42" s="511"/>
    </row>
    <row r="43" spans="1:14" s="3" customFormat="1" ht="24" customHeight="1" thickBot="1">
      <c r="A43" s="30" t="s">
        <v>46</v>
      </c>
      <c r="B43" s="437"/>
      <c r="C43" s="438"/>
      <c r="D43" s="438"/>
      <c r="E43" s="507"/>
      <c r="F43" s="527" t="s">
        <v>47</v>
      </c>
      <c r="G43" s="528"/>
      <c r="H43" s="529"/>
      <c r="I43" s="437"/>
      <c r="J43" s="438"/>
      <c r="K43" s="439"/>
    </row>
    <row r="44" spans="1:14" s="3" customFormat="1" ht="24" customHeight="1">
      <c r="A44" s="552" t="s">
        <v>48</v>
      </c>
      <c r="B44" s="467"/>
      <c r="C44" s="565"/>
      <c r="D44" s="566"/>
      <c r="E44" s="566"/>
      <c r="F44" s="566"/>
      <c r="G44" s="566"/>
      <c r="H44" s="567"/>
      <c r="I44" s="418" t="s">
        <v>49</v>
      </c>
      <c r="J44" s="419"/>
      <c r="K44" s="420"/>
    </row>
    <row r="45" spans="1:14" s="3" customFormat="1" ht="24" customHeight="1">
      <c r="A45" s="553"/>
      <c r="B45" s="554"/>
      <c r="C45" s="562"/>
      <c r="D45" s="563"/>
      <c r="E45" s="563"/>
      <c r="F45" s="563"/>
      <c r="G45" s="563"/>
      <c r="H45" s="564"/>
      <c r="I45" s="559" t="s">
        <v>50</v>
      </c>
      <c r="J45" s="560"/>
      <c r="K45" s="561"/>
    </row>
    <row r="46" spans="1:14" s="3" customFormat="1" ht="20.149999999999999" customHeight="1">
      <c r="A46" s="30" t="s">
        <v>51</v>
      </c>
      <c r="B46" s="355"/>
      <c r="C46" s="31" t="s">
        <v>52</v>
      </c>
      <c r="D46" s="520"/>
      <c r="E46" s="521"/>
      <c r="F46" s="521"/>
      <c r="G46" s="522"/>
      <c r="H46" s="31" t="s">
        <v>53</v>
      </c>
      <c r="I46" s="428"/>
      <c r="J46" s="429"/>
      <c r="K46" s="430"/>
    </row>
    <row r="47" spans="1:14" s="3" customFormat="1" ht="20.149999999999999" customHeight="1" thickBot="1">
      <c r="A47" s="32" t="s">
        <v>54</v>
      </c>
      <c r="B47" s="437"/>
      <c r="C47" s="507"/>
      <c r="D47" s="20" t="s">
        <v>22</v>
      </c>
      <c r="E47" s="437"/>
      <c r="F47" s="438"/>
      <c r="G47" s="507"/>
      <c r="H47" s="20" t="s">
        <v>55</v>
      </c>
      <c r="I47" s="437"/>
      <c r="J47" s="438"/>
      <c r="K47" s="439"/>
    </row>
    <row r="48" spans="1:14" s="3" customFormat="1" ht="20.149999999999999" customHeight="1">
      <c r="A48" s="466" t="s">
        <v>56</v>
      </c>
      <c r="B48" s="544"/>
      <c r="C48" s="530"/>
      <c r="D48" s="531"/>
      <c r="E48" s="531"/>
      <c r="F48" s="531"/>
      <c r="G48" s="531"/>
      <c r="H48" s="531"/>
      <c r="I48" s="531"/>
      <c r="J48" s="531"/>
      <c r="K48" s="532"/>
    </row>
    <row r="49" spans="1:14" s="3" customFormat="1" ht="16.5" customHeight="1" thickBot="1">
      <c r="A49" s="19" t="s">
        <v>57</v>
      </c>
      <c r="B49" s="505"/>
      <c r="C49" s="506"/>
      <c r="D49" s="21" t="s">
        <v>58</v>
      </c>
      <c r="E49" s="505"/>
      <c r="F49" s="506"/>
      <c r="G49" s="555" t="s">
        <v>59</v>
      </c>
      <c r="H49" s="556"/>
      <c r="I49" s="505"/>
      <c r="J49" s="557"/>
      <c r="K49" s="558"/>
    </row>
    <row r="50" spans="1:14" s="3" customFormat="1" ht="41" customHeight="1" thickBot="1">
      <c r="A50" s="312" t="s">
        <v>60</v>
      </c>
      <c r="B50" s="500" t="s">
        <v>2064</v>
      </c>
      <c r="C50" s="500"/>
      <c r="D50" s="500"/>
      <c r="E50" s="500"/>
      <c r="F50" s="500"/>
      <c r="G50" s="500"/>
      <c r="H50" s="501"/>
      <c r="I50" s="502"/>
      <c r="J50" s="503"/>
      <c r="K50" s="504"/>
    </row>
    <row r="51" spans="1:14" s="3" customFormat="1" ht="29.25" customHeight="1" thickBot="1">
      <c r="A51" s="303" t="s">
        <v>61</v>
      </c>
      <c r="B51" s="85"/>
      <c r="C51" s="523" t="s">
        <v>62</v>
      </c>
      <c r="D51" s="524"/>
      <c r="E51" s="486"/>
      <c r="F51" s="459"/>
      <c r="G51" s="460"/>
      <c r="H51" s="461"/>
      <c r="I51" s="525" t="s">
        <v>63</v>
      </c>
      <c r="J51" s="526"/>
      <c r="K51" s="107"/>
    </row>
    <row r="52" spans="1:14" s="3" customFormat="1" ht="10.5" customHeight="1">
      <c r="A52" s="433" t="s">
        <v>64</v>
      </c>
      <c r="B52" s="345" t="s">
        <v>65</v>
      </c>
      <c r="C52" s="431" t="s">
        <v>66</v>
      </c>
      <c r="D52" s="432"/>
      <c r="E52" s="33" t="s">
        <v>67</v>
      </c>
      <c r="F52" s="344" t="s">
        <v>68</v>
      </c>
      <c r="G52" s="431" t="s">
        <v>69</v>
      </c>
      <c r="H52" s="515"/>
      <c r="I52" s="675" t="s">
        <v>70</v>
      </c>
      <c r="J52" s="692"/>
      <c r="K52" s="444"/>
    </row>
    <row r="53" spans="1:14" s="3" customFormat="1" ht="31.5" customHeight="1" thickBot="1">
      <c r="A53" s="434"/>
      <c r="B53" s="134" t="s">
        <v>71</v>
      </c>
      <c r="C53" s="450"/>
      <c r="D53" s="451"/>
      <c r="E53" s="65"/>
      <c r="F53" s="73"/>
      <c r="G53" s="542"/>
      <c r="H53" s="543"/>
      <c r="I53" s="693"/>
      <c r="J53" s="694"/>
      <c r="K53" s="445"/>
    </row>
    <row r="54" spans="1:14" s="3" customFormat="1" ht="19.5" customHeight="1">
      <c r="A54" s="433" t="s">
        <v>72</v>
      </c>
      <c r="B54" s="343" t="s">
        <v>65</v>
      </c>
      <c r="C54" s="431" t="s">
        <v>73</v>
      </c>
      <c r="D54" s="432"/>
      <c r="E54" s="34" t="s">
        <v>74</v>
      </c>
      <c r="F54" s="440" t="s">
        <v>75</v>
      </c>
      <c r="G54" s="441"/>
      <c r="H54" s="345" t="s">
        <v>65</v>
      </c>
      <c r="I54" s="35" t="s">
        <v>76</v>
      </c>
      <c r="J54" s="35" t="s">
        <v>77</v>
      </c>
      <c r="K54" s="446" t="s">
        <v>78</v>
      </c>
    </row>
    <row r="55" spans="1:14" s="3" customFormat="1" ht="20.25" customHeight="1" thickBot="1">
      <c r="A55" s="434"/>
      <c r="B55" s="43">
        <v>32</v>
      </c>
      <c r="C55" s="450"/>
      <c r="D55" s="451"/>
      <c r="E55" s="65"/>
      <c r="F55" s="442"/>
      <c r="G55" s="443"/>
      <c r="H55" s="43">
        <v>16</v>
      </c>
      <c r="I55" s="65"/>
      <c r="J55" s="65"/>
      <c r="K55" s="447"/>
    </row>
    <row r="56" spans="1:14" s="10" customFormat="1" ht="24" customHeight="1">
      <c r="A56" s="36" t="s">
        <v>79</v>
      </c>
      <c r="B56" s="431" t="s">
        <v>80</v>
      </c>
      <c r="C56" s="568"/>
      <c r="D56" s="432"/>
      <c r="E56" s="540" t="s">
        <v>81</v>
      </c>
      <c r="F56" s="541"/>
      <c r="G56" s="431" t="s">
        <v>82</v>
      </c>
      <c r="H56" s="432"/>
      <c r="I56" s="143" t="s">
        <v>83</v>
      </c>
      <c r="J56" s="477" t="s">
        <v>84</v>
      </c>
      <c r="K56" s="478"/>
      <c r="L56" s="37"/>
    </row>
    <row r="57" spans="1:14" s="10" customFormat="1" ht="20.25" customHeight="1" thickBot="1">
      <c r="A57" s="340">
        <f>+I33</f>
        <v>0</v>
      </c>
      <c r="B57" s="452"/>
      <c r="C57" s="453"/>
      <c r="D57" s="453"/>
      <c r="E57" s="569">
        <f>+J33</f>
        <v>0</v>
      </c>
      <c r="F57" s="570"/>
      <c r="G57" s="572"/>
      <c r="H57" s="572"/>
      <c r="I57" s="144"/>
      <c r="J57" s="481"/>
      <c r="K57" s="482"/>
      <c r="L57" s="37"/>
      <c r="N57" s="38"/>
    </row>
    <row r="58" spans="1:14" s="10" customFormat="1" ht="27">
      <c r="A58" s="173" t="s">
        <v>85</v>
      </c>
      <c r="B58" s="160" t="s">
        <v>86</v>
      </c>
      <c r="C58" s="435" t="s">
        <v>87</v>
      </c>
      <c r="D58" s="436"/>
      <c r="E58" s="174" t="s">
        <v>88</v>
      </c>
      <c r="F58" s="423" t="s">
        <v>89</v>
      </c>
      <c r="G58" s="538" t="s">
        <v>90</v>
      </c>
      <c r="H58" s="539"/>
      <c r="I58" s="652" t="s">
        <v>91</v>
      </c>
      <c r="J58" s="464" t="s">
        <v>92</v>
      </c>
      <c r="K58" s="474" t="str">
        <f>CONCATENATE(E57,B53)</f>
        <v>032</v>
      </c>
    </row>
    <row r="59" spans="1:14" s="10" customFormat="1" ht="14">
      <c r="A59" s="64" t="e">
        <f>IF(B53&lt;1, " ",IF(F53=3,VLOOKUP(K58,$A$463:$C$470,3,FALSE),VLOOKUP(K58,$A$463:$C$470,2,FALSE)))</f>
        <v>#N/A</v>
      </c>
      <c r="B59" s="161" t="s">
        <v>93</v>
      </c>
      <c r="C59" s="435"/>
      <c r="D59" s="436"/>
      <c r="E59" s="533"/>
      <c r="F59" s="424"/>
      <c r="G59" s="516"/>
      <c r="H59" s="517"/>
      <c r="I59" s="653"/>
      <c r="J59" s="465"/>
      <c r="K59" s="475"/>
    </row>
    <row r="60" spans="1:14" s="10" customFormat="1" ht="15" customHeight="1" thickBot="1">
      <c r="A60" s="139"/>
      <c r="B60" s="140"/>
      <c r="C60" s="571"/>
      <c r="D60" s="571"/>
      <c r="E60" s="534"/>
      <c r="F60" s="425"/>
      <c r="G60" s="518"/>
      <c r="H60" s="519"/>
      <c r="I60" s="141"/>
      <c r="J60" s="142"/>
      <c r="K60" s="476"/>
    </row>
    <row r="61" spans="1:14" s="10" customFormat="1" ht="1.5" customHeight="1" thickBot="1">
      <c r="A61" s="331"/>
      <c r="B61" s="94"/>
      <c r="C61" s="37"/>
      <c r="D61" s="37"/>
      <c r="E61" s="96"/>
      <c r="F61" s="97"/>
      <c r="G61" s="97"/>
      <c r="H61" s="94"/>
      <c r="I61" s="95"/>
      <c r="J61" s="95"/>
      <c r="K61" s="98"/>
    </row>
    <row r="62" spans="1:14" s="10" customFormat="1" ht="21" customHeight="1" thickBot="1">
      <c r="A62" s="497" t="s">
        <v>94</v>
      </c>
      <c r="B62" s="498"/>
      <c r="C62" s="498"/>
      <c r="D62" s="498"/>
      <c r="E62" s="498"/>
      <c r="F62" s="498"/>
      <c r="G62" s="498"/>
      <c r="H62" s="498"/>
      <c r="I62" s="498"/>
      <c r="J62" s="498"/>
      <c r="K62" s="499"/>
    </row>
    <row r="63" spans="1:14" s="10" customFormat="1" ht="33" customHeight="1" thickBot="1">
      <c r="A63" s="471" t="s">
        <v>2063</v>
      </c>
      <c r="B63" s="472"/>
      <c r="C63" s="472"/>
      <c r="D63" s="472"/>
      <c r="E63" s="472"/>
      <c r="F63" s="472"/>
      <c r="G63" s="472"/>
      <c r="H63" s="472"/>
      <c r="I63" s="472"/>
      <c r="J63" s="472"/>
      <c r="K63" s="473"/>
    </row>
    <row r="64" spans="1:14" s="10" customFormat="1" ht="36" customHeight="1">
      <c r="A64" s="545" t="s">
        <v>95</v>
      </c>
      <c r="B64" s="546"/>
      <c r="C64" s="656"/>
      <c r="D64" s="657"/>
      <c r="E64" s="657"/>
      <c r="F64" s="657"/>
      <c r="G64" s="547" t="s">
        <v>96</v>
      </c>
      <c r="H64" s="546"/>
      <c r="I64" s="535"/>
      <c r="J64" s="536"/>
      <c r="K64" s="537"/>
    </row>
    <row r="65" spans="1:11" s="10" customFormat="1" ht="23.25" customHeight="1">
      <c r="A65" s="346" t="s">
        <v>97</v>
      </c>
      <c r="B65" s="608"/>
      <c r="C65" s="609"/>
      <c r="D65" s="609"/>
      <c r="E65" s="610"/>
      <c r="F65" s="90" t="s">
        <v>98</v>
      </c>
      <c r="G65" s="703"/>
      <c r="H65" s="704"/>
      <c r="I65" s="704"/>
      <c r="J65" s="704"/>
      <c r="K65" s="705"/>
    </row>
    <row r="66" spans="1:11" s="10" customFormat="1" ht="18.75" customHeight="1">
      <c r="A66" s="88" t="s">
        <v>79</v>
      </c>
      <c r="B66" s="605" t="s">
        <v>80</v>
      </c>
      <c r="C66" s="606"/>
      <c r="D66" s="607"/>
      <c r="E66" s="89" t="s">
        <v>81</v>
      </c>
      <c r="F66" s="426" t="s">
        <v>99</v>
      </c>
      <c r="G66" s="427"/>
      <c r="H66" s="651" t="s">
        <v>100</v>
      </c>
      <c r="I66" s="427"/>
      <c r="J66" s="649" t="s">
        <v>101</v>
      </c>
      <c r="K66" s="650"/>
    </row>
    <row r="67" spans="1:11" s="10" customFormat="1" ht="12.75" customHeight="1">
      <c r="A67" s="92"/>
      <c r="B67" s="602"/>
      <c r="C67" s="603"/>
      <c r="D67" s="604"/>
      <c r="E67" s="93"/>
      <c r="F67" s="661"/>
      <c r="G67" s="662"/>
      <c r="H67" s="648"/>
      <c r="I67" s="648"/>
      <c r="J67" s="421"/>
      <c r="K67" s="422"/>
    </row>
    <row r="68" spans="1:11" s="10" customFormat="1" ht="12.75" customHeight="1">
      <c r="A68" s="682" t="s">
        <v>102</v>
      </c>
      <c r="B68" s="683"/>
      <c r="C68" s="117"/>
      <c r="D68" s="91" t="s">
        <v>103</v>
      </c>
      <c r="E68" s="668" t="s">
        <v>104</v>
      </c>
      <c r="F68" s="669"/>
      <c r="G68" s="670"/>
      <c r="H68" s="670"/>
      <c r="I68" s="670"/>
      <c r="J68" s="462"/>
      <c r="K68" s="463"/>
    </row>
    <row r="69" spans="1:11" s="10" customFormat="1" ht="13.5" customHeight="1" thickBot="1">
      <c r="A69" s="654" t="s">
        <v>2058</v>
      </c>
      <c r="B69" s="655"/>
      <c r="C69" s="655"/>
      <c r="D69" s="655"/>
      <c r="E69" s="655"/>
      <c r="F69" s="108"/>
      <c r="G69" s="658"/>
      <c r="H69" s="659"/>
      <c r="I69" s="659"/>
      <c r="J69" s="659"/>
      <c r="K69" s="660"/>
    </row>
    <row r="70" spans="1:11" s="10" customFormat="1" ht="4.5" customHeight="1" thickBot="1">
      <c r="A70" s="125"/>
      <c r="B70" s="126"/>
      <c r="C70" s="127"/>
      <c r="D70" s="128"/>
      <c r="E70" s="129"/>
      <c r="F70" s="130"/>
      <c r="G70" s="130"/>
      <c r="H70" s="131"/>
      <c r="I70" s="128"/>
      <c r="J70" s="128"/>
      <c r="K70" s="132"/>
    </row>
    <row r="71" spans="1:11" s="10" customFormat="1" ht="21" customHeight="1" thickBot="1">
      <c r="A71" s="497" t="s">
        <v>105</v>
      </c>
      <c r="B71" s="498"/>
      <c r="C71" s="498"/>
      <c r="D71" s="498"/>
      <c r="E71" s="498"/>
      <c r="F71" s="498"/>
      <c r="G71" s="498"/>
      <c r="H71" s="498"/>
      <c r="I71" s="498"/>
      <c r="J71" s="498"/>
      <c r="K71" s="499"/>
    </row>
    <row r="72" spans="1:11" s="10" customFormat="1" ht="23.25" customHeight="1">
      <c r="A72" s="638" t="s">
        <v>106</v>
      </c>
      <c r="B72" s="639"/>
      <c r="C72" s="639"/>
      <c r="D72" s="639"/>
      <c r="E72" s="639"/>
      <c r="F72" s="639"/>
      <c r="G72" s="639"/>
      <c r="H72" s="639"/>
      <c r="I72" s="639"/>
      <c r="J72" s="639"/>
      <c r="K72" s="640"/>
    </row>
    <row r="73" spans="1:11" s="10" customFormat="1" ht="15" customHeight="1" thickBot="1">
      <c r="A73" s="638" t="s">
        <v>107</v>
      </c>
      <c r="B73" s="663"/>
      <c r="C73" s="663"/>
      <c r="D73" s="663"/>
      <c r="E73" s="663"/>
      <c r="F73" s="663"/>
      <c r="G73" s="663"/>
      <c r="H73" s="663"/>
      <c r="I73" s="663"/>
      <c r="J73" s="663"/>
      <c r="K73" s="664"/>
    </row>
    <row r="74" spans="1:11" s="10" customFormat="1" ht="15" customHeight="1" thickBot="1">
      <c r="A74" s="485" t="s">
        <v>108</v>
      </c>
      <c r="B74" s="486"/>
      <c r="C74" s="665" t="s">
        <v>109</v>
      </c>
      <c r="D74" s="666"/>
      <c r="E74" s="667"/>
      <c r="F74" s="487" t="s">
        <v>110</v>
      </c>
      <c r="G74" s="488"/>
      <c r="H74" s="489"/>
      <c r="I74" s="487" t="s">
        <v>111</v>
      </c>
      <c r="J74" s="488"/>
      <c r="K74" s="490"/>
    </row>
    <row r="75" spans="1:11" s="10" customFormat="1" ht="14.15" customHeight="1">
      <c r="A75" s="550">
        <v>1</v>
      </c>
      <c r="B75" s="551"/>
      <c r="C75" s="413"/>
      <c r="D75" s="414"/>
      <c r="E75" s="415"/>
      <c r="F75" s="491"/>
      <c r="G75" s="492"/>
      <c r="H75" s="493"/>
      <c r="I75" s="494"/>
      <c r="J75" s="495"/>
      <c r="K75" s="496"/>
    </row>
    <row r="76" spans="1:11" s="10" customFormat="1" ht="14.15" customHeight="1">
      <c r="A76" s="457">
        <v>2</v>
      </c>
      <c r="B76" s="458"/>
      <c r="C76" s="407"/>
      <c r="D76" s="408"/>
      <c r="E76" s="409"/>
      <c r="F76" s="410"/>
      <c r="G76" s="411"/>
      <c r="H76" s="412"/>
      <c r="I76" s="512"/>
      <c r="J76" s="513"/>
      <c r="K76" s="514"/>
    </row>
    <row r="77" spans="1:11" s="10" customFormat="1" ht="14.15" customHeight="1">
      <c r="A77" s="457">
        <v>3</v>
      </c>
      <c r="B77" s="458"/>
      <c r="C77" s="407"/>
      <c r="D77" s="408"/>
      <c r="E77" s="409"/>
      <c r="F77" s="410"/>
      <c r="G77" s="411"/>
      <c r="H77" s="412"/>
      <c r="I77" s="512"/>
      <c r="J77" s="513"/>
      <c r="K77" s="514"/>
    </row>
    <row r="78" spans="1:11" s="10" customFormat="1" ht="14.15" customHeight="1">
      <c r="A78" s="457">
        <v>4</v>
      </c>
      <c r="B78" s="458"/>
      <c r="C78" s="407"/>
      <c r="D78" s="408"/>
      <c r="E78" s="409"/>
      <c r="F78" s="410"/>
      <c r="G78" s="411"/>
      <c r="H78" s="412"/>
      <c r="I78" s="512"/>
      <c r="J78" s="513"/>
      <c r="K78" s="514"/>
    </row>
    <row r="79" spans="1:11" s="10" customFormat="1" ht="14.15" customHeight="1">
      <c r="A79" s="457">
        <v>5</v>
      </c>
      <c r="B79" s="458"/>
      <c r="C79" s="333"/>
      <c r="D79" s="334"/>
      <c r="E79" s="335"/>
      <c r="F79" s="336"/>
      <c r="G79" s="337"/>
      <c r="H79" s="338"/>
      <c r="I79" s="328"/>
      <c r="J79" s="329"/>
      <c r="K79" s="330"/>
    </row>
    <row r="80" spans="1:11" s="10" customFormat="1" ht="14.15" customHeight="1">
      <c r="A80" s="457">
        <v>6</v>
      </c>
      <c r="B80" s="458"/>
      <c r="C80" s="407"/>
      <c r="D80" s="408"/>
      <c r="E80" s="409"/>
      <c r="F80" s="410"/>
      <c r="G80" s="411"/>
      <c r="H80" s="412"/>
      <c r="I80" s="512"/>
      <c r="J80" s="513"/>
      <c r="K80" s="514"/>
    </row>
    <row r="81" spans="1:11" s="10" customFormat="1" ht="14.15" customHeight="1" thickBot="1">
      <c r="A81" s="483">
        <v>7</v>
      </c>
      <c r="B81" s="484"/>
      <c r="C81" s="684"/>
      <c r="D81" s="685"/>
      <c r="E81" s="686"/>
      <c r="F81" s="687"/>
      <c r="G81" s="688"/>
      <c r="H81" s="689"/>
      <c r="I81" s="454"/>
      <c r="J81" s="455"/>
      <c r="K81" s="456"/>
    </row>
    <row r="82" spans="1:11" s="10" customFormat="1" ht="9.75" customHeight="1" thickBot="1">
      <c r="A82" s="118"/>
      <c r="B82" s="119"/>
      <c r="C82" s="120"/>
      <c r="D82" s="121"/>
      <c r="E82" s="122"/>
      <c r="F82" s="123"/>
      <c r="G82" s="123"/>
      <c r="H82" s="124"/>
      <c r="I82" s="121"/>
      <c r="J82" s="121"/>
      <c r="K82" s="121"/>
    </row>
    <row r="83" spans="1:11" s="3" customFormat="1" ht="20.149999999999999" customHeight="1">
      <c r="A83" s="548" t="s">
        <v>112</v>
      </c>
      <c r="B83" s="549"/>
      <c r="C83" s="690" t="str">
        <f>_xlfn.TEXTJOIN("",FALSE,B34)</f>
        <v/>
      </c>
      <c r="D83" s="691"/>
      <c r="E83" s="691"/>
      <c r="F83" s="164"/>
      <c r="G83" s="164"/>
      <c r="H83" s="165"/>
      <c r="I83" s="310" t="s">
        <v>45</v>
      </c>
      <c r="J83" s="510"/>
      <c r="K83" s="708"/>
    </row>
    <row r="84" spans="1:11" s="10" customFormat="1" ht="19.5" customHeight="1" thickBot="1">
      <c r="A84" s="30" t="s">
        <v>46</v>
      </c>
      <c r="B84" s="437"/>
      <c r="C84" s="438"/>
      <c r="D84" s="438"/>
      <c r="E84" s="507"/>
      <c r="F84" s="527" t="s">
        <v>113</v>
      </c>
      <c r="G84" s="528"/>
      <c r="H84" s="529"/>
      <c r="I84" s="437"/>
      <c r="J84" s="438"/>
      <c r="K84" s="439"/>
    </row>
    <row r="85" spans="1:11" s="10" customFormat="1" ht="19.5" customHeight="1">
      <c r="A85" s="552" t="s">
        <v>48</v>
      </c>
      <c r="B85" s="467"/>
      <c r="C85" s="565"/>
      <c r="D85" s="566"/>
      <c r="E85" s="566"/>
      <c r="F85" s="566"/>
      <c r="G85" s="566"/>
      <c r="H85" s="567"/>
      <c r="I85" s="418" t="s">
        <v>49</v>
      </c>
      <c r="J85" s="419"/>
      <c r="K85" s="420"/>
    </row>
    <row r="86" spans="1:11" s="10" customFormat="1" ht="19.5" customHeight="1">
      <c r="A86" s="553"/>
      <c r="B86" s="554"/>
      <c r="C86" s="562"/>
      <c r="D86" s="563"/>
      <c r="E86" s="563"/>
      <c r="F86" s="563"/>
      <c r="G86" s="563"/>
      <c r="H86" s="564"/>
      <c r="I86" s="559"/>
      <c r="J86" s="560"/>
      <c r="K86" s="561"/>
    </row>
    <row r="87" spans="1:11" s="10" customFormat="1" ht="19.5" customHeight="1">
      <c r="A87" s="30" t="s">
        <v>51</v>
      </c>
      <c r="B87" s="355"/>
      <c r="C87" s="31" t="s">
        <v>52</v>
      </c>
      <c r="D87" s="520"/>
      <c r="E87" s="521"/>
      <c r="F87" s="521"/>
      <c r="G87" s="522"/>
      <c r="H87" s="31" t="s">
        <v>53</v>
      </c>
      <c r="I87" s="428"/>
      <c r="J87" s="429"/>
      <c r="K87" s="430"/>
    </row>
    <row r="88" spans="1:11" s="10" customFormat="1" ht="19.5" customHeight="1" thickBot="1">
      <c r="A88" s="32" t="s">
        <v>54</v>
      </c>
      <c r="B88" s="437"/>
      <c r="C88" s="507"/>
      <c r="D88" s="20" t="s">
        <v>22</v>
      </c>
      <c r="E88" s="438"/>
      <c r="F88" s="438"/>
      <c r="G88" s="507"/>
      <c r="H88" s="20" t="s">
        <v>55</v>
      </c>
      <c r="I88" s="437"/>
      <c r="J88" s="438"/>
      <c r="K88" s="439"/>
    </row>
    <row r="89" spans="1:11" s="10" customFormat="1" ht="19.5" customHeight="1">
      <c r="A89" s="466" t="s">
        <v>56</v>
      </c>
      <c r="B89" s="544"/>
      <c r="C89" s="530"/>
      <c r="D89" s="531"/>
      <c r="E89" s="531"/>
      <c r="F89" s="531"/>
      <c r="G89" s="531"/>
      <c r="H89" s="531"/>
      <c r="I89" s="531"/>
      <c r="J89" s="531"/>
      <c r="K89" s="532"/>
    </row>
    <row r="90" spans="1:11" s="10" customFormat="1" ht="19.5" customHeight="1" thickBot="1">
      <c r="A90" s="19" t="s">
        <v>57</v>
      </c>
      <c r="B90" s="505"/>
      <c r="C90" s="506"/>
      <c r="D90" s="21" t="s">
        <v>58</v>
      </c>
      <c r="E90" s="505"/>
      <c r="F90" s="506"/>
      <c r="G90" s="555" t="s">
        <v>59</v>
      </c>
      <c r="H90" s="556"/>
      <c r="I90" s="505"/>
      <c r="J90" s="557"/>
      <c r="K90" s="558"/>
    </row>
    <row r="91" spans="1:11" s="10" customFormat="1" ht="41.5" customHeight="1" thickBot="1">
      <c r="A91" s="312" t="s">
        <v>60</v>
      </c>
      <c r="B91" s="500" t="s">
        <v>2064</v>
      </c>
      <c r="C91" s="500"/>
      <c r="D91" s="500"/>
      <c r="E91" s="500"/>
      <c r="F91" s="500"/>
      <c r="G91" s="500"/>
      <c r="H91" s="501"/>
      <c r="I91" s="502"/>
      <c r="J91" s="503"/>
      <c r="K91" s="504"/>
    </row>
    <row r="92" spans="1:11" s="3" customFormat="1" ht="29.25" customHeight="1" thickBot="1">
      <c r="A92" s="303" t="s">
        <v>61</v>
      </c>
      <c r="B92" s="85"/>
      <c r="C92" s="523" t="s">
        <v>62</v>
      </c>
      <c r="D92" s="524"/>
      <c r="E92" s="486"/>
      <c r="F92" s="459"/>
      <c r="G92" s="460"/>
      <c r="H92" s="461"/>
      <c r="I92" s="641" t="s">
        <v>63</v>
      </c>
      <c r="J92" s="642"/>
      <c r="K92" s="107"/>
    </row>
    <row r="93" spans="1:11" s="3" customFormat="1" ht="10.5" customHeight="1">
      <c r="A93" s="433" t="s">
        <v>64</v>
      </c>
      <c r="B93" s="345" t="s">
        <v>65</v>
      </c>
      <c r="C93" s="431" t="s">
        <v>66</v>
      </c>
      <c r="D93" s="432"/>
      <c r="E93" s="33" t="s">
        <v>67</v>
      </c>
      <c r="F93" s="344" t="s">
        <v>68</v>
      </c>
      <c r="G93" s="431" t="s">
        <v>69</v>
      </c>
      <c r="H93" s="515"/>
      <c r="I93" s="675" t="s">
        <v>70</v>
      </c>
      <c r="J93" s="692"/>
      <c r="K93" s="444"/>
    </row>
    <row r="94" spans="1:11" s="10" customFormat="1" ht="31.5" customHeight="1" thickBot="1">
      <c r="A94" s="434"/>
      <c r="B94" s="134" t="s">
        <v>71</v>
      </c>
      <c r="C94" s="450"/>
      <c r="D94" s="451"/>
      <c r="E94" s="65"/>
      <c r="F94" s="73"/>
      <c r="G94" s="542"/>
      <c r="H94" s="543"/>
      <c r="I94" s="693"/>
      <c r="J94" s="694"/>
      <c r="K94" s="445"/>
    </row>
    <row r="95" spans="1:11" s="10" customFormat="1" ht="9" customHeight="1">
      <c r="A95" s="433" t="s">
        <v>72</v>
      </c>
      <c r="B95" s="343" t="s">
        <v>65</v>
      </c>
      <c r="C95" s="605" t="s">
        <v>73</v>
      </c>
      <c r="D95" s="607"/>
      <c r="E95" s="34" t="s">
        <v>74</v>
      </c>
      <c r="F95" s="440" t="s">
        <v>75</v>
      </c>
      <c r="G95" s="441"/>
      <c r="H95" s="345" t="s">
        <v>65</v>
      </c>
      <c r="I95" s="35" t="s">
        <v>76</v>
      </c>
      <c r="J95" s="35" t="s">
        <v>77</v>
      </c>
      <c r="K95" s="446" t="s">
        <v>78</v>
      </c>
    </row>
    <row r="96" spans="1:11" s="10" customFormat="1" ht="20.25" customHeight="1" thickBot="1">
      <c r="A96" s="434"/>
      <c r="B96" s="43">
        <v>32</v>
      </c>
      <c r="C96" s="450"/>
      <c r="D96" s="451"/>
      <c r="E96" s="65"/>
      <c r="F96" s="442"/>
      <c r="G96" s="443"/>
      <c r="H96" s="43">
        <v>16</v>
      </c>
      <c r="I96" s="65"/>
      <c r="J96" s="65"/>
      <c r="K96" s="447"/>
    </row>
    <row r="97" spans="1:14" s="10" customFormat="1" ht="18">
      <c r="A97" s="36" t="s">
        <v>79</v>
      </c>
      <c r="B97" s="431" t="s">
        <v>80</v>
      </c>
      <c r="C97" s="568"/>
      <c r="D97" s="432"/>
      <c r="E97" s="540" t="s">
        <v>81</v>
      </c>
      <c r="F97" s="679"/>
      <c r="G97" s="431" t="s">
        <v>82</v>
      </c>
      <c r="H97" s="432"/>
      <c r="I97" s="143" t="s">
        <v>83</v>
      </c>
      <c r="J97" s="477" t="s">
        <v>84</v>
      </c>
      <c r="K97" s="478"/>
    </row>
    <row r="98" spans="1:14" s="10" customFormat="1" ht="16.5" customHeight="1" thickBot="1">
      <c r="A98" s="340"/>
      <c r="B98" s="452"/>
      <c r="C98" s="453"/>
      <c r="D98" s="453"/>
      <c r="E98" s="569">
        <f>+J74</f>
        <v>0</v>
      </c>
      <c r="F98" s="570"/>
      <c r="G98" s="572"/>
      <c r="H98" s="572"/>
      <c r="I98" s="144"/>
      <c r="J98" s="481"/>
      <c r="K98" s="482"/>
    </row>
    <row r="99" spans="1:14" s="10" customFormat="1" ht="27">
      <c r="A99" s="173" t="s">
        <v>85</v>
      </c>
      <c r="B99" s="160" t="s">
        <v>86</v>
      </c>
      <c r="C99" s="435" t="s">
        <v>87</v>
      </c>
      <c r="D99" s="436"/>
      <c r="E99" s="174" t="s">
        <v>88</v>
      </c>
      <c r="F99" s="423" t="s">
        <v>89</v>
      </c>
      <c r="G99" s="538" t="s">
        <v>90</v>
      </c>
      <c r="H99" s="539"/>
      <c r="I99" s="652" t="s">
        <v>91</v>
      </c>
      <c r="J99" s="464" t="s">
        <v>92</v>
      </c>
      <c r="K99" s="474" t="str">
        <f>CONCATENATE(E98,B94)</f>
        <v>032</v>
      </c>
      <c r="L99" s="38"/>
      <c r="M99" s="38"/>
      <c r="N99" s="38"/>
    </row>
    <row r="100" spans="1:14" s="10" customFormat="1" ht="14">
      <c r="A100" s="64" t="e">
        <f>IF(B94&lt;1, " ",IF(F94=3,VLOOKUP(K99,$A$463:$C$470,3,FALSE),VLOOKUP(K99,$A$463:$C$470,2,FALSE)))</f>
        <v>#N/A</v>
      </c>
      <c r="B100" s="161" t="s">
        <v>93</v>
      </c>
      <c r="C100" s="435"/>
      <c r="D100" s="436"/>
      <c r="E100" s="533"/>
      <c r="F100" s="424"/>
      <c r="G100" s="516"/>
      <c r="H100" s="517"/>
      <c r="I100" s="653"/>
      <c r="J100" s="465"/>
      <c r="K100" s="475"/>
      <c r="L100" s="38"/>
      <c r="M100" s="38"/>
      <c r="N100" s="38"/>
    </row>
    <row r="101" spans="1:14" s="10" customFormat="1" ht="15" customHeight="1" thickBot="1">
      <c r="A101" s="139"/>
      <c r="B101" s="140"/>
      <c r="C101" s="571"/>
      <c r="D101" s="571"/>
      <c r="E101" s="534"/>
      <c r="F101" s="425"/>
      <c r="G101" s="518"/>
      <c r="H101" s="519"/>
      <c r="I101" s="141"/>
      <c r="J101" s="142"/>
      <c r="K101" s="476"/>
      <c r="L101" s="38"/>
      <c r="M101" s="38"/>
      <c r="N101" s="38"/>
    </row>
    <row r="102" spans="1:14" s="10" customFormat="1" ht="1.5" customHeight="1" thickBot="1">
      <c r="A102" s="331"/>
      <c r="B102" s="94"/>
      <c r="C102" s="95"/>
      <c r="D102" s="95"/>
      <c r="E102" s="96"/>
      <c r="F102" s="97"/>
      <c r="G102" s="97"/>
      <c r="H102" s="94"/>
      <c r="I102" s="95"/>
      <c r="J102" s="95"/>
      <c r="K102" s="98"/>
    </row>
    <row r="103" spans="1:14" s="10" customFormat="1" ht="21" customHeight="1" thickBot="1">
      <c r="A103" s="497" t="s">
        <v>94</v>
      </c>
      <c r="B103" s="498"/>
      <c r="C103" s="498"/>
      <c r="D103" s="498"/>
      <c r="E103" s="498"/>
      <c r="F103" s="498"/>
      <c r="G103" s="498"/>
      <c r="H103" s="498"/>
      <c r="I103" s="498"/>
      <c r="J103" s="498"/>
      <c r="K103" s="499"/>
    </row>
    <row r="104" spans="1:14" s="10" customFormat="1" ht="33" customHeight="1" thickBot="1">
      <c r="A104" s="471" t="s">
        <v>2060</v>
      </c>
      <c r="B104" s="472"/>
      <c r="C104" s="472"/>
      <c r="D104" s="472"/>
      <c r="E104" s="472"/>
      <c r="F104" s="472"/>
      <c r="G104" s="472"/>
      <c r="H104" s="472"/>
      <c r="I104" s="472"/>
      <c r="J104" s="472"/>
      <c r="K104" s="473"/>
    </row>
    <row r="105" spans="1:14" s="10" customFormat="1" ht="36" customHeight="1">
      <c r="A105" s="545" t="s">
        <v>95</v>
      </c>
      <c r="B105" s="546"/>
      <c r="C105" s="656"/>
      <c r="D105" s="657"/>
      <c r="E105" s="657"/>
      <c r="F105" s="657"/>
      <c r="G105" s="547" t="s">
        <v>96</v>
      </c>
      <c r="H105" s="546"/>
      <c r="I105" s="535"/>
      <c r="J105" s="536"/>
      <c r="K105" s="537"/>
    </row>
    <row r="106" spans="1:14" s="10" customFormat="1" ht="23.25" customHeight="1">
      <c r="A106" s="346" t="s">
        <v>97</v>
      </c>
      <c r="B106" s="608"/>
      <c r="C106" s="609"/>
      <c r="D106" s="609"/>
      <c r="E106" s="610"/>
      <c r="F106" s="90" t="s">
        <v>98</v>
      </c>
      <c r="G106" s="703"/>
      <c r="H106" s="704"/>
      <c r="I106" s="704"/>
      <c r="J106" s="704"/>
      <c r="K106" s="705"/>
    </row>
    <row r="107" spans="1:14" s="10" customFormat="1" ht="18.75" customHeight="1">
      <c r="A107" s="88" t="s">
        <v>79</v>
      </c>
      <c r="B107" s="605" t="s">
        <v>80</v>
      </c>
      <c r="C107" s="606"/>
      <c r="D107" s="607"/>
      <c r="E107" s="89" t="s">
        <v>81</v>
      </c>
      <c r="F107" s="426" t="s">
        <v>99</v>
      </c>
      <c r="G107" s="427"/>
      <c r="H107" s="651" t="s">
        <v>100</v>
      </c>
      <c r="I107" s="427"/>
      <c r="J107" s="649" t="s">
        <v>101</v>
      </c>
      <c r="K107" s="650"/>
    </row>
    <row r="108" spans="1:14" s="10" customFormat="1" ht="12.75" customHeight="1">
      <c r="A108" s="92"/>
      <c r="B108" s="602"/>
      <c r="C108" s="603"/>
      <c r="D108" s="604"/>
      <c r="E108" s="93"/>
      <c r="F108" s="661"/>
      <c r="G108" s="662"/>
      <c r="H108" s="648"/>
      <c r="I108" s="648"/>
      <c r="J108" s="421"/>
      <c r="K108" s="422"/>
    </row>
    <row r="109" spans="1:14" s="10" customFormat="1" ht="12.75" customHeight="1">
      <c r="A109" s="682" t="s">
        <v>102</v>
      </c>
      <c r="B109" s="683"/>
      <c r="C109" s="117"/>
      <c r="D109" s="91" t="s">
        <v>103</v>
      </c>
      <c r="E109" s="668" t="s">
        <v>104</v>
      </c>
      <c r="F109" s="669"/>
      <c r="G109" s="670"/>
      <c r="H109" s="670"/>
      <c r="I109" s="670"/>
      <c r="J109" s="462"/>
      <c r="K109" s="463"/>
    </row>
    <row r="110" spans="1:14" s="10" customFormat="1" ht="13.5" customHeight="1" thickBot="1">
      <c r="A110" s="654" t="s">
        <v>2058</v>
      </c>
      <c r="B110" s="655"/>
      <c r="C110" s="655"/>
      <c r="D110" s="655"/>
      <c r="E110" s="655"/>
      <c r="F110" s="108"/>
      <c r="G110" s="658"/>
      <c r="H110" s="659"/>
      <c r="I110" s="659"/>
      <c r="J110" s="659"/>
      <c r="K110" s="660"/>
    </row>
    <row r="111" spans="1:14" s="10" customFormat="1" ht="4.5" customHeight="1" thickBot="1">
      <c r="A111" s="125"/>
      <c r="B111" s="126"/>
      <c r="C111" s="127"/>
      <c r="D111" s="128"/>
      <c r="E111" s="129"/>
      <c r="F111" s="130"/>
      <c r="G111" s="130"/>
      <c r="H111" s="131"/>
      <c r="I111" s="128"/>
      <c r="J111" s="128"/>
      <c r="K111" s="132"/>
    </row>
    <row r="112" spans="1:14" s="10" customFormat="1" ht="21.75" customHeight="1" thickBot="1">
      <c r="A112" s="497" t="s">
        <v>105</v>
      </c>
      <c r="B112" s="498"/>
      <c r="C112" s="498"/>
      <c r="D112" s="498"/>
      <c r="E112" s="498"/>
      <c r="F112" s="498"/>
      <c r="G112" s="498"/>
      <c r="H112" s="498"/>
      <c r="I112" s="498"/>
      <c r="J112" s="498"/>
      <c r="K112" s="499"/>
    </row>
    <row r="113" spans="1:11" s="10" customFormat="1" ht="23.25" customHeight="1">
      <c r="A113" s="638" t="s">
        <v>106</v>
      </c>
      <c r="B113" s="639"/>
      <c r="C113" s="639"/>
      <c r="D113" s="639"/>
      <c r="E113" s="639"/>
      <c r="F113" s="639"/>
      <c r="G113" s="639"/>
      <c r="H113" s="639"/>
      <c r="I113" s="639"/>
      <c r="J113" s="639"/>
      <c r="K113" s="640"/>
    </row>
    <row r="114" spans="1:11" s="10" customFormat="1" ht="15" customHeight="1" thickBot="1">
      <c r="A114" s="638" t="s">
        <v>107</v>
      </c>
      <c r="B114" s="663"/>
      <c r="C114" s="663"/>
      <c r="D114" s="663"/>
      <c r="E114" s="663"/>
      <c r="F114" s="663"/>
      <c r="G114" s="663"/>
      <c r="H114" s="663"/>
      <c r="I114" s="663"/>
      <c r="J114" s="663"/>
      <c r="K114" s="664"/>
    </row>
    <row r="115" spans="1:11" s="10" customFormat="1" ht="15" customHeight="1" thickBot="1">
      <c r="A115" s="485" t="s">
        <v>108</v>
      </c>
      <c r="B115" s="486"/>
      <c r="C115" s="665" t="s">
        <v>109</v>
      </c>
      <c r="D115" s="666"/>
      <c r="E115" s="667"/>
      <c r="F115" s="487" t="s">
        <v>110</v>
      </c>
      <c r="G115" s="488"/>
      <c r="H115" s="489"/>
      <c r="I115" s="487" t="s">
        <v>111</v>
      </c>
      <c r="J115" s="488"/>
      <c r="K115" s="490"/>
    </row>
    <row r="116" spans="1:11" s="10" customFormat="1" ht="14.15" customHeight="1">
      <c r="A116" s="550">
        <v>1</v>
      </c>
      <c r="B116" s="551"/>
      <c r="C116" s="413"/>
      <c r="D116" s="414"/>
      <c r="E116" s="415"/>
      <c r="F116" s="491"/>
      <c r="G116" s="492"/>
      <c r="H116" s="493"/>
      <c r="I116" s="494"/>
      <c r="J116" s="495"/>
      <c r="K116" s="496"/>
    </row>
    <row r="117" spans="1:11" s="10" customFormat="1" ht="14.15" customHeight="1">
      <c r="A117" s="457">
        <v>2</v>
      </c>
      <c r="B117" s="458"/>
      <c r="C117" s="407"/>
      <c r="D117" s="408"/>
      <c r="E117" s="409"/>
      <c r="F117" s="410"/>
      <c r="G117" s="411"/>
      <c r="H117" s="412"/>
      <c r="I117" s="512"/>
      <c r="J117" s="513"/>
      <c r="K117" s="514"/>
    </row>
    <row r="118" spans="1:11" s="10" customFormat="1" ht="14.15" customHeight="1">
      <c r="A118" s="457">
        <v>3</v>
      </c>
      <c r="B118" s="458"/>
      <c r="C118" s="407"/>
      <c r="D118" s="408"/>
      <c r="E118" s="409"/>
      <c r="F118" s="410"/>
      <c r="G118" s="411"/>
      <c r="H118" s="412"/>
      <c r="I118" s="512"/>
      <c r="J118" s="513"/>
      <c r="K118" s="514"/>
    </row>
    <row r="119" spans="1:11" s="10" customFormat="1" ht="14.15" customHeight="1">
      <c r="A119" s="457">
        <v>4</v>
      </c>
      <c r="B119" s="458"/>
      <c r="C119" s="407"/>
      <c r="D119" s="408"/>
      <c r="E119" s="409"/>
      <c r="F119" s="410"/>
      <c r="G119" s="411"/>
      <c r="H119" s="412"/>
      <c r="I119" s="512"/>
      <c r="J119" s="513"/>
      <c r="K119" s="514"/>
    </row>
    <row r="120" spans="1:11" s="10" customFormat="1" ht="14.15" customHeight="1">
      <c r="A120" s="457">
        <v>5</v>
      </c>
      <c r="B120" s="458"/>
      <c r="C120" s="333"/>
      <c r="D120" s="334"/>
      <c r="E120" s="335"/>
      <c r="F120" s="336"/>
      <c r="G120" s="337"/>
      <c r="H120" s="338"/>
      <c r="I120" s="328"/>
      <c r="J120" s="329"/>
      <c r="K120" s="330"/>
    </row>
    <row r="121" spans="1:11" s="10" customFormat="1" ht="14.15" customHeight="1">
      <c r="A121" s="457">
        <v>6</v>
      </c>
      <c r="B121" s="458"/>
      <c r="C121" s="407"/>
      <c r="D121" s="408"/>
      <c r="E121" s="409"/>
      <c r="F121" s="410"/>
      <c r="G121" s="411"/>
      <c r="H121" s="412"/>
      <c r="I121" s="512"/>
      <c r="J121" s="513"/>
      <c r="K121" s="514"/>
    </row>
    <row r="122" spans="1:11" s="10" customFormat="1" ht="14.15" customHeight="1" thickBot="1">
      <c r="A122" s="483">
        <v>7</v>
      </c>
      <c r="B122" s="484"/>
      <c r="C122" s="684"/>
      <c r="D122" s="685"/>
      <c r="E122" s="686"/>
      <c r="F122" s="687"/>
      <c r="G122" s="688"/>
      <c r="H122" s="689"/>
      <c r="I122" s="454"/>
      <c r="J122" s="455"/>
      <c r="K122" s="456"/>
    </row>
    <row r="123" spans="1:11" s="10" customFormat="1" ht="8.25" customHeight="1" thickBot="1">
      <c r="A123" s="166"/>
      <c r="B123" s="119"/>
      <c r="C123" s="167"/>
      <c r="D123" s="167"/>
      <c r="E123" s="168"/>
      <c r="F123" s="169"/>
      <c r="G123" s="169"/>
      <c r="H123" s="170"/>
      <c r="I123" s="121"/>
      <c r="J123" s="121"/>
      <c r="K123" s="121"/>
    </row>
    <row r="124" spans="1:11" s="3" customFormat="1" ht="20.149999999999999" customHeight="1">
      <c r="A124" s="698" t="s">
        <v>114</v>
      </c>
      <c r="B124" s="699"/>
      <c r="C124" s="690" t="str">
        <f>_xlfn.TEXTJOIN("",FALSE,B35)</f>
        <v/>
      </c>
      <c r="D124" s="691"/>
      <c r="E124" s="691"/>
      <c r="F124" s="162"/>
      <c r="G124" s="162"/>
      <c r="H124" s="163"/>
      <c r="I124" s="310" t="s">
        <v>45</v>
      </c>
      <c r="J124" s="510"/>
      <c r="K124" s="511"/>
    </row>
    <row r="125" spans="1:11" s="10" customFormat="1" ht="19.5" customHeight="1" thickBot="1">
      <c r="A125" s="171" t="s">
        <v>46</v>
      </c>
      <c r="B125" s="700" t="s">
        <v>115</v>
      </c>
      <c r="C125" s="701"/>
      <c r="D125" s="701"/>
      <c r="E125" s="702"/>
      <c r="F125" s="798" t="s">
        <v>113</v>
      </c>
      <c r="G125" s="799"/>
      <c r="H125" s="800"/>
      <c r="I125" s="520"/>
      <c r="J125" s="521"/>
      <c r="K125" s="697"/>
    </row>
    <row r="126" spans="1:11" s="10" customFormat="1" ht="19.5" customHeight="1">
      <c r="A126" s="466" t="s">
        <v>56</v>
      </c>
      <c r="B126" s="467"/>
      <c r="C126" s="530"/>
      <c r="D126" s="531"/>
      <c r="E126" s="531"/>
      <c r="F126" s="531"/>
      <c r="G126" s="531"/>
      <c r="H126" s="531"/>
      <c r="I126" s="531"/>
      <c r="J126" s="531"/>
      <c r="K126" s="532"/>
    </row>
    <row r="127" spans="1:11" s="10" customFormat="1" ht="19.5" customHeight="1" thickBot="1">
      <c r="A127" s="19" t="s">
        <v>57</v>
      </c>
      <c r="B127" s="505"/>
      <c r="C127" s="506"/>
      <c r="D127" s="21" t="s">
        <v>58</v>
      </c>
      <c r="E127" s="505"/>
      <c r="F127" s="506"/>
      <c r="G127" s="555" t="s">
        <v>59</v>
      </c>
      <c r="H127" s="556"/>
      <c r="I127" s="505"/>
      <c r="J127" s="557"/>
      <c r="K127" s="558"/>
    </row>
    <row r="128" spans="1:11" s="10" customFormat="1" ht="19.5" customHeight="1">
      <c r="A128" s="796" t="s">
        <v>48</v>
      </c>
      <c r="B128" s="797"/>
      <c r="C128" s="565"/>
      <c r="D128" s="566"/>
      <c r="E128" s="566"/>
      <c r="F128" s="566"/>
      <c r="G128" s="566"/>
      <c r="H128" s="566"/>
      <c r="I128" s="418" t="s">
        <v>49</v>
      </c>
      <c r="J128" s="419"/>
      <c r="K128" s="420"/>
    </row>
    <row r="129" spans="1:11" s="10" customFormat="1" ht="19.5" customHeight="1">
      <c r="A129" s="553"/>
      <c r="B129" s="554"/>
      <c r="C129" s="562"/>
      <c r="D129" s="563"/>
      <c r="E129" s="563"/>
      <c r="F129" s="563"/>
      <c r="G129" s="563"/>
      <c r="H129" s="563"/>
      <c r="I129" s="559"/>
      <c r="J129" s="560"/>
      <c r="K129" s="561"/>
    </row>
    <row r="130" spans="1:11" s="10" customFormat="1" ht="19.5" customHeight="1">
      <c r="A130" s="30" t="s">
        <v>51</v>
      </c>
      <c r="B130" s="355"/>
      <c r="C130" s="31" t="s">
        <v>52</v>
      </c>
      <c r="D130" s="468"/>
      <c r="E130" s="469"/>
      <c r="F130" s="469"/>
      <c r="G130" s="470"/>
      <c r="H130" s="31" t="s">
        <v>53</v>
      </c>
      <c r="I130" s="428"/>
      <c r="J130" s="429"/>
      <c r="K130" s="430"/>
    </row>
    <row r="131" spans="1:11" s="10" customFormat="1" ht="19.5" customHeight="1" thickBot="1">
      <c r="A131" s="19" t="s">
        <v>57</v>
      </c>
      <c r="B131" s="437"/>
      <c r="C131" s="507"/>
      <c r="D131" s="20" t="s">
        <v>22</v>
      </c>
      <c r="E131" s="438"/>
      <c r="F131" s="438"/>
      <c r="G131" s="507"/>
      <c r="H131" s="20" t="s">
        <v>55</v>
      </c>
      <c r="I131" s="437"/>
      <c r="J131" s="438"/>
      <c r="K131" s="439"/>
    </row>
    <row r="132" spans="1:11" s="10" customFormat="1" ht="43.25" customHeight="1" thickBot="1">
      <c r="A132" s="312" t="s">
        <v>60</v>
      </c>
      <c r="B132" s="695" t="s">
        <v>2065</v>
      </c>
      <c r="C132" s="695"/>
      <c r="D132" s="695"/>
      <c r="E132" s="695"/>
      <c r="F132" s="695"/>
      <c r="G132" s="695"/>
      <c r="H132" s="696"/>
      <c r="I132" s="502"/>
      <c r="J132" s="503"/>
      <c r="K132" s="504"/>
    </row>
    <row r="133" spans="1:11" s="3" customFormat="1" ht="30.75" customHeight="1" thickBot="1">
      <c r="A133" s="303" t="s">
        <v>61</v>
      </c>
      <c r="B133" s="85"/>
      <c r="C133" s="523" t="s">
        <v>62</v>
      </c>
      <c r="D133" s="524"/>
      <c r="E133" s="486"/>
      <c r="F133" s="459"/>
      <c r="G133" s="460"/>
      <c r="H133" s="461"/>
      <c r="I133" s="641" t="s">
        <v>63</v>
      </c>
      <c r="J133" s="642"/>
      <c r="K133" s="107"/>
    </row>
    <row r="134" spans="1:11" s="10" customFormat="1" ht="10.5" customHeight="1">
      <c r="A134" s="433" t="s">
        <v>64</v>
      </c>
      <c r="B134" s="345" t="s">
        <v>65</v>
      </c>
      <c r="C134" s="431" t="s">
        <v>66</v>
      </c>
      <c r="D134" s="432"/>
      <c r="E134" s="33" t="s">
        <v>67</v>
      </c>
      <c r="F134" s="344" t="s">
        <v>68</v>
      </c>
      <c r="G134" s="431" t="s">
        <v>69</v>
      </c>
      <c r="H134" s="515"/>
      <c r="I134" s="675" t="s">
        <v>70</v>
      </c>
      <c r="J134" s="692"/>
      <c r="K134" s="444"/>
    </row>
    <row r="135" spans="1:11" s="10" customFormat="1" ht="26.25" customHeight="1" thickBot="1">
      <c r="A135" s="434"/>
      <c r="B135" s="134" t="s">
        <v>71</v>
      </c>
      <c r="C135" s="450"/>
      <c r="D135" s="451"/>
      <c r="E135" s="65"/>
      <c r="F135" s="73"/>
      <c r="G135" s="542"/>
      <c r="H135" s="543"/>
      <c r="I135" s="693"/>
      <c r="J135" s="694"/>
      <c r="K135" s="445"/>
    </row>
    <row r="136" spans="1:11" s="10" customFormat="1" ht="10.5" customHeight="1">
      <c r="A136" s="433" t="s">
        <v>72</v>
      </c>
      <c r="B136" s="343" t="s">
        <v>65</v>
      </c>
      <c r="C136" s="605" t="s">
        <v>73</v>
      </c>
      <c r="D136" s="607"/>
      <c r="E136" s="34" t="s">
        <v>74</v>
      </c>
      <c r="F136" s="440" t="s">
        <v>75</v>
      </c>
      <c r="G136" s="441"/>
      <c r="H136" s="345" t="s">
        <v>65</v>
      </c>
      <c r="I136" s="35" t="s">
        <v>76</v>
      </c>
      <c r="J136" s="35" t="s">
        <v>77</v>
      </c>
      <c r="K136" s="446" t="s">
        <v>78</v>
      </c>
    </row>
    <row r="137" spans="1:11" s="10" customFormat="1" ht="20.25" customHeight="1" thickBot="1">
      <c r="A137" s="434"/>
      <c r="B137" s="43">
        <v>32</v>
      </c>
      <c r="C137" s="450"/>
      <c r="D137" s="451"/>
      <c r="E137" s="65"/>
      <c r="F137" s="442"/>
      <c r="G137" s="443"/>
      <c r="H137" s="43">
        <v>16</v>
      </c>
      <c r="I137" s="65"/>
      <c r="J137" s="65"/>
      <c r="K137" s="447"/>
    </row>
    <row r="138" spans="1:11" s="10" customFormat="1" ht="19.5" customHeight="1">
      <c r="A138" s="36" t="s">
        <v>79</v>
      </c>
      <c r="B138" s="431" t="s">
        <v>80</v>
      </c>
      <c r="C138" s="568"/>
      <c r="D138" s="432"/>
      <c r="E138" s="540" t="s">
        <v>81</v>
      </c>
      <c r="F138" s="679"/>
      <c r="G138" s="431" t="s">
        <v>82</v>
      </c>
      <c r="H138" s="432"/>
      <c r="I138" s="143" t="s">
        <v>83</v>
      </c>
      <c r="J138" s="477" t="s">
        <v>84</v>
      </c>
      <c r="K138" s="478"/>
    </row>
    <row r="139" spans="1:11" s="10" customFormat="1" ht="16.5" customHeight="1" thickBot="1">
      <c r="A139" s="340"/>
      <c r="B139" s="452"/>
      <c r="C139" s="453"/>
      <c r="D139" s="453"/>
      <c r="E139" s="569">
        <f>+J115</f>
        <v>0</v>
      </c>
      <c r="F139" s="570"/>
      <c r="G139" s="572"/>
      <c r="H139" s="572"/>
      <c r="I139" s="144"/>
      <c r="J139" s="481"/>
      <c r="K139" s="482"/>
    </row>
    <row r="140" spans="1:11" s="10" customFormat="1" ht="15" customHeight="1">
      <c r="A140" s="173" t="s">
        <v>85</v>
      </c>
      <c r="B140" s="160" t="s">
        <v>86</v>
      </c>
      <c r="C140" s="435" t="s">
        <v>87</v>
      </c>
      <c r="D140" s="436"/>
      <c r="E140" s="174" t="s">
        <v>88</v>
      </c>
      <c r="F140" s="423" t="s">
        <v>89</v>
      </c>
      <c r="G140" s="538" t="s">
        <v>90</v>
      </c>
      <c r="H140" s="539"/>
      <c r="I140" s="652" t="s">
        <v>91</v>
      </c>
      <c r="J140" s="464" t="s">
        <v>92</v>
      </c>
      <c r="K140" s="474" t="str">
        <f>CONCATENATE(E139,B135)</f>
        <v>032</v>
      </c>
    </row>
    <row r="141" spans="1:11" s="10" customFormat="1" ht="14.25" customHeight="1">
      <c r="A141" s="64" t="e">
        <f>IF(B135&lt;1, " ",IF(F135=3,VLOOKUP(K140,$A$463:$C$470,3,FALSE),VLOOKUP(K140,$A$463:$C$470,2,FALSE)))</f>
        <v>#N/A</v>
      </c>
      <c r="B141" s="161" t="s">
        <v>93</v>
      </c>
      <c r="C141" s="435"/>
      <c r="D141" s="436"/>
      <c r="E141" s="533"/>
      <c r="F141" s="424"/>
      <c r="G141" s="516"/>
      <c r="H141" s="517"/>
      <c r="I141" s="653"/>
      <c r="J141" s="465"/>
      <c r="K141" s="475"/>
    </row>
    <row r="142" spans="1:11" s="10" customFormat="1" ht="15" customHeight="1" thickBot="1">
      <c r="A142" s="139"/>
      <c r="B142" s="140"/>
      <c r="C142" s="571"/>
      <c r="D142" s="571"/>
      <c r="E142" s="534"/>
      <c r="F142" s="425"/>
      <c r="G142" s="518"/>
      <c r="H142" s="519"/>
      <c r="I142" s="141"/>
      <c r="J142" s="142"/>
      <c r="K142" s="476"/>
    </row>
    <row r="143" spans="1:11" s="10" customFormat="1" ht="3.75" customHeight="1" thickBot="1">
      <c r="A143" s="331"/>
      <c r="B143" s="94"/>
      <c r="C143" s="95"/>
      <c r="D143" s="95"/>
      <c r="E143" s="96"/>
      <c r="F143" s="97"/>
      <c r="G143" s="97"/>
      <c r="H143" s="94"/>
      <c r="I143" s="95"/>
      <c r="J143" s="95"/>
      <c r="K143" s="98"/>
    </row>
    <row r="144" spans="1:11" s="10" customFormat="1" ht="21" customHeight="1" thickBot="1">
      <c r="A144" s="497" t="s">
        <v>94</v>
      </c>
      <c r="B144" s="498"/>
      <c r="C144" s="498"/>
      <c r="D144" s="498"/>
      <c r="E144" s="498"/>
      <c r="F144" s="498"/>
      <c r="G144" s="498"/>
      <c r="H144" s="498"/>
      <c r="I144" s="498"/>
      <c r="J144" s="498"/>
      <c r="K144" s="499"/>
    </row>
    <row r="145" spans="1:11" s="10" customFormat="1" ht="33" customHeight="1" thickBot="1">
      <c r="A145" s="471" t="s">
        <v>2060</v>
      </c>
      <c r="B145" s="472"/>
      <c r="C145" s="472"/>
      <c r="D145" s="472"/>
      <c r="E145" s="472"/>
      <c r="F145" s="472"/>
      <c r="G145" s="472"/>
      <c r="H145" s="472"/>
      <c r="I145" s="472"/>
      <c r="J145" s="472"/>
      <c r="K145" s="473"/>
    </row>
    <row r="146" spans="1:11" s="10" customFormat="1" ht="36" customHeight="1">
      <c r="A146" s="545" t="s">
        <v>95</v>
      </c>
      <c r="B146" s="546"/>
      <c r="C146" s="656"/>
      <c r="D146" s="657"/>
      <c r="E146" s="657"/>
      <c r="F146" s="657"/>
      <c r="G146" s="547" t="s">
        <v>96</v>
      </c>
      <c r="H146" s="546"/>
      <c r="I146" s="535"/>
      <c r="J146" s="536"/>
      <c r="K146" s="537"/>
    </row>
    <row r="147" spans="1:11" s="10" customFormat="1" ht="23.25" customHeight="1">
      <c r="A147" s="346" t="s">
        <v>97</v>
      </c>
      <c r="B147" s="608"/>
      <c r="C147" s="609"/>
      <c r="D147" s="609"/>
      <c r="E147" s="610"/>
      <c r="F147" s="90" t="s">
        <v>98</v>
      </c>
      <c r="G147" s="703"/>
      <c r="H147" s="704"/>
      <c r="I147" s="704"/>
      <c r="J147" s="704"/>
      <c r="K147" s="705"/>
    </row>
    <row r="148" spans="1:11" s="10" customFormat="1" ht="18.75" customHeight="1">
      <c r="A148" s="88" t="s">
        <v>79</v>
      </c>
      <c r="B148" s="605" t="s">
        <v>80</v>
      </c>
      <c r="C148" s="606"/>
      <c r="D148" s="607"/>
      <c r="E148" s="89" t="s">
        <v>81</v>
      </c>
      <c r="F148" s="426" t="s">
        <v>99</v>
      </c>
      <c r="G148" s="427"/>
      <c r="H148" s="651" t="s">
        <v>100</v>
      </c>
      <c r="I148" s="427"/>
      <c r="J148" s="649" t="s">
        <v>101</v>
      </c>
      <c r="K148" s="650"/>
    </row>
    <row r="149" spans="1:11" s="10" customFormat="1" ht="12.75" customHeight="1">
      <c r="A149" s="92"/>
      <c r="B149" s="602"/>
      <c r="C149" s="603"/>
      <c r="D149" s="604"/>
      <c r="E149" s="93"/>
      <c r="F149" s="661"/>
      <c r="G149" s="662"/>
      <c r="H149" s="648"/>
      <c r="I149" s="648"/>
      <c r="J149" s="421"/>
      <c r="K149" s="422"/>
    </row>
    <row r="150" spans="1:11" s="10" customFormat="1" ht="12.75" customHeight="1">
      <c r="A150" s="682" t="s">
        <v>102</v>
      </c>
      <c r="B150" s="683"/>
      <c r="C150" s="117"/>
      <c r="D150" s="91" t="s">
        <v>103</v>
      </c>
      <c r="E150" s="668" t="s">
        <v>104</v>
      </c>
      <c r="F150" s="669"/>
      <c r="G150" s="670"/>
      <c r="H150" s="670"/>
      <c r="I150" s="670"/>
      <c r="J150" s="462"/>
      <c r="K150" s="463"/>
    </row>
    <row r="151" spans="1:11" s="10" customFormat="1" ht="13.5" customHeight="1" thickBot="1">
      <c r="A151" s="654" t="s">
        <v>2058</v>
      </c>
      <c r="B151" s="655"/>
      <c r="C151" s="655"/>
      <c r="D151" s="655"/>
      <c r="E151" s="655"/>
      <c r="F151" s="108"/>
      <c r="G151" s="658"/>
      <c r="H151" s="659"/>
      <c r="I151" s="659"/>
      <c r="J151" s="659"/>
      <c r="K151" s="660"/>
    </row>
    <row r="152" spans="1:11" s="10" customFormat="1" ht="9.75" customHeight="1" thickBot="1">
      <c r="A152" s="125"/>
      <c r="B152" s="126"/>
      <c r="C152" s="127"/>
      <c r="D152" s="128"/>
      <c r="E152" s="129"/>
      <c r="F152" s="130"/>
      <c r="G152" s="130"/>
      <c r="H152" s="131"/>
      <c r="I152" s="128"/>
      <c r="J152" s="128"/>
      <c r="K152" s="132"/>
    </row>
    <row r="153" spans="1:11" s="10" customFormat="1" ht="21" customHeight="1" thickBot="1">
      <c r="A153" s="497" t="s">
        <v>105</v>
      </c>
      <c r="B153" s="498"/>
      <c r="C153" s="498"/>
      <c r="D153" s="498"/>
      <c r="E153" s="498"/>
      <c r="F153" s="498"/>
      <c r="G153" s="498"/>
      <c r="H153" s="498"/>
      <c r="I153" s="498"/>
      <c r="J153" s="498"/>
      <c r="K153" s="499"/>
    </row>
    <row r="154" spans="1:11" s="10" customFormat="1" ht="23.25" customHeight="1">
      <c r="A154" s="638" t="s">
        <v>106</v>
      </c>
      <c r="B154" s="639"/>
      <c r="C154" s="639"/>
      <c r="D154" s="639"/>
      <c r="E154" s="639"/>
      <c r="F154" s="639"/>
      <c r="G154" s="639"/>
      <c r="H154" s="639"/>
      <c r="I154" s="639"/>
      <c r="J154" s="639"/>
      <c r="K154" s="640"/>
    </row>
    <row r="155" spans="1:11" s="10" customFormat="1" ht="15" customHeight="1" thickBot="1">
      <c r="A155" s="638" t="s">
        <v>107</v>
      </c>
      <c r="B155" s="663"/>
      <c r="C155" s="663"/>
      <c r="D155" s="663"/>
      <c r="E155" s="663"/>
      <c r="F155" s="663"/>
      <c r="G155" s="663"/>
      <c r="H155" s="663"/>
      <c r="I155" s="663"/>
      <c r="J155" s="663"/>
      <c r="K155" s="664"/>
    </row>
    <row r="156" spans="1:11" s="10" customFormat="1" ht="18.75" customHeight="1" thickBot="1">
      <c r="A156" s="485" t="s">
        <v>108</v>
      </c>
      <c r="B156" s="486"/>
      <c r="C156" s="665" t="s">
        <v>109</v>
      </c>
      <c r="D156" s="666"/>
      <c r="E156" s="667"/>
      <c r="F156" s="487" t="s">
        <v>110</v>
      </c>
      <c r="G156" s="488"/>
      <c r="H156" s="489"/>
      <c r="I156" s="487" t="s">
        <v>111</v>
      </c>
      <c r="J156" s="488"/>
      <c r="K156" s="490"/>
    </row>
    <row r="157" spans="1:11" s="10" customFormat="1" ht="14.15" customHeight="1">
      <c r="A157" s="550">
        <v>1</v>
      </c>
      <c r="B157" s="551"/>
      <c r="C157" s="413"/>
      <c r="D157" s="414"/>
      <c r="E157" s="415"/>
      <c r="F157" s="491"/>
      <c r="G157" s="492"/>
      <c r="H157" s="493"/>
      <c r="I157" s="494"/>
      <c r="J157" s="495"/>
      <c r="K157" s="496"/>
    </row>
    <row r="158" spans="1:11" s="10" customFormat="1" ht="14.15" customHeight="1">
      <c r="A158" s="457">
        <v>2</v>
      </c>
      <c r="B158" s="458"/>
      <c r="C158" s="407"/>
      <c r="D158" s="408"/>
      <c r="E158" s="409"/>
      <c r="F158" s="410"/>
      <c r="G158" s="411"/>
      <c r="H158" s="412"/>
      <c r="I158" s="512"/>
      <c r="J158" s="513"/>
      <c r="K158" s="514"/>
    </row>
    <row r="159" spans="1:11" s="10" customFormat="1" ht="14.15" customHeight="1">
      <c r="A159" s="457">
        <v>3</v>
      </c>
      <c r="B159" s="458"/>
      <c r="C159" s="407"/>
      <c r="D159" s="408"/>
      <c r="E159" s="409"/>
      <c r="F159" s="410"/>
      <c r="G159" s="411"/>
      <c r="H159" s="412"/>
      <c r="I159" s="512"/>
      <c r="J159" s="513"/>
      <c r="K159" s="514"/>
    </row>
    <row r="160" spans="1:11" s="10" customFormat="1" ht="14.15" customHeight="1">
      <c r="A160" s="457">
        <v>4</v>
      </c>
      <c r="B160" s="458"/>
      <c r="C160" s="407"/>
      <c r="D160" s="408"/>
      <c r="E160" s="409"/>
      <c r="F160" s="410"/>
      <c r="G160" s="411"/>
      <c r="H160" s="412"/>
      <c r="I160" s="512"/>
      <c r="J160" s="513"/>
      <c r="K160" s="514"/>
    </row>
    <row r="161" spans="1:11" s="10" customFormat="1" ht="14.15" customHeight="1">
      <c r="A161" s="457">
        <v>5</v>
      </c>
      <c r="B161" s="458"/>
      <c r="C161" s="333"/>
      <c r="D161" s="334"/>
      <c r="E161" s="335"/>
      <c r="F161" s="336"/>
      <c r="G161" s="337"/>
      <c r="H161" s="338"/>
      <c r="I161" s="328"/>
      <c r="J161" s="329"/>
      <c r="K161" s="330"/>
    </row>
    <row r="162" spans="1:11" s="10" customFormat="1" ht="14.15" customHeight="1">
      <c r="A162" s="457">
        <v>6</v>
      </c>
      <c r="B162" s="458"/>
      <c r="C162" s="407"/>
      <c r="D162" s="408"/>
      <c r="E162" s="409"/>
      <c r="F162" s="410"/>
      <c r="G162" s="411"/>
      <c r="H162" s="412"/>
      <c r="I162" s="512"/>
      <c r="J162" s="513"/>
      <c r="K162" s="514"/>
    </row>
    <row r="163" spans="1:11" s="10" customFormat="1" ht="14.15" customHeight="1" thickBot="1">
      <c r="A163" s="483">
        <v>7</v>
      </c>
      <c r="B163" s="484"/>
      <c r="C163" s="684"/>
      <c r="D163" s="685"/>
      <c r="E163" s="686"/>
      <c r="F163" s="687"/>
      <c r="G163" s="688"/>
      <c r="H163" s="689"/>
      <c r="I163" s="454"/>
      <c r="J163" s="455"/>
      <c r="K163" s="456"/>
    </row>
    <row r="164" spans="1:11" s="10" customFormat="1" ht="4.5" customHeight="1" thickBot="1">
      <c r="A164" s="101"/>
      <c r="B164" s="102"/>
      <c r="C164" s="103"/>
      <c r="D164" s="103"/>
      <c r="E164" s="104"/>
      <c r="F164" s="105"/>
      <c r="G164" s="105"/>
      <c r="H164" s="102"/>
      <c r="I164" s="103"/>
      <c r="J164" s="103"/>
      <c r="K164" s="103"/>
    </row>
    <row r="165" spans="1:11" s="3" customFormat="1" ht="20.149999999999999" customHeight="1">
      <c r="A165" s="548" t="s">
        <v>117</v>
      </c>
      <c r="B165" s="549"/>
      <c r="C165" s="690" t="str">
        <f>_xlfn.TEXTJOIN("",FALSE,B36)</f>
        <v/>
      </c>
      <c r="D165" s="691"/>
      <c r="E165" s="691"/>
      <c r="F165" s="164"/>
      <c r="G165" s="164"/>
      <c r="H165" s="165"/>
      <c r="I165" s="310" t="s">
        <v>45</v>
      </c>
      <c r="J165" s="510"/>
      <c r="K165" s="708"/>
    </row>
    <row r="166" spans="1:11" s="10" customFormat="1" ht="19.5" customHeight="1" thickBot="1">
      <c r="A166" s="30" t="s">
        <v>46</v>
      </c>
      <c r="B166" s="437"/>
      <c r="C166" s="438"/>
      <c r="D166" s="438"/>
      <c r="E166" s="507"/>
      <c r="F166" s="527" t="s">
        <v>113</v>
      </c>
      <c r="G166" s="528"/>
      <c r="H166" s="529"/>
      <c r="I166" s="437"/>
      <c r="J166" s="438"/>
      <c r="K166" s="439"/>
    </row>
    <row r="167" spans="1:11" s="10" customFormat="1" ht="19.5" customHeight="1">
      <c r="A167" s="466" t="s">
        <v>56</v>
      </c>
      <c r="B167" s="544"/>
      <c r="C167" s="530"/>
      <c r="D167" s="531"/>
      <c r="E167" s="531"/>
      <c r="F167" s="531"/>
      <c r="G167" s="531"/>
      <c r="H167" s="531"/>
      <c r="I167" s="531"/>
      <c r="J167" s="531"/>
      <c r="K167" s="532"/>
    </row>
    <row r="168" spans="1:11" s="10" customFormat="1" ht="19.5" customHeight="1" thickBot="1">
      <c r="A168" s="19" t="s">
        <v>57</v>
      </c>
      <c r="B168" s="505"/>
      <c r="C168" s="506"/>
      <c r="D168" s="21" t="s">
        <v>58</v>
      </c>
      <c r="E168" s="505"/>
      <c r="F168" s="506"/>
      <c r="G168" s="555" t="s">
        <v>59</v>
      </c>
      <c r="H168" s="556"/>
      <c r="I168" s="505"/>
      <c r="J168" s="557"/>
      <c r="K168" s="558"/>
    </row>
    <row r="169" spans="1:11" s="10" customFormat="1" ht="19.5" customHeight="1">
      <c r="A169" s="552" t="s">
        <v>48</v>
      </c>
      <c r="B169" s="467"/>
      <c r="C169" s="565"/>
      <c r="D169" s="566"/>
      <c r="E169" s="566"/>
      <c r="F169" s="566"/>
      <c r="G169" s="566"/>
      <c r="H169" s="567"/>
      <c r="I169" s="418" t="s">
        <v>49</v>
      </c>
      <c r="J169" s="419"/>
      <c r="K169" s="420"/>
    </row>
    <row r="170" spans="1:11" s="10" customFormat="1" ht="19.5" customHeight="1">
      <c r="A170" s="553"/>
      <c r="B170" s="554"/>
      <c r="C170" s="562"/>
      <c r="D170" s="563"/>
      <c r="E170" s="563"/>
      <c r="F170" s="563"/>
      <c r="G170" s="563"/>
      <c r="H170" s="564"/>
      <c r="I170" s="559"/>
      <c r="J170" s="560"/>
      <c r="K170" s="561"/>
    </row>
    <row r="171" spans="1:11" s="10" customFormat="1" ht="19.5" customHeight="1">
      <c r="A171" s="30" t="s">
        <v>51</v>
      </c>
      <c r="B171" s="355"/>
      <c r="C171" s="31" t="s">
        <v>52</v>
      </c>
      <c r="D171" s="520"/>
      <c r="E171" s="521"/>
      <c r="F171" s="521"/>
      <c r="G171" s="522"/>
      <c r="H171" s="31" t="s">
        <v>53</v>
      </c>
      <c r="I171" s="428"/>
      <c r="J171" s="429"/>
      <c r="K171" s="430"/>
    </row>
    <row r="172" spans="1:11" s="10" customFormat="1" ht="19.5" customHeight="1" thickBot="1">
      <c r="A172" s="19" t="s">
        <v>57</v>
      </c>
      <c r="B172" s="437"/>
      <c r="C172" s="507"/>
      <c r="D172" s="20" t="s">
        <v>22</v>
      </c>
      <c r="E172" s="437"/>
      <c r="F172" s="438"/>
      <c r="G172" s="507"/>
      <c r="H172" s="20" t="s">
        <v>55</v>
      </c>
      <c r="I172" s="437"/>
      <c r="J172" s="438"/>
      <c r="K172" s="439"/>
    </row>
    <row r="173" spans="1:11" s="10" customFormat="1" ht="43.25" customHeight="1" thickBot="1">
      <c r="A173" s="312" t="s">
        <v>60</v>
      </c>
      <c r="B173" s="500" t="s">
        <v>2064</v>
      </c>
      <c r="C173" s="500"/>
      <c r="D173" s="500"/>
      <c r="E173" s="500"/>
      <c r="F173" s="500"/>
      <c r="G173" s="500"/>
      <c r="H173" s="501"/>
      <c r="I173" s="502"/>
      <c r="J173" s="503"/>
      <c r="K173" s="504"/>
    </row>
    <row r="174" spans="1:11" s="3" customFormat="1" ht="37.5" customHeight="1" thickBot="1">
      <c r="A174" s="303" t="s">
        <v>61</v>
      </c>
      <c r="B174" s="85"/>
      <c r="C174" s="523" t="s">
        <v>62</v>
      </c>
      <c r="D174" s="680"/>
      <c r="E174" s="681"/>
      <c r="F174" s="459"/>
      <c r="G174" s="672"/>
      <c r="H174" s="673"/>
      <c r="I174" s="641" t="s">
        <v>63</v>
      </c>
      <c r="J174" s="674"/>
      <c r="K174" s="107"/>
    </row>
    <row r="175" spans="1:11" s="10" customFormat="1" ht="10.5" customHeight="1">
      <c r="A175" s="433" t="s">
        <v>64</v>
      </c>
      <c r="B175" s="345" t="s">
        <v>65</v>
      </c>
      <c r="C175" s="431" t="s">
        <v>66</v>
      </c>
      <c r="D175" s="432"/>
      <c r="E175" s="33" t="s">
        <v>67</v>
      </c>
      <c r="F175" s="344" t="s">
        <v>68</v>
      </c>
      <c r="G175" s="431" t="s">
        <v>69</v>
      </c>
      <c r="H175" s="515"/>
      <c r="I175" s="675" t="s">
        <v>70</v>
      </c>
      <c r="J175" s="676"/>
      <c r="K175" s="444"/>
    </row>
    <row r="176" spans="1:11" s="10" customFormat="1" ht="27" customHeight="1" thickBot="1">
      <c r="A176" s="434"/>
      <c r="B176" s="134" t="s">
        <v>71</v>
      </c>
      <c r="C176" s="450"/>
      <c r="D176" s="451"/>
      <c r="E176" s="65"/>
      <c r="F176" s="73"/>
      <c r="G176" s="542"/>
      <c r="H176" s="543"/>
      <c r="I176" s="677"/>
      <c r="J176" s="678"/>
      <c r="K176" s="671"/>
    </row>
    <row r="177" spans="1:11" s="10" customFormat="1" ht="10.5" customHeight="1">
      <c r="A177" s="433" t="s">
        <v>72</v>
      </c>
      <c r="B177" s="343" t="s">
        <v>65</v>
      </c>
      <c r="C177" s="431" t="s">
        <v>73</v>
      </c>
      <c r="D177" s="432"/>
      <c r="E177" s="34" t="s">
        <v>74</v>
      </c>
      <c r="F177" s="440" t="s">
        <v>75</v>
      </c>
      <c r="G177" s="441"/>
      <c r="H177" s="345" t="s">
        <v>65</v>
      </c>
      <c r="I177" s="35" t="s">
        <v>118</v>
      </c>
      <c r="J177" s="35" t="s">
        <v>77</v>
      </c>
      <c r="K177" s="446" t="s">
        <v>119</v>
      </c>
    </row>
    <row r="178" spans="1:11" s="10" customFormat="1" ht="20.25" customHeight="1" thickBot="1">
      <c r="A178" s="434"/>
      <c r="B178" s="43">
        <v>32</v>
      </c>
      <c r="C178" s="450"/>
      <c r="D178" s="451"/>
      <c r="E178" s="65"/>
      <c r="F178" s="442"/>
      <c r="G178" s="443"/>
      <c r="H178" s="43">
        <v>16</v>
      </c>
      <c r="I178" s="65"/>
      <c r="J178" s="65"/>
      <c r="K178" s="447"/>
    </row>
    <row r="179" spans="1:11" s="10" customFormat="1" ht="25.5" customHeight="1">
      <c r="A179" s="36" t="s">
        <v>79</v>
      </c>
      <c r="B179" s="431" t="s">
        <v>80</v>
      </c>
      <c r="C179" s="568"/>
      <c r="D179" s="432"/>
      <c r="E179" s="540" t="s">
        <v>81</v>
      </c>
      <c r="F179" s="679"/>
      <c r="G179" s="431" t="s">
        <v>82</v>
      </c>
      <c r="H179" s="432"/>
      <c r="I179" s="143" t="s">
        <v>83</v>
      </c>
      <c r="J179" s="477" t="s">
        <v>84</v>
      </c>
      <c r="K179" s="478"/>
    </row>
    <row r="180" spans="1:11" s="10" customFormat="1" ht="16.5" customHeight="1" thickBot="1">
      <c r="A180" s="340"/>
      <c r="B180" s="452"/>
      <c r="C180" s="453"/>
      <c r="D180" s="453"/>
      <c r="E180" s="569">
        <f>+J156</f>
        <v>0</v>
      </c>
      <c r="F180" s="570"/>
      <c r="G180" s="572"/>
      <c r="H180" s="572"/>
      <c r="I180" s="144"/>
      <c r="J180" s="481"/>
      <c r="K180" s="482"/>
    </row>
    <row r="181" spans="1:11" s="10" customFormat="1" ht="15" customHeight="1">
      <c r="A181" s="173" t="s">
        <v>85</v>
      </c>
      <c r="B181" s="160" t="s">
        <v>86</v>
      </c>
      <c r="C181" s="435" t="s">
        <v>87</v>
      </c>
      <c r="D181" s="436"/>
      <c r="E181" s="174" t="s">
        <v>88</v>
      </c>
      <c r="F181" s="423" t="s">
        <v>89</v>
      </c>
      <c r="G181" s="538" t="s">
        <v>90</v>
      </c>
      <c r="H181" s="539"/>
      <c r="I181" s="652" t="s">
        <v>91</v>
      </c>
      <c r="J181" s="464" t="s">
        <v>92</v>
      </c>
      <c r="K181" s="474" t="str">
        <f>CONCATENATE(E180,B176)</f>
        <v>032</v>
      </c>
    </row>
    <row r="182" spans="1:11" s="10" customFormat="1" ht="14">
      <c r="A182" s="64" t="e">
        <f>IF(B176&lt;1, " ",IF(F176=3,VLOOKUP(K181,$A$463:$C$470,3,FALSE),VLOOKUP(K181,$A$463:$C$470,2,FALSE)))</f>
        <v>#N/A</v>
      </c>
      <c r="B182" s="161" t="s">
        <v>93</v>
      </c>
      <c r="C182" s="435"/>
      <c r="D182" s="436"/>
      <c r="E182" s="533"/>
      <c r="F182" s="424"/>
      <c r="G182" s="516"/>
      <c r="H182" s="517"/>
      <c r="I182" s="653"/>
      <c r="J182" s="465"/>
      <c r="K182" s="475"/>
    </row>
    <row r="183" spans="1:11" s="10" customFormat="1" ht="15" customHeight="1" thickBot="1">
      <c r="A183" s="139"/>
      <c r="B183" s="140"/>
      <c r="C183" s="571"/>
      <c r="D183" s="571"/>
      <c r="E183" s="534"/>
      <c r="F183" s="425"/>
      <c r="G183" s="518"/>
      <c r="H183" s="519"/>
      <c r="I183" s="141"/>
      <c r="J183" s="142"/>
      <c r="K183" s="476"/>
    </row>
    <row r="184" spans="1:11" s="10" customFormat="1" ht="5.25" customHeight="1" thickBot="1">
      <c r="A184" s="331"/>
      <c r="B184" s="94"/>
      <c r="C184" s="95"/>
      <c r="D184" s="95"/>
      <c r="E184" s="96"/>
      <c r="F184" s="97"/>
      <c r="G184" s="97"/>
      <c r="H184" s="94"/>
      <c r="I184" s="95"/>
      <c r="J184" s="95"/>
      <c r="K184" s="98"/>
    </row>
    <row r="185" spans="1:11" s="10" customFormat="1" ht="21" customHeight="1" thickBot="1">
      <c r="A185" s="497" t="s">
        <v>94</v>
      </c>
      <c r="B185" s="498"/>
      <c r="C185" s="498"/>
      <c r="D185" s="498"/>
      <c r="E185" s="498"/>
      <c r="F185" s="498"/>
      <c r="G185" s="498"/>
      <c r="H185" s="498"/>
      <c r="I185" s="498"/>
      <c r="J185" s="498"/>
      <c r="K185" s="499"/>
    </row>
    <row r="186" spans="1:11" s="10" customFormat="1" ht="5.25" customHeight="1">
      <c r="A186" s="349"/>
      <c r="B186" s="341"/>
      <c r="C186" s="341"/>
      <c r="D186" s="341"/>
      <c r="E186" s="341"/>
      <c r="F186" s="341"/>
      <c r="G186" s="341"/>
      <c r="H186" s="341"/>
      <c r="I186" s="341"/>
      <c r="J186" s="341"/>
      <c r="K186" s="342"/>
    </row>
    <row r="187" spans="1:11" s="10" customFormat="1" ht="33" customHeight="1">
      <c r="A187" s="471" t="s">
        <v>2060</v>
      </c>
      <c r="B187" s="472"/>
      <c r="C187" s="472"/>
      <c r="D187" s="472"/>
      <c r="E187" s="472"/>
      <c r="F187" s="472"/>
      <c r="G187" s="472"/>
      <c r="H187" s="472"/>
      <c r="I187" s="472"/>
      <c r="J187" s="472"/>
      <c r="K187" s="473"/>
    </row>
    <row r="188" spans="1:11" s="10" customFormat="1" ht="4.5" customHeight="1" thickBot="1">
      <c r="A188" s="86"/>
      <c r="B188" s="99"/>
      <c r="C188" s="99"/>
      <c r="D188" s="99"/>
      <c r="E188" s="99"/>
      <c r="F188" s="99"/>
      <c r="G188" s="99"/>
      <c r="H188" s="99"/>
      <c r="I188" s="99"/>
      <c r="J188" s="99"/>
      <c r="K188" s="100"/>
    </row>
    <row r="189" spans="1:11" s="10" customFormat="1" ht="36" customHeight="1">
      <c r="A189" s="545" t="s">
        <v>95</v>
      </c>
      <c r="B189" s="546"/>
      <c r="C189" s="656"/>
      <c r="D189" s="657"/>
      <c r="E189" s="657"/>
      <c r="F189" s="657"/>
      <c r="G189" s="508" t="s">
        <v>96</v>
      </c>
      <c r="H189" s="509"/>
      <c r="I189" s="535"/>
      <c r="J189" s="536"/>
      <c r="K189" s="537"/>
    </row>
    <row r="190" spans="1:11" s="10" customFormat="1" ht="23.25" customHeight="1">
      <c r="A190" s="346" t="s">
        <v>97</v>
      </c>
      <c r="B190" s="608"/>
      <c r="C190" s="609"/>
      <c r="D190" s="609"/>
      <c r="E190" s="610"/>
      <c r="F190" s="90" t="s">
        <v>98</v>
      </c>
      <c r="G190" s="703"/>
      <c r="H190" s="704"/>
      <c r="I190" s="704"/>
      <c r="J190" s="704"/>
      <c r="K190" s="705"/>
    </row>
    <row r="191" spans="1:11" s="10" customFormat="1" ht="18.75" customHeight="1">
      <c r="A191" s="88" t="s">
        <v>79</v>
      </c>
      <c r="B191" s="605" t="s">
        <v>80</v>
      </c>
      <c r="C191" s="606"/>
      <c r="D191" s="607"/>
      <c r="E191" s="89" t="s">
        <v>81</v>
      </c>
      <c r="F191" s="426" t="s">
        <v>99</v>
      </c>
      <c r="G191" s="427"/>
      <c r="H191" s="651" t="s">
        <v>100</v>
      </c>
      <c r="I191" s="427"/>
      <c r="J191" s="649" t="s">
        <v>101</v>
      </c>
      <c r="K191" s="650"/>
    </row>
    <row r="192" spans="1:11" s="10" customFormat="1" ht="12.75" customHeight="1">
      <c r="A192" s="92"/>
      <c r="B192" s="602"/>
      <c r="C192" s="603"/>
      <c r="D192" s="604"/>
      <c r="E192" s="93"/>
      <c r="F192" s="661"/>
      <c r="G192" s="662"/>
      <c r="H192" s="648"/>
      <c r="I192" s="648"/>
      <c r="J192" s="421"/>
      <c r="K192" s="422"/>
    </row>
    <row r="193" spans="1:11" s="10" customFormat="1" ht="12.75" customHeight="1">
      <c r="A193" s="682" t="s">
        <v>102</v>
      </c>
      <c r="B193" s="683"/>
      <c r="C193" s="117"/>
      <c r="D193" s="91" t="s">
        <v>103</v>
      </c>
      <c r="E193" s="668" t="s">
        <v>104</v>
      </c>
      <c r="F193" s="669"/>
      <c r="G193" s="670"/>
      <c r="H193" s="670"/>
      <c r="I193" s="670"/>
      <c r="J193" s="462"/>
      <c r="K193" s="463"/>
    </row>
    <row r="194" spans="1:11" s="10" customFormat="1" ht="13.5" customHeight="1" thickBot="1">
      <c r="A194" s="654" t="s">
        <v>2058</v>
      </c>
      <c r="B194" s="655"/>
      <c r="C194" s="655"/>
      <c r="D194" s="655"/>
      <c r="E194" s="655"/>
      <c r="F194" s="108"/>
      <c r="G194" s="658"/>
      <c r="H194" s="659"/>
      <c r="I194" s="659"/>
      <c r="J194" s="659"/>
      <c r="K194" s="660"/>
    </row>
    <row r="195" spans="1:11" s="10" customFormat="1" ht="7.5" customHeight="1" thickBot="1">
      <c r="A195" s="125"/>
      <c r="B195" s="126"/>
      <c r="C195" s="127"/>
      <c r="D195" s="128"/>
      <c r="E195" s="129"/>
      <c r="F195" s="130"/>
      <c r="G195" s="130"/>
      <c r="H195" s="131"/>
      <c r="I195" s="128"/>
      <c r="J195" s="128"/>
      <c r="K195" s="132"/>
    </row>
    <row r="196" spans="1:11" s="10" customFormat="1" ht="21" customHeight="1" thickBot="1">
      <c r="A196" s="497" t="s">
        <v>105</v>
      </c>
      <c r="B196" s="498"/>
      <c r="C196" s="498"/>
      <c r="D196" s="498"/>
      <c r="E196" s="498"/>
      <c r="F196" s="498"/>
      <c r="G196" s="498"/>
      <c r="H196" s="498"/>
      <c r="I196" s="498"/>
      <c r="J196" s="498"/>
      <c r="K196" s="499"/>
    </row>
    <row r="197" spans="1:11" s="10" customFormat="1" ht="23.25" customHeight="1">
      <c r="A197" s="638" t="s">
        <v>106</v>
      </c>
      <c r="B197" s="639"/>
      <c r="C197" s="639"/>
      <c r="D197" s="639"/>
      <c r="E197" s="639"/>
      <c r="F197" s="639"/>
      <c r="G197" s="639"/>
      <c r="H197" s="639"/>
      <c r="I197" s="639"/>
      <c r="J197" s="639"/>
      <c r="K197" s="640"/>
    </row>
    <row r="198" spans="1:11" s="10" customFormat="1" ht="15" customHeight="1" thickBot="1">
      <c r="A198" s="638" t="s">
        <v>107</v>
      </c>
      <c r="B198" s="663"/>
      <c r="C198" s="663"/>
      <c r="D198" s="663"/>
      <c r="E198" s="663"/>
      <c r="F198" s="663"/>
      <c r="G198" s="663"/>
      <c r="H198" s="663"/>
      <c r="I198" s="663"/>
      <c r="J198" s="663"/>
      <c r="K198" s="664"/>
    </row>
    <row r="199" spans="1:11" s="10" customFormat="1" ht="23.25" customHeight="1" thickBot="1">
      <c r="A199" s="485" t="s">
        <v>108</v>
      </c>
      <c r="B199" s="486"/>
      <c r="C199" s="665" t="s">
        <v>109</v>
      </c>
      <c r="D199" s="666"/>
      <c r="E199" s="667"/>
      <c r="F199" s="487" t="s">
        <v>110</v>
      </c>
      <c r="G199" s="488"/>
      <c r="H199" s="489"/>
      <c r="I199" s="487" t="s">
        <v>111</v>
      </c>
      <c r="J199" s="488"/>
      <c r="K199" s="490"/>
    </row>
    <row r="200" spans="1:11" s="10" customFormat="1" ht="14.15" customHeight="1">
      <c r="A200" s="550">
        <v>1</v>
      </c>
      <c r="B200" s="551"/>
      <c r="C200" s="413"/>
      <c r="D200" s="414"/>
      <c r="E200" s="415"/>
      <c r="F200" s="491"/>
      <c r="G200" s="492"/>
      <c r="H200" s="493"/>
      <c r="I200" s="494"/>
      <c r="J200" s="495"/>
      <c r="K200" s="496"/>
    </row>
    <row r="201" spans="1:11" s="10" customFormat="1" ht="14.15" customHeight="1">
      <c r="A201" s="457">
        <v>2</v>
      </c>
      <c r="B201" s="458"/>
      <c r="C201" s="407"/>
      <c r="D201" s="408"/>
      <c r="E201" s="409"/>
      <c r="F201" s="410"/>
      <c r="G201" s="411"/>
      <c r="H201" s="412"/>
      <c r="I201" s="512"/>
      <c r="J201" s="513"/>
      <c r="K201" s="514"/>
    </row>
    <row r="202" spans="1:11" s="10" customFormat="1" ht="14.15" customHeight="1">
      <c r="A202" s="457">
        <v>3</v>
      </c>
      <c r="B202" s="458"/>
      <c r="C202" s="407"/>
      <c r="D202" s="408"/>
      <c r="E202" s="409"/>
      <c r="F202" s="410"/>
      <c r="G202" s="411"/>
      <c r="H202" s="412"/>
      <c r="I202" s="512"/>
      <c r="J202" s="513"/>
      <c r="K202" s="514"/>
    </row>
    <row r="203" spans="1:11" s="10" customFormat="1" ht="14.15" customHeight="1">
      <c r="A203" s="457">
        <v>4</v>
      </c>
      <c r="B203" s="458"/>
      <c r="C203" s="407"/>
      <c r="D203" s="408"/>
      <c r="E203" s="409"/>
      <c r="F203" s="410"/>
      <c r="G203" s="411"/>
      <c r="H203" s="412"/>
      <c r="I203" s="512"/>
      <c r="J203" s="513"/>
      <c r="K203" s="514"/>
    </row>
    <row r="204" spans="1:11" s="10" customFormat="1" ht="14.15" customHeight="1">
      <c r="A204" s="457">
        <v>5</v>
      </c>
      <c r="B204" s="458"/>
      <c r="C204" s="333"/>
      <c r="D204" s="334"/>
      <c r="E204" s="335"/>
      <c r="F204" s="336"/>
      <c r="G204" s="337"/>
      <c r="H204" s="338"/>
      <c r="I204" s="328"/>
      <c r="J204" s="329"/>
      <c r="K204" s="330"/>
    </row>
    <row r="205" spans="1:11" s="10" customFormat="1" ht="14.15" customHeight="1">
      <c r="A205" s="457">
        <v>6</v>
      </c>
      <c r="B205" s="458"/>
      <c r="C205" s="407"/>
      <c r="D205" s="408"/>
      <c r="E205" s="409"/>
      <c r="F205" s="410"/>
      <c r="G205" s="411"/>
      <c r="H205" s="412"/>
      <c r="I205" s="512"/>
      <c r="J205" s="513"/>
      <c r="K205" s="514"/>
    </row>
    <row r="206" spans="1:11" s="10" customFormat="1" ht="14.15" customHeight="1" thickBot="1">
      <c r="A206" s="483">
        <v>7</v>
      </c>
      <c r="B206" s="484"/>
      <c r="C206" s="684"/>
      <c r="D206" s="685"/>
      <c r="E206" s="686"/>
      <c r="F206" s="687"/>
      <c r="G206" s="688"/>
      <c r="H206" s="689"/>
      <c r="I206" s="454"/>
      <c r="J206" s="455"/>
      <c r="K206" s="456"/>
    </row>
    <row r="207" spans="1:11" s="10" customFormat="1" ht="6.75" customHeight="1" thickBot="1">
      <c r="A207" s="101"/>
      <c r="B207" s="102"/>
      <c r="C207" s="103"/>
      <c r="D207" s="103"/>
      <c r="E207" s="104"/>
      <c r="F207" s="105"/>
      <c r="G207" s="105"/>
      <c r="H207" s="102"/>
      <c r="I207" s="103"/>
      <c r="J207" s="103"/>
      <c r="K207" s="103"/>
    </row>
    <row r="208" spans="1:11" s="3" customFormat="1" ht="20.149999999999999" customHeight="1">
      <c r="A208" s="548" t="s">
        <v>120</v>
      </c>
      <c r="B208" s="549"/>
      <c r="C208" s="690" t="str">
        <f>_xlfn.TEXTJOIN("",FALSE,B37)</f>
        <v/>
      </c>
      <c r="D208" s="691"/>
      <c r="E208" s="691"/>
      <c r="F208" s="162"/>
      <c r="G208" s="162"/>
      <c r="H208" s="163"/>
      <c r="I208" s="310" t="s">
        <v>45</v>
      </c>
      <c r="J208" s="510"/>
      <c r="K208" s="511"/>
    </row>
    <row r="209" spans="1:11" s="10" customFormat="1" ht="19.5" customHeight="1" thickBot="1">
      <c r="A209" s="30" t="s">
        <v>46</v>
      </c>
      <c r="B209" s="520"/>
      <c r="C209" s="521"/>
      <c r="D209" s="521"/>
      <c r="E209" s="522"/>
      <c r="F209" s="527" t="s">
        <v>113</v>
      </c>
      <c r="G209" s="528"/>
      <c r="H209" s="529"/>
      <c r="I209" s="520"/>
      <c r="J209" s="521"/>
      <c r="K209" s="697"/>
    </row>
    <row r="210" spans="1:11" s="10" customFormat="1" ht="19.5" customHeight="1">
      <c r="A210" s="466" t="s">
        <v>56</v>
      </c>
      <c r="B210" s="467"/>
      <c r="C210" s="530"/>
      <c r="D210" s="531"/>
      <c r="E210" s="531"/>
      <c r="F210" s="531"/>
      <c r="G210" s="531"/>
      <c r="H210" s="531"/>
      <c r="I210" s="531"/>
      <c r="J210" s="531"/>
      <c r="K210" s="532"/>
    </row>
    <row r="211" spans="1:11" s="10" customFormat="1" ht="19.5" customHeight="1" thickBot="1">
      <c r="A211" s="19" t="s">
        <v>57</v>
      </c>
      <c r="B211" s="505"/>
      <c r="C211" s="506"/>
      <c r="D211" s="21" t="s">
        <v>58</v>
      </c>
      <c r="E211" s="505"/>
      <c r="F211" s="506"/>
      <c r="G211" s="555" t="s">
        <v>59</v>
      </c>
      <c r="H211" s="556"/>
      <c r="I211" s="505"/>
      <c r="J211" s="557"/>
      <c r="K211" s="558"/>
    </row>
    <row r="212" spans="1:11" s="10" customFormat="1" ht="19.5" customHeight="1">
      <c r="A212" s="796" t="s">
        <v>48</v>
      </c>
      <c r="B212" s="797"/>
      <c r="C212" s="565"/>
      <c r="D212" s="566"/>
      <c r="E212" s="566"/>
      <c r="F212" s="566"/>
      <c r="G212" s="566"/>
      <c r="H212" s="566"/>
      <c r="I212" s="418" t="s">
        <v>49</v>
      </c>
      <c r="J212" s="419"/>
      <c r="K212" s="420"/>
    </row>
    <row r="213" spans="1:11" s="10" customFormat="1" ht="19.5" customHeight="1">
      <c r="A213" s="553"/>
      <c r="B213" s="554"/>
      <c r="C213" s="562"/>
      <c r="D213" s="563"/>
      <c r="E213" s="563"/>
      <c r="F213" s="563"/>
      <c r="G213" s="563"/>
      <c r="H213" s="563"/>
      <c r="I213" s="559"/>
      <c r="J213" s="560"/>
      <c r="K213" s="561"/>
    </row>
    <row r="214" spans="1:11" s="10" customFormat="1" ht="19.5" customHeight="1">
      <c r="A214" s="30" t="s">
        <v>51</v>
      </c>
      <c r="B214" s="355"/>
      <c r="C214" s="31" t="s">
        <v>52</v>
      </c>
      <c r="D214" s="468"/>
      <c r="E214" s="469"/>
      <c r="F214" s="469"/>
      <c r="G214" s="470"/>
      <c r="H214" s="31" t="s">
        <v>53</v>
      </c>
      <c r="I214" s="428"/>
      <c r="J214" s="429"/>
      <c r="K214" s="430"/>
    </row>
    <row r="215" spans="1:11" s="10" customFormat="1" ht="19.5" customHeight="1" thickBot="1">
      <c r="A215" s="19" t="s">
        <v>57</v>
      </c>
      <c r="B215" s="437"/>
      <c r="C215" s="507"/>
      <c r="D215" s="20" t="s">
        <v>22</v>
      </c>
      <c r="E215" s="438"/>
      <c r="F215" s="438"/>
      <c r="G215" s="507"/>
      <c r="H215" s="20" t="s">
        <v>55</v>
      </c>
      <c r="I215" s="437"/>
      <c r="J215" s="438"/>
      <c r="K215" s="439"/>
    </row>
    <row r="216" spans="1:11" s="10" customFormat="1" ht="56" customHeight="1" thickBot="1">
      <c r="A216" s="312" t="s">
        <v>60</v>
      </c>
      <c r="B216" s="500" t="s">
        <v>2064</v>
      </c>
      <c r="C216" s="500"/>
      <c r="D216" s="500"/>
      <c r="E216" s="500"/>
      <c r="F216" s="500"/>
      <c r="G216" s="500"/>
      <c r="H216" s="501"/>
      <c r="I216" s="502"/>
      <c r="J216" s="503"/>
      <c r="K216" s="504"/>
    </row>
    <row r="217" spans="1:11" s="3" customFormat="1" ht="39" customHeight="1" thickBot="1">
      <c r="A217" s="303" t="s">
        <v>61</v>
      </c>
      <c r="B217" s="85"/>
      <c r="C217" s="523" t="s">
        <v>62</v>
      </c>
      <c r="D217" s="524"/>
      <c r="E217" s="486"/>
      <c r="F217" s="459"/>
      <c r="G217" s="460"/>
      <c r="H217" s="461"/>
      <c r="I217" s="641" t="s">
        <v>63</v>
      </c>
      <c r="J217" s="642"/>
      <c r="K217" s="107"/>
    </row>
    <row r="218" spans="1:11" s="10" customFormat="1" ht="10.5" customHeight="1">
      <c r="A218" s="433" t="s">
        <v>64</v>
      </c>
      <c r="B218" s="345" t="s">
        <v>65</v>
      </c>
      <c r="C218" s="431" t="s">
        <v>66</v>
      </c>
      <c r="D218" s="432"/>
      <c r="E218" s="33" t="s">
        <v>67</v>
      </c>
      <c r="F218" s="344" t="s">
        <v>68</v>
      </c>
      <c r="G218" s="431" t="s">
        <v>69</v>
      </c>
      <c r="H218" s="515"/>
      <c r="I218" s="675" t="s">
        <v>70</v>
      </c>
      <c r="J218" s="692"/>
      <c r="K218" s="444"/>
    </row>
    <row r="219" spans="1:11" s="10" customFormat="1" ht="30" customHeight="1" thickBot="1">
      <c r="A219" s="434"/>
      <c r="B219" s="134" t="s">
        <v>71</v>
      </c>
      <c r="C219" s="450"/>
      <c r="D219" s="451"/>
      <c r="E219" s="65"/>
      <c r="F219" s="73"/>
      <c r="G219" s="542"/>
      <c r="H219" s="543"/>
      <c r="I219" s="693"/>
      <c r="J219" s="694"/>
      <c r="K219" s="445"/>
    </row>
    <row r="220" spans="1:11" s="10" customFormat="1" ht="10.5" customHeight="1">
      <c r="A220" s="433" t="s">
        <v>72</v>
      </c>
      <c r="B220" s="343" t="s">
        <v>65</v>
      </c>
      <c r="C220" s="605" t="s">
        <v>73</v>
      </c>
      <c r="D220" s="607"/>
      <c r="E220" s="34" t="s">
        <v>74</v>
      </c>
      <c r="F220" s="440" t="s">
        <v>75</v>
      </c>
      <c r="G220" s="441"/>
      <c r="H220" s="345" t="s">
        <v>65</v>
      </c>
      <c r="I220" s="35" t="s">
        <v>118</v>
      </c>
      <c r="J220" s="35" t="s">
        <v>77</v>
      </c>
      <c r="K220" s="446" t="s">
        <v>119</v>
      </c>
    </row>
    <row r="221" spans="1:11" s="10" customFormat="1" ht="20.25" customHeight="1" thickBot="1">
      <c r="A221" s="434"/>
      <c r="B221" s="43">
        <v>32</v>
      </c>
      <c r="C221" s="450"/>
      <c r="D221" s="451"/>
      <c r="E221" s="65"/>
      <c r="F221" s="442"/>
      <c r="G221" s="443"/>
      <c r="H221" s="43">
        <v>16</v>
      </c>
      <c r="I221" s="65"/>
      <c r="J221" s="65"/>
      <c r="K221" s="447"/>
    </row>
    <row r="222" spans="1:11" s="10" customFormat="1" ht="19.5" customHeight="1">
      <c r="A222" s="36" t="s">
        <v>79</v>
      </c>
      <c r="B222" s="431" t="s">
        <v>80</v>
      </c>
      <c r="C222" s="568"/>
      <c r="D222" s="432"/>
      <c r="E222" s="540" t="s">
        <v>81</v>
      </c>
      <c r="F222" s="679"/>
      <c r="G222" s="431" t="s">
        <v>82</v>
      </c>
      <c r="H222" s="432"/>
      <c r="I222" s="143" t="s">
        <v>83</v>
      </c>
      <c r="J222" s="477" t="s">
        <v>84</v>
      </c>
      <c r="K222" s="478"/>
    </row>
    <row r="223" spans="1:11" s="10" customFormat="1" ht="16.5" customHeight="1" thickBot="1">
      <c r="A223" s="340"/>
      <c r="B223" s="452"/>
      <c r="C223" s="453"/>
      <c r="D223" s="453"/>
      <c r="E223" s="569">
        <f>+J199</f>
        <v>0</v>
      </c>
      <c r="F223" s="570"/>
      <c r="G223" s="479"/>
      <c r="H223" s="480"/>
      <c r="I223" s="144"/>
      <c r="J223" s="481"/>
      <c r="K223" s="482"/>
    </row>
    <row r="224" spans="1:11" s="10" customFormat="1" ht="17.25" customHeight="1">
      <c r="A224" s="173" t="s">
        <v>85</v>
      </c>
      <c r="B224" s="202" t="s">
        <v>86</v>
      </c>
      <c r="C224" s="435" t="s">
        <v>87</v>
      </c>
      <c r="D224" s="436"/>
      <c r="E224" s="174" t="s">
        <v>88</v>
      </c>
      <c r="F224" s="423" t="s">
        <v>89</v>
      </c>
      <c r="G224" s="643" t="s">
        <v>90</v>
      </c>
      <c r="H224" s="644"/>
      <c r="I224" s="652" t="s">
        <v>91</v>
      </c>
      <c r="J224" s="464" t="s">
        <v>92</v>
      </c>
      <c r="K224" s="474" t="str">
        <f>CONCATENATE(E223,B219)</f>
        <v>032</v>
      </c>
    </row>
    <row r="225" spans="1:11" s="10" customFormat="1" ht="15.75" customHeight="1">
      <c r="A225" s="64" t="e">
        <f>IF(B219&lt;1, " ",IF(F219=3,VLOOKUP(K224,$A$463:$C$470,3,FALSE),VLOOKUP(K224,$A$463:$C$470,2,FALSE)))</f>
        <v>#N/A</v>
      </c>
      <c r="B225" s="161" t="s">
        <v>93</v>
      </c>
      <c r="C225" s="435"/>
      <c r="D225" s="436"/>
      <c r="E225" s="533"/>
      <c r="F225" s="424"/>
      <c r="G225" s="516"/>
      <c r="H225" s="517"/>
      <c r="I225" s="653"/>
      <c r="J225" s="465"/>
      <c r="K225" s="475"/>
    </row>
    <row r="226" spans="1:11" s="10" customFormat="1" ht="13.5" customHeight="1" thickBot="1">
      <c r="A226" s="139"/>
      <c r="B226" s="140"/>
      <c r="C226" s="571"/>
      <c r="D226" s="571"/>
      <c r="E226" s="534"/>
      <c r="F226" s="425"/>
      <c r="G226" s="518"/>
      <c r="H226" s="519"/>
      <c r="I226" s="141"/>
      <c r="J226" s="142"/>
      <c r="K226" s="476"/>
    </row>
    <row r="227" spans="1:11" s="10" customFormat="1" ht="3" customHeight="1" thickBot="1">
      <c r="A227" s="331"/>
      <c r="B227" s="94"/>
      <c r="C227" s="95"/>
      <c r="D227" s="95"/>
      <c r="E227" s="96"/>
      <c r="F227" s="97"/>
      <c r="G227" s="97"/>
      <c r="H227" s="94"/>
      <c r="I227" s="95"/>
      <c r="J227" s="95"/>
      <c r="K227" s="98"/>
    </row>
    <row r="228" spans="1:11" s="10" customFormat="1" ht="21" customHeight="1" thickBot="1">
      <c r="A228" s="497" t="s">
        <v>94</v>
      </c>
      <c r="B228" s="498"/>
      <c r="C228" s="498"/>
      <c r="D228" s="498"/>
      <c r="E228" s="498"/>
      <c r="F228" s="498"/>
      <c r="G228" s="498"/>
      <c r="H228" s="498"/>
      <c r="I228" s="498"/>
      <c r="J228" s="498"/>
      <c r="K228" s="499"/>
    </row>
    <row r="229" spans="1:11" s="10" customFormat="1" ht="5.25" customHeight="1">
      <c r="A229" s="349"/>
      <c r="B229" s="341"/>
      <c r="C229" s="341"/>
      <c r="D229" s="341"/>
      <c r="E229" s="341"/>
      <c r="F229" s="341"/>
      <c r="G229" s="341"/>
      <c r="H229" s="341"/>
      <c r="I229" s="341"/>
      <c r="J229" s="341"/>
      <c r="K229" s="342"/>
    </row>
    <row r="230" spans="1:11" s="10" customFormat="1" ht="33" customHeight="1">
      <c r="A230" s="471" t="s">
        <v>2060</v>
      </c>
      <c r="B230" s="472"/>
      <c r="C230" s="472"/>
      <c r="D230" s="472"/>
      <c r="E230" s="472"/>
      <c r="F230" s="472"/>
      <c r="G230" s="472"/>
      <c r="H230" s="472"/>
      <c r="I230" s="472"/>
      <c r="J230" s="472"/>
      <c r="K230" s="473"/>
    </row>
    <row r="231" spans="1:11" s="10" customFormat="1" ht="4.5" customHeight="1" thickBot="1">
      <c r="A231" s="86"/>
      <c r="B231" s="99"/>
      <c r="C231" s="99"/>
      <c r="D231" s="99"/>
      <c r="E231" s="99"/>
      <c r="F231" s="99"/>
      <c r="G231" s="99"/>
      <c r="H231" s="99"/>
      <c r="I231" s="99"/>
      <c r="J231" s="99"/>
      <c r="K231" s="100"/>
    </row>
    <row r="232" spans="1:11" s="10" customFormat="1" ht="36" customHeight="1">
      <c r="A232" s="545" t="s">
        <v>95</v>
      </c>
      <c r="B232" s="546"/>
      <c r="C232" s="656"/>
      <c r="D232" s="657"/>
      <c r="E232" s="657"/>
      <c r="F232" s="657"/>
      <c r="G232" s="508" t="s">
        <v>96</v>
      </c>
      <c r="H232" s="509"/>
      <c r="I232" s="535"/>
      <c r="J232" s="536"/>
      <c r="K232" s="537"/>
    </row>
    <row r="233" spans="1:11" s="10" customFormat="1" ht="23.25" customHeight="1">
      <c r="A233" s="346" t="s">
        <v>97</v>
      </c>
      <c r="B233" s="608"/>
      <c r="C233" s="609"/>
      <c r="D233" s="609"/>
      <c r="E233" s="610"/>
      <c r="F233" s="90" t="s">
        <v>98</v>
      </c>
      <c r="G233" s="703"/>
      <c r="H233" s="704"/>
      <c r="I233" s="704"/>
      <c r="J233" s="704"/>
      <c r="K233" s="705"/>
    </row>
    <row r="234" spans="1:11" s="10" customFormat="1" ht="18.75" customHeight="1">
      <c r="A234" s="88" t="s">
        <v>79</v>
      </c>
      <c r="B234" s="605" t="s">
        <v>80</v>
      </c>
      <c r="C234" s="606"/>
      <c r="D234" s="607"/>
      <c r="E234" s="89" t="s">
        <v>81</v>
      </c>
      <c r="F234" s="426" t="s">
        <v>99</v>
      </c>
      <c r="G234" s="427"/>
      <c r="H234" s="651" t="s">
        <v>100</v>
      </c>
      <c r="I234" s="427"/>
      <c r="J234" s="649" t="s">
        <v>101</v>
      </c>
      <c r="K234" s="650"/>
    </row>
    <row r="235" spans="1:11" s="10" customFormat="1" ht="12.75" customHeight="1">
      <c r="A235" s="92"/>
      <c r="B235" s="602"/>
      <c r="C235" s="603"/>
      <c r="D235" s="604"/>
      <c r="E235" s="93"/>
      <c r="F235" s="661"/>
      <c r="G235" s="662"/>
      <c r="H235" s="648"/>
      <c r="I235" s="648"/>
      <c r="J235" s="421"/>
      <c r="K235" s="422"/>
    </row>
    <row r="236" spans="1:11" s="10" customFormat="1" ht="12.75" customHeight="1">
      <c r="A236" s="682" t="s">
        <v>102</v>
      </c>
      <c r="B236" s="683"/>
      <c r="C236" s="117"/>
      <c r="D236" s="91" t="s">
        <v>103</v>
      </c>
      <c r="E236" s="645" t="s">
        <v>121</v>
      </c>
      <c r="F236" s="646"/>
      <c r="G236" s="647"/>
      <c r="H236" s="647"/>
      <c r="I236" s="647"/>
      <c r="J236" s="462"/>
      <c r="K236" s="463"/>
    </row>
    <row r="237" spans="1:11" s="10" customFormat="1" ht="13.5" customHeight="1" thickBot="1">
      <c r="A237" s="654" t="s">
        <v>2058</v>
      </c>
      <c r="B237" s="655"/>
      <c r="C237" s="655"/>
      <c r="D237" s="655"/>
      <c r="E237" s="655"/>
      <c r="F237" s="108"/>
      <c r="G237" s="658"/>
      <c r="H237" s="659"/>
      <c r="I237" s="659"/>
      <c r="J237" s="659"/>
      <c r="K237" s="660"/>
    </row>
    <row r="238" spans="1:11" s="10" customFormat="1" ht="6.75" customHeight="1" thickBot="1">
      <c r="A238" s="125"/>
      <c r="B238" s="126"/>
      <c r="C238" s="127"/>
      <c r="D238" s="128"/>
      <c r="E238" s="129"/>
      <c r="F238" s="130"/>
      <c r="G238" s="130"/>
      <c r="H238" s="131"/>
      <c r="I238" s="128"/>
      <c r="J238" s="128"/>
      <c r="K238" s="132"/>
    </row>
    <row r="239" spans="1:11" s="10" customFormat="1" ht="21" customHeight="1" thickBot="1">
      <c r="A239" s="497" t="s">
        <v>105</v>
      </c>
      <c r="B239" s="498"/>
      <c r="C239" s="498"/>
      <c r="D239" s="498"/>
      <c r="E239" s="498"/>
      <c r="F239" s="498"/>
      <c r="G239" s="498"/>
      <c r="H239" s="498"/>
      <c r="I239" s="498"/>
      <c r="J239" s="498"/>
      <c r="K239" s="499"/>
    </row>
    <row r="240" spans="1:11" s="10" customFormat="1" ht="26.25" customHeight="1">
      <c r="A240" s="638" t="s">
        <v>106</v>
      </c>
      <c r="B240" s="639"/>
      <c r="C240" s="639"/>
      <c r="D240" s="639"/>
      <c r="E240" s="639"/>
      <c r="F240" s="639"/>
      <c r="G240" s="639"/>
      <c r="H240" s="639"/>
      <c r="I240" s="639"/>
      <c r="J240" s="639"/>
      <c r="K240" s="640"/>
    </row>
    <row r="241" spans="1:11" s="10" customFormat="1" ht="15" customHeight="1" thickBot="1">
      <c r="A241" s="638" t="s">
        <v>107</v>
      </c>
      <c r="B241" s="663"/>
      <c r="C241" s="663"/>
      <c r="D241" s="663"/>
      <c r="E241" s="663"/>
      <c r="F241" s="663"/>
      <c r="G241" s="663"/>
      <c r="H241" s="663"/>
      <c r="I241" s="663"/>
      <c r="J241" s="663"/>
      <c r="K241" s="664"/>
    </row>
    <row r="242" spans="1:11" s="10" customFormat="1" ht="24" customHeight="1" thickBot="1">
      <c r="A242" s="485" t="s">
        <v>108</v>
      </c>
      <c r="B242" s="486"/>
      <c r="C242" s="665" t="s">
        <v>109</v>
      </c>
      <c r="D242" s="666"/>
      <c r="E242" s="667"/>
      <c r="F242" s="487" t="s">
        <v>110</v>
      </c>
      <c r="G242" s="488"/>
      <c r="H242" s="489"/>
      <c r="I242" s="487" t="s">
        <v>111</v>
      </c>
      <c r="J242" s="488"/>
      <c r="K242" s="490"/>
    </row>
    <row r="243" spans="1:11" s="10" customFormat="1" ht="14.15" customHeight="1">
      <c r="A243" s="550">
        <v>1</v>
      </c>
      <c r="B243" s="551"/>
      <c r="C243" s="413"/>
      <c r="D243" s="414"/>
      <c r="E243" s="415"/>
      <c r="F243" s="491"/>
      <c r="G243" s="492"/>
      <c r="H243" s="493"/>
      <c r="I243" s="494"/>
      <c r="J243" s="495"/>
      <c r="K243" s="496"/>
    </row>
    <row r="244" spans="1:11" s="10" customFormat="1" ht="14.15" customHeight="1">
      <c r="A244" s="457">
        <v>2</v>
      </c>
      <c r="B244" s="458"/>
      <c r="C244" s="407"/>
      <c r="D244" s="408"/>
      <c r="E244" s="409"/>
      <c r="F244" s="410"/>
      <c r="G244" s="411"/>
      <c r="H244" s="412"/>
      <c r="I244" s="512"/>
      <c r="J244" s="513"/>
      <c r="K244" s="514"/>
    </row>
    <row r="245" spans="1:11" s="10" customFormat="1" ht="14.15" customHeight="1">
      <c r="A245" s="457">
        <v>3</v>
      </c>
      <c r="B245" s="458"/>
      <c r="C245" s="407"/>
      <c r="D245" s="408"/>
      <c r="E245" s="409"/>
      <c r="F245" s="410"/>
      <c r="G245" s="411"/>
      <c r="H245" s="412"/>
      <c r="I245" s="512"/>
      <c r="J245" s="513"/>
      <c r="K245" s="514"/>
    </row>
    <row r="246" spans="1:11" s="10" customFormat="1" ht="14.15" customHeight="1">
      <c r="A246" s="457">
        <v>4</v>
      </c>
      <c r="B246" s="458"/>
      <c r="C246" s="407"/>
      <c r="D246" s="408"/>
      <c r="E246" s="409"/>
      <c r="F246" s="410"/>
      <c r="G246" s="411"/>
      <c r="H246" s="412"/>
      <c r="I246" s="512"/>
      <c r="J246" s="513"/>
      <c r="K246" s="514"/>
    </row>
    <row r="247" spans="1:11" s="10" customFormat="1" ht="14.15" customHeight="1">
      <c r="A247" s="457">
        <v>5</v>
      </c>
      <c r="B247" s="458"/>
      <c r="C247" s="333"/>
      <c r="D247" s="334"/>
      <c r="E247" s="335"/>
      <c r="F247" s="336"/>
      <c r="G247" s="337"/>
      <c r="H247" s="338"/>
      <c r="I247" s="328"/>
      <c r="J247" s="329"/>
      <c r="K247" s="330"/>
    </row>
    <row r="248" spans="1:11" s="10" customFormat="1" ht="14.15" customHeight="1">
      <c r="A248" s="457">
        <v>6</v>
      </c>
      <c r="B248" s="458"/>
      <c r="C248" s="407"/>
      <c r="D248" s="408"/>
      <c r="E248" s="409"/>
      <c r="F248" s="410"/>
      <c r="G248" s="411"/>
      <c r="H248" s="412"/>
      <c r="I248" s="512"/>
      <c r="J248" s="513"/>
      <c r="K248" s="514"/>
    </row>
    <row r="249" spans="1:11" s="10" customFormat="1" ht="14.15" customHeight="1" thickBot="1">
      <c r="A249" s="483">
        <v>7</v>
      </c>
      <c r="B249" s="484"/>
      <c r="C249" s="684"/>
      <c r="D249" s="685"/>
      <c r="E249" s="686"/>
      <c r="F249" s="687"/>
      <c r="G249" s="688"/>
      <c r="H249" s="689"/>
      <c r="I249" s="454"/>
      <c r="J249" s="455"/>
      <c r="K249" s="456"/>
    </row>
    <row r="250" spans="1:11" s="10" customFormat="1" ht="3.75" customHeight="1" thickBot="1">
      <c r="A250" s="101"/>
      <c r="B250" s="102"/>
      <c r="C250" s="103"/>
      <c r="D250" s="103"/>
      <c r="E250" s="104"/>
      <c r="F250" s="105"/>
      <c r="G250" s="105"/>
      <c r="H250" s="102"/>
      <c r="I250" s="103"/>
      <c r="J250" s="103"/>
      <c r="K250" s="103"/>
    </row>
    <row r="251" spans="1:11" s="3" customFormat="1" ht="20.149999999999999" customHeight="1">
      <c r="A251" s="548" t="s">
        <v>122</v>
      </c>
      <c r="B251" s="549"/>
      <c r="C251" s="690" t="str">
        <f>_xlfn.TEXTJOIN("",FALSE,B38)</f>
        <v/>
      </c>
      <c r="D251" s="691"/>
      <c r="E251" s="691"/>
      <c r="F251" s="188"/>
      <c r="G251" s="188"/>
      <c r="H251" s="189"/>
      <c r="I251" s="310" t="s">
        <v>45</v>
      </c>
      <c r="J251" s="510"/>
      <c r="K251" s="511"/>
    </row>
    <row r="252" spans="1:11" s="10" customFormat="1" ht="19.5" customHeight="1" thickBot="1">
      <c r="A252" s="30" t="s">
        <v>46</v>
      </c>
      <c r="B252" s="520"/>
      <c r="C252" s="521"/>
      <c r="D252" s="521"/>
      <c r="E252" s="522"/>
      <c r="F252" s="527" t="s">
        <v>113</v>
      </c>
      <c r="G252" s="528"/>
      <c r="H252" s="529"/>
      <c r="I252" s="520"/>
      <c r="J252" s="521"/>
      <c r="K252" s="697"/>
    </row>
    <row r="253" spans="1:11" s="10" customFormat="1" ht="19.5" customHeight="1">
      <c r="A253" s="466" t="s">
        <v>56</v>
      </c>
      <c r="B253" s="467"/>
      <c r="C253" s="530"/>
      <c r="D253" s="531"/>
      <c r="E253" s="531"/>
      <c r="F253" s="531"/>
      <c r="G253" s="531"/>
      <c r="H253" s="531"/>
      <c r="I253" s="531"/>
      <c r="J253" s="531"/>
      <c r="K253" s="532"/>
    </row>
    <row r="254" spans="1:11" s="10" customFormat="1" ht="19.5" customHeight="1" thickBot="1">
      <c r="A254" s="19" t="s">
        <v>57</v>
      </c>
      <c r="B254" s="505"/>
      <c r="C254" s="506"/>
      <c r="D254" s="21" t="s">
        <v>58</v>
      </c>
      <c r="E254" s="505"/>
      <c r="F254" s="506"/>
      <c r="G254" s="555" t="s">
        <v>59</v>
      </c>
      <c r="H254" s="556"/>
      <c r="I254" s="505"/>
      <c r="J254" s="557"/>
      <c r="K254" s="558"/>
    </row>
    <row r="255" spans="1:11" s="10" customFormat="1" ht="19.5" customHeight="1">
      <c r="A255" s="796" t="s">
        <v>48</v>
      </c>
      <c r="B255" s="797"/>
      <c r="C255" s="565"/>
      <c r="D255" s="566"/>
      <c r="E255" s="566"/>
      <c r="F255" s="566"/>
      <c r="G255" s="566"/>
      <c r="H255" s="566"/>
      <c r="I255" s="418" t="s">
        <v>49</v>
      </c>
      <c r="J255" s="419"/>
      <c r="K255" s="420"/>
    </row>
    <row r="256" spans="1:11" s="10" customFormat="1" ht="19.5" customHeight="1">
      <c r="A256" s="553"/>
      <c r="B256" s="554"/>
      <c r="C256" s="562"/>
      <c r="D256" s="563"/>
      <c r="E256" s="563"/>
      <c r="F256" s="563"/>
      <c r="G256" s="563"/>
      <c r="H256" s="563"/>
      <c r="I256" s="559"/>
      <c r="J256" s="560"/>
      <c r="K256" s="561"/>
    </row>
    <row r="257" spans="1:11" s="10" customFormat="1" ht="19.5" customHeight="1">
      <c r="A257" s="30" t="s">
        <v>51</v>
      </c>
      <c r="B257" s="355"/>
      <c r="C257" s="31" t="s">
        <v>52</v>
      </c>
      <c r="D257" s="468"/>
      <c r="E257" s="469"/>
      <c r="F257" s="469"/>
      <c r="G257" s="470"/>
      <c r="H257" s="31" t="s">
        <v>53</v>
      </c>
      <c r="I257" s="428"/>
      <c r="J257" s="429"/>
      <c r="K257" s="430"/>
    </row>
    <row r="258" spans="1:11" s="10" customFormat="1" ht="19.5" customHeight="1" thickBot="1">
      <c r="A258" s="19" t="s">
        <v>57</v>
      </c>
      <c r="B258" s="437"/>
      <c r="C258" s="507"/>
      <c r="D258" s="20" t="s">
        <v>22</v>
      </c>
      <c r="E258" s="438"/>
      <c r="F258" s="438"/>
      <c r="G258" s="507"/>
      <c r="H258" s="20" t="s">
        <v>55</v>
      </c>
      <c r="I258" s="437"/>
      <c r="J258" s="438"/>
      <c r="K258" s="439"/>
    </row>
    <row r="259" spans="1:11" s="10" customFormat="1" ht="44" customHeight="1" thickBot="1">
      <c r="A259" s="312" t="s">
        <v>60</v>
      </c>
      <c r="B259" s="500" t="s">
        <v>2064</v>
      </c>
      <c r="C259" s="500"/>
      <c r="D259" s="500"/>
      <c r="E259" s="500"/>
      <c r="F259" s="500"/>
      <c r="G259" s="500"/>
      <c r="H259" s="501"/>
      <c r="I259" s="502"/>
      <c r="J259" s="503"/>
      <c r="K259" s="504"/>
    </row>
    <row r="260" spans="1:11" s="3" customFormat="1" ht="42" customHeight="1" thickBot="1">
      <c r="A260" s="303" t="s">
        <v>61</v>
      </c>
      <c r="B260" s="85"/>
      <c r="C260" s="523" t="s">
        <v>62</v>
      </c>
      <c r="D260" s="524"/>
      <c r="E260" s="486"/>
      <c r="F260" s="459"/>
      <c r="G260" s="460"/>
      <c r="H260" s="461"/>
      <c r="I260" s="641" t="s">
        <v>63</v>
      </c>
      <c r="J260" s="642"/>
      <c r="K260" s="107"/>
    </row>
    <row r="261" spans="1:11" s="10" customFormat="1" ht="10.5" customHeight="1">
      <c r="A261" s="433" t="s">
        <v>64</v>
      </c>
      <c r="B261" s="345" t="s">
        <v>65</v>
      </c>
      <c r="C261" s="431" t="s">
        <v>66</v>
      </c>
      <c r="D261" s="432"/>
      <c r="E261" s="33" t="s">
        <v>67</v>
      </c>
      <c r="F261" s="344" t="s">
        <v>68</v>
      </c>
      <c r="G261" s="431" t="s">
        <v>69</v>
      </c>
      <c r="H261" s="515"/>
      <c r="I261" s="675" t="s">
        <v>70</v>
      </c>
      <c r="J261" s="692"/>
      <c r="K261" s="444"/>
    </row>
    <row r="262" spans="1:11" s="10" customFormat="1" ht="33" customHeight="1" thickBot="1">
      <c r="A262" s="434"/>
      <c r="B262" s="134" t="s">
        <v>71</v>
      </c>
      <c r="C262" s="450"/>
      <c r="D262" s="451"/>
      <c r="E262" s="65"/>
      <c r="F262" s="73"/>
      <c r="G262" s="542"/>
      <c r="H262" s="543"/>
      <c r="I262" s="693"/>
      <c r="J262" s="694"/>
      <c r="K262" s="445"/>
    </row>
    <row r="263" spans="1:11" s="10" customFormat="1" ht="10.5" customHeight="1">
      <c r="A263" s="433" t="s">
        <v>72</v>
      </c>
      <c r="B263" s="343" t="s">
        <v>65</v>
      </c>
      <c r="C263" s="605" t="s">
        <v>73</v>
      </c>
      <c r="D263" s="607"/>
      <c r="E263" s="34" t="s">
        <v>74</v>
      </c>
      <c r="F263" s="440" t="s">
        <v>75</v>
      </c>
      <c r="G263" s="441"/>
      <c r="H263" s="345" t="s">
        <v>65</v>
      </c>
      <c r="I263" s="35" t="s">
        <v>118</v>
      </c>
      <c r="J263" s="35" t="s">
        <v>77</v>
      </c>
      <c r="K263" s="446" t="s">
        <v>119</v>
      </c>
    </row>
    <row r="264" spans="1:11" s="10" customFormat="1" ht="20.25" customHeight="1" thickBot="1">
      <c r="A264" s="434"/>
      <c r="B264" s="43">
        <v>32</v>
      </c>
      <c r="C264" s="450"/>
      <c r="D264" s="451"/>
      <c r="E264" s="65"/>
      <c r="F264" s="442"/>
      <c r="G264" s="443"/>
      <c r="H264" s="43">
        <v>16</v>
      </c>
      <c r="I264" s="65"/>
      <c r="J264" s="65"/>
      <c r="K264" s="447"/>
    </row>
    <row r="265" spans="1:11" s="10" customFormat="1" ht="18" customHeight="1">
      <c r="A265" s="36" t="s">
        <v>79</v>
      </c>
      <c r="B265" s="431" t="s">
        <v>80</v>
      </c>
      <c r="C265" s="568"/>
      <c r="D265" s="432"/>
      <c r="E265" s="540" t="s">
        <v>81</v>
      </c>
      <c r="F265" s="679"/>
      <c r="G265" s="431" t="s">
        <v>82</v>
      </c>
      <c r="H265" s="432"/>
      <c r="I265" s="143" t="s">
        <v>83</v>
      </c>
      <c r="J265" s="477" t="s">
        <v>84</v>
      </c>
      <c r="K265" s="478"/>
    </row>
    <row r="266" spans="1:11" s="10" customFormat="1" ht="16.5" customHeight="1" thickBot="1">
      <c r="A266" s="340"/>
      <c r="B266" s="452"/>
      <c r="C266" s="453"/>
      <c r="D266" s="453"/>
      <c r="E266" s="569">
        <f>+J242</f>
        <v>0</v>
      </c>
      <c r="F266" s="570"/>
      <c r="G266" s="572"/>
      <c r="H266" s="572"/>
      <c r="I266" s="144"/>
      <c r="J266" s="481"/>
      <c r="K266" s="482"/>
    </row>
    <row r="267" spans="1:11" s="10" customFormat="1" ht="24" customHeight="1">
      <c r="A267" s="173" t="s">
        <v>85</v>
      </c>
      <c r="B267" s="160" t="s">
        <v>86</v>
      </c>
      <c r="C267" s="435" t="s">
        <v>87</v>
      </c>
      <c r="D267" s="436"/>
      <c r="E267" s="174" t="s">
        <v>88</v>
      </c>
      <c r="F267" s="423" t="s">
        <v>89</v>
      </c>
      <c r="G267" s="538" t="s">
        <v>90</v>
      </c>
      <c r="H267" s="539"/>
      <c r="I267" s="652" t="s">
        <v>91</v>
      </c>
      <c r="J267" s="464" t="s">
        <v>92</v>
      </c>
      <c r="K267" s="474" t="str">
        <f>CONCATENATE(E266,B262)</f>
        <v>032</v>
      </c>
    </row>
    <row r="268" spans="1:11" s="10" customFormat="1" ht="18.75" customHeight="1">
      <c r="A268" s="64" t="e">
        <f>IF(B262&lt;1, " ",IF(F262=3,VLOOKUP(K267,$A$463:$C$470,3,FALSE),VLOOKUP(K267,$A$463:$C$470,2,FALSE)))</f>
        <v>#N/A</v>
      </c>
      <c r="B268" s="161" t="s">
        <v>93</v>
      </c>
      <c r="C268" s="435"/>
      <c r="D268" s="436"/>
      <c r="E268" s="533"/>
      <c r="F268" s="424"/>
      <c r="G268" s="516"/>
      <c r="H268" s="517"/>
      <c r="I268" s="653"/>
      <c r="J268" s="465"/>
      <c r="K268" s="475"/>
    </row>
    <row r="269" spans="1:11" s="10" customFormat="1" ht="16.5" customHeight="1" thickBot="1">
      <c r="A269" s="139"/>
      <c r="B269" s="140"/>
      <c r="C269" s="571"/>
      <c r="D269" s="571"/>
      <c r="E269" s="534"/>
      <c r="F269" s="425"/>
      <c r="G269" s="518"/>
      <c r="H269" s="519"/>
      <c r="I269" s="141"/>
      <c r="J269" s="142"/>
      <c r="K269" s="476"/>
    </row>
    <row r="270" spans="1:11" s="10" customFormat="1" ht="3.75" customHeight="1" thickBot="1">
      <c r="A270" s="331"/>
      <c r="B270" s="94"/>
      <c r="C270" s="95"/>
      <c r="D270" s="95"/>
      <c r="E270" s="96"/>
      <c r="F270" s="97"/>
      <c r="G270" s="97"/>
      <c r="H270" s="94"/>
      <c r="I270" s="95"/>
      <c r="J270" s="95"/>
      <c r="K270" s="98"/>
    </row>
    <row r="271" spans="1:11" s="10" customFormat="1" ht="21" customHeight="1" thickBot="1">
      <c r="A271" s="497" t="s">
        <v>94</v>
      </c>
      <c r="B271" s="498"/>
      <c r="C271" s="498"/>
      <c r="D271" s="498"/>
      <c r="E271" s="498"/>
      <c r="F271" s="498"/>
      <c r="G271" s="498"/>
      <c r="H271" s="498"/>
      <c r="I271" s="498"/>
      <c r="J271" s="498"/>
      <c r="K271" s="499"/>
    </row>
    <row r="272" spans="1:11" s="10" customFormat="1" ht="33" customHeight="1" thickBot="1">
      <c r="A272" s="471" t="s">
        <v>2060</v>
      </c>
      <c r="B272" s="472"/>
      <c r="C272" s="472"/>
      <c r="D272" s="472"/>
      <c r="E272" s="472"/>
      <c r="F272" s="472"/>
      <c r="G272" s="472"/>
      <c r="H272" s="472"/>
      <c r="I272" s="472"/>
      <c r="J272" s="472"/>
      <c r="K272" s="473"/>
    </row>
    <row r="273" spans="1:11" s="10" customFormat="1" ht="36" customHeight="1">
      <c r="A273" s="545" t="s">
        <v>95</v>
      </c>
      <c r="B273" s="546"/>
      <c r="C273" s="656"/>
      <c r="D273" s="657"/>
      <c r="E273" s="657"/>
      <c r="F273" s="657"/>
      <c r="G273" s="508" t="s">
        <v>96</v>
      </c>
      <c r="H273" s="509"/>
      <c r="I273" s="535"/>
      <c r="J273" s="536"/>
      <c r="K273" s="537"/>
    </row>
    <row r="274" spans="1:11" s="10" customFormat="1" ht="23.25" customHeight="1">
      <c r="A274" s="346" t="s">
        <v>97</v>
      </c>
      <c r="B274" s="608"/>
      <c r="C274" s="609"/>
      <c r="D274" s="609"/>
      <c r="E274" s="610"/>
      <c r="F274" s="90" t="s">
        <v>98</v>
      </c>
      <c r="G274" s="703"/>
      <c r="H274" s="704"/>
      <c r="I274" s="704"/>
      <c r="J274" s="704"/>
      <c r="K274" s="705"/>
    </row>
    <row r="275" spans="1:11" s="10" customFormat="1" ht="18.75" customHeight="1">
      <c r="A275" s="88" t="s">
        <v>79</v>
      </c>
      <c r="B275" s="605" t="s">
        <v>80</v>
      </c>
      <c r="C275" s="606"/>
      <c r="D275" s="607"/>
      <c r="E275" s="89" t="s">
        <v>81</v>
      </c>
      <c r="F275" s="426" t="s">
        <v>99</v>
      </c>
      <c r="G275" s="427"/>
      <c r="H275" s="651" t="s">
        <v>100</v>
      </c>
      <c r="I275" s="427"/>
      <c r="J275" s="649" t="s">
        <v>101</v>
      </c>
      <c r="K275" s="650"/>
    </row>
    <row r="276" spans="1:11" s="10" customFormat="1" ht="12.75" customHeight="1">
      <c r="A276" s="92"/>
      <c r="B276" s="602"/>
      <c r="C276" s="603"/>
      <c r="D276" s="604"/>
      <c r="E276" s="93"/>
      <c r="F276" s="661"/>
      <c r="G276" s="662"/>
      <c r="H276" s="648"/>
      <c r="I276" s="648"/>
      <c r="J276" s="421"/>
      <c r="K276" s="422"/>
    </row>
    <row r="277" spans="1:11" s="10" customFormat="1" ht="12.75" customHeight="1">
      <c r="A277" s="682" t="s">
        <v>102</v>
      </c>
      <c r="B277" s="683"/>
      <c r="C277" s="117"/>
      <c r="D277" s="91" t="s">
        <v>103</v>
      </c>
      <c r="E277" s="668" t="s">
        <v>104</v>
      </c>
      <c r="F277" s="669"/>
      <c r="G277" s="670"/>
      <c r="H277" s="670"/>
      <c r="I277" s="670"/>
      <c r="J277" s="462"/>
      <c r="K277" s="463"/>
    </row>
    <row r="278" spans="1:11" s="10" customFormat="1" ht="13.5" customHeight="1" thickBot="1">
      <c r="A278" s="654" t="s">
        <v>2058</v>
      </c>
      <c r="B278" s="655"/>
      <c r="C278" s="655"/>
      <c r="D278" s="655"/>
      <c r="E278" s="655"/>
      <c r="F278" s="108"/>
      <c r="G278" s="658"/>
      <c r="H278" s="659"/>
      <c r="I278" s="659"/>
      <c r="J278" s="659"/>
      <c r="K278" s="660"/>
    </row>
    <row r="279" spans="1:11" s="10" customFormat="1" ht="7.5" customHeight="1" thickBot="1">
      <c r="A279" s="125"/>
      <c r="B279" s="126"/>
      <c r="C279" s="127"/>
      <c r="D279" s="128"/>
      <c r="E279" s="129"/>
      <c r="F279" s="130"/>
      <c r="G279" s="130"/>
      <c r="H279" s="131"/>
      <c r="I279" s="128"/>
      <c r="J279" s="128"/>
      <c r="K279" s="132"/>
    </row>
    <row r="280" spans="1:11" s="10" customFormat="1" ht="21" customHeight="1" thickBot="1">
      <c r="A280" s="497" t="s">
        <v>105</v>
      </c>
      <c r="B280" s="498"/>
      <c r="C280" s="498"/>
      <c r="D280" s="498"/>
      <c r="E280" s="498"/>
      <c r="F280" s="498"/>
      <c r="G280" s="498"/>
      <c r="H280" s="498"/>
      <c r="I280" s="498"/>
      <c r="J280" s="498"/>
      <c r="K280" s="499"/>
    </row>
    <row r="281" spans="1:11" s="10" customFormat="1" ht="23.25" customHeight="1">
      <c r="A281" s="638" t="s">
        <v>106</v>
      </c>
      <c r="B281" s="639"/>
      <c r="C281" s="639"/>
      <c r="D281" s="639"/>
      <c r="E281" s="639"/>
      <c r="F281" s="639"/>
      <c r="G281" s="639"/>
      <c r="H281" s="639"/>
      <c r="I281" s="639"/>
      <c r="J281" s="639"/>
      <c r="K281" s="640"/>
    </row>
    <row r="282" spans="1:11" s="10" customFormat="1" ht="15" customHeight="1" thickBot="1">
      <c r="A282" s="638" t="s">
        <v>123</v>
      </c>
      <c r="B282" s="663"/>
      <c r="C282" s="663"/>
      <c r="D282" s="663"/>
      <c r="E282" s="663"/>
      <c r="F282" s="663"/>
      <c r="G282" s="663"/>
      <c r="H282" s="663"/>
      <c r="I282" s="663"/>
      <c r="J282" s="663"/>
      <c r="K282" s="664"/>
    </row>
    <row r="283" spans="1:11" s="10" customFormat="1" ht="18.75" customHeight="1" thickBot="1">
      <c r="A283" s="485" t="s">
        <v>108</v>
      </c>
      <c r="B283" s="486"/>
      <c r="C283" s="665" t="s">
        <v>109</v>
      </c>
      <c r="D283" s="666"/>
      <c r="E283" s="667"/>
      <c r="F283" s="487" t="s">
        <v>110</v>
      </c>
      <c r="G283" s="488"/>
      <c r="H283" s="489"/>
      <c r="I283" s="487" t="s">
        <v>111</v>
      </c>
      <c r="J283" s="488"/>
      <c r="K283" s="490"/>
    </row>
    <row r="284" spans="1:11" s="10" customFormat="1" ht="14.15" customHeight="1">
      <c r="A284" s="550">
        <v>1</v>
      </c>
      <c r="B284" s="551"/>
      <c r="C284" s="413"/>
      <c r="D284" s="414"/>
      <c r="E284" s="415"/>
      <c r="F284" s="491"/>
      <c r="G284" s="492"/>
      <c r="H284" s="493"/>
      <c r="I284" s="494"/>
      <c r="J284" s="495"/>
      <c r="K284" s="496"/>
    </row>
    <row r="285" spans="1:11" s="10" customFormat="1" ht="14.15" customHeight="1">
      <c r="A285" s="457">
        <v>2</v>
      </c>
      <c r="B285" s="458"/>
      <c r="C285" s="407"/>
      <c r="D285" s="408"/>
      <c r="E285" s="409"/>
      <c r="F285" s="410"/>
      <c r="G285" s="411"/>
      <c r="H285" s="412"/>
      <c r="I285" s="512"/>
      <c r="J285" s="513"/>
      <c r="K285" s="514"/>
    </row>
    <row r="286" spans="1:11" s="10" customFormat="1" ht="14.15" customHeight="1">
      <c r="A286" s="457">
        <v>3</v>
      </c>
      <c r="B286" s="458"/>
      <c r="C286" s="407"/>
      <c r="D286" s="408"/>
      <c r="E286" s="409"/>
      <c r="F286" s="410"/>
      <c r="G286" s="411"/>
      <c r="H286" s="412"/>
      <c r="I286" s="512"/>
      <c r="J286" s="513"/>
      <c r="K286" s="514"/>
    </row>
    <row r="287" spans="1:11" s="10" customFormat="1" ht="14.15" customHeight="1">
      <c r="A287" s="457">
        <v>4</v>
      </c>
      <c r="B287" s="458"/>
      <c r="C287" s="407"/>
      <c r="D287" s="408"/>
      <c r="E287" s="409"/>
      <c r="F287" s="410"/>
      <c r="G287" s="411"/>
      <c r="H287" s="412"/>
      <c r="I287" s="512"/>
      <c r="J287" s="513"/>
      <c r="K287" s="514"/>
    </row>
    <row r="288" spans="1:11" s="10" customFormat="1" ht="14.15" customHeight="1">
      <c r="A288" s="457">
        <v>5</v>
      </c>
      <c r="B288" s="458"/>
      <c r="C288" s="333"/>
      <c r="D288" s="334"/>
      <c r="E288" s="335"/>
      <c r="F288" s="336"/>
      <c r="G288" s="337"/>
      <c r="H288" s="338"/>
      <c r="I288" s="328"/>
      <c r="J288" s="329"/>
      <c r="K288" s="330"/>
    </row>
    <row r="289" spans="1:11" s="10" customFormat="1" ht="14.15" customHeight="1">
      <c r="A289" s="457">
        <v>6</v>
      </c>
      <c r="B289" s="458"/>
      <c r="C289" s="407"/>
      <c r="D289" s="408"/>
      <c r="E289" s="409"/>
      <c r="F289" s="410"/>
      <c r="G289" s="411"/>
      <c r="H289" s="412"/>
      <c r="I289" s="512"/>
      <c r="J289" s="513"/>
      <c r="K289" s="514"/>
    </row>
    <row r="290" spans="1:11" s="10" customFormat="1" ht="14.15" customHeight="1" thickBot="1">
      <c r="A290" s="483">
        <v>7</v>
      </c>
      <c r="B290" s="484"/>
      <c r="C290" s="684"/>
      <c r="D290" s="685"/>
      <c r="E290" s="686"/>
      <c r="F290" s="687"/>
      <c r="G290" s="688"/>
      <c r="H290" s="689"/>
      <c r="I290" s="454"/>
      <c r="J290" s="455"/>
      <c r="K290" s="456"/>
    </row>
    <row r="291" spans="1:11" s="10" customFormat="1" ht="9" customHeight="1" thickBot="1">
      <c r="A291" s="101"/>
      <c r="B291" s="102"/>
      <c r="C291" s="103"/>
      <c r="D291" s="103"/>
      <c r="E291" s="104"/>
      <c r="F291" s="105"/>
      <c r="G291" s="105"/>
      <c r="H291" s="102"/>
      <c r="I291" s="103"/>
      <c r="J291" s="103"/>
      <c r="K291" s="103"/>
    </row>
    <row r="292" spans="1:11" s="10" customFormat="1" ht="16.5" customHeight="1" thickBot="1">
      <c r="A292" s="745" t="s">
        <v>124</v>
      </c>
      <c r="B292" s="746"/>
      <c r="C292" s="746"/>
      <c r="D292" s="746"/>
      <c r="E292" s="746"/>
      <c r="F292" s="746"/>
      <c r="G292" s="746"/>
      <c r="H292" s="746"/>
      <c r="I292" s="746"/>
      <c r="J292" s="746"/>
      <c r="K292" s="747"/>
    </row>
    <row r="293" spans="1:11" s="10" customFormat="1" ht="16.25" customHeight="1">
      <c r="A293" s="416" t="s">
        <v>125</v>
      </c>
      <c r="B293" s="417"/>
      <c r="C293" s="417"/>
      <c r="D293" s="417"/>
      <c r="E293" s="417"/>
      <c r="F293" s="417"/>
      <c r="G293" s="417"/>
      <c r="H293" s="417"/>
      <c r="I293" s="417"/>
      <c r="J293" s="448"/>
      <c r="K293" s="449"/>
    </row>
    <row r="294" spans="1:11" s="10" customFormat="1" ht="16.25" customHeight="1" thickBot="1">
      <c r="A294" s="740"/>
      <c r="B294" s="741"/>
      <c r="C294" s="741"/>
      <c r="D294" s="741"/>
      <c r="E294" s="741"/>
      <c r="F294" s="741"/>
      <c r="G294" s="741"/>
      <c r="H294" s="741"/>
      <c r="I294" s="741"/>
      <c r="J294" s="741"/>
      <c r="K294" s="742"/>
    </row>
    <row r="295" spans="1:11" s="10" customFormat="1" ht="11.25" customHeight="1" thickBot="1">
      <c r="A295" s="16"/>
      <c r="B295" s="29"/>
      <c r="C295" s="29"/>
      <c r="D295" s="29"/>
      <c r="E295" s="29"/>
      <c r="F295" s="29"/>
      <c r="G295" s="29"/>
      <c r="H295" s="29"/>
      <c r="I295" s="29"/>
      <c r="J295" s="29"/>
      <c r="K295" s="29"/>
    </row>
    <row r="296" spans="1:11" s="10" customFormat="1" ht="15.75" customHeight="1" thickBot="1">
      <c r="A296" s="578" t="s">
        <v>126</v>
      </c>
      <c r="B296" s="579"/>
      <c r="C296" s="579"/>
      <c r="D296" s="579"/>
      <c r="E296" s="579"/>
      <c r="F296" s="579"/>
      <c r="G296" s="579"/>
      <c r="H296" s="579"/>
      <c r="I296" s="579"/>
      <c r="J296" s="579"/>
      <c r="K296" s="580"/>
    </row>
    <row r="297" spans="1:11" s="10" customFormat="1" ht="16.25" customHeight="1">
      <c r="A297" s="416" t="s">
        <v>127</v>
      </c>
      <c r="B297" s="417"/>
      <c r="C297" s="417"/>
      <c r="D297" s="417"/>
      <c r="E297" s="417"/>
      <c r="F297" s="417"/>
      <c r="G297" s="417"/>
      <c r="H297" s="417"/>
      <c r="I297" s="417"/>
      <c r="J297" s="448"/>
      <c r="K297" s="449"/>
    </row>
    <row r="298" spans="1:11" s="10" customFormat="1" ht="16.25" customHeight="1">
      <c r="A298" s="738" t="s">
        <v>128</v>
      </c>
      <c r="B298" s="739"/>
      <c r="C298" s="739"/>
      <c r="D298" s="739"/>
      <c r="E298" s="739"/>
      <c r="F298" s="743"/>
      <c r="G298" s="743"/>
      <c r="H298" s="743"/>
      <c r="I298" s="743"/>
      <c r="J298" s="743"/>
      <c r="K298" s="744"/>
    </row>
    <row r="299" spans="1:11" s="10" customFormat="1" ht="16.25" customHeight="1">
      <c r="A299" s="586" t="s">
        <v>129</v>
      </c>
      <c r="B299" s="587"/>
      <c r="C299" s="587"/>
      <c r="D299" s="587"/>
      <c r="E299" s="587"/>
      <c r="F299" s="587"/>
      <c r="G299" s="587"/>
      <c r="H299" s="587"/>
      <c r="I299" s="587"/>
      <c r="J299" s="590"/>
      <c r="K299" s="591"/>
    </row>
    <row r="300" spans="1:11" s="10" customFormat="1" ht="16.25" customHeight="1">
      <c r="A300" s="588"/>
      <c r="B300" s="589"/>
      <c r="C300" s="589"/>
      <c r="D300" s="589"/>
      <c r="E300" s="589"/>
      <c r="F300" s="589"/>
      <c r="G300" s="589"/>
      <c r="H300" s="589"/>
      <c r="I300" s="589"/>
      <c r="J300" s="584"/>
      <c r="K300" s="585"/>
    </row>
    <row r="301" spans="1:11" s="10" customFormat="1" ht="6.75" customHeight="1">
      <c r="A301" s="593"/>
      <c r="B301" s="584"/>
      <c r="C301" s="584"/>
      <c r="D301" s="584"/>
      <c r="E301" s="584"/>
      <c r="F301" s="584"/>
      <c r="G301" s="584"/>
      <c r="H301" s="584"/>
      <c r="I301" s="584"/>
      <c r="J301" s="584"/>
      <c r="K301" s="585"/>
    </row>
    <row r="302" spans="1:11" s="10" customFormat="1" ht="16.25" customHeight="1" thickBot="1">
      <c r="A302" s="573" t="s">
        <v>2049</v>
      </c>
      <c r="B302" s="574"/>
      <c r="C302" s="574"/>
      <c r="D302" s="574"/>
      <c r="E302" s="574"/>
      <c r="F302" s="574"/>
      <c r="G302" s="574"/>
      <c r="H302" s="574"/>
      <c r="I302" s="574"/>
      <c r="J302" s="612"/>
      <c r="K302" s="613"/>
    </row>
    <row r="303" spans="1:11" s="10" customFormat="1" ht="6.75" customHeight="1" thickBot="1">
      <c r="A303" s="592"/>
      <c r="B303" s="592"/>
      <c r="C303" s="592"/>
      <c r="D303" s="592"/>
      <c r="E303" s="592"/>
      <c r="F303" s="592"/>
      <c r="G303" s="592"/>
      <c r="H303" s="592"/>
      <c r="I303" s="592"/>
      <c r="J303" s="592"/>
      <c r="K303" s="592"/>
    </row>
    <row r="304" spans="1:11" s="10" customFormat="1" ht="42" customHeight="1" thickBot="1">
      <c r="A304" s="765" t="s">
        <v>130</v>
      </c>
      <c r="B304" s="766"/>
      <c r="C304" s="766"/>
      <c r="D304" s="766"/>
      <c r="E304" s="766"/>
      <c r="F304" s="766"/>
      <c r="G304" s="766"/>
      <c r="H304" s="766"/>
      <c r="I304" s="766"/>
      <c r="J304" s="766"/>
      <c r="K304" s="767"/>
    </row>
    <row r="305" spans="1:11" s="10" customFormat="1" ht="123" customHeight="1" thickBot="1">
      <c r="A305" s="755" t="s">
        <v>2066</v>
      </c>
      <c r="B305" s="756"/>
      <c r="C305" s="756"/>
      <c r="D305" s="756"/>
      <c r="E305" s="756"/>
      <c r="F305" s="756"/>
      <c r="G305" s="756"/>
      <c r="H305" s="756"/>
      <c r="I305" s="756"/>
      <c r="J305" s="768"/>
      <c r="K305" s="769"/>
    </row>
    <row r="306" spans="1:11" s="10" customFormat="1" ht="16.25" customHeight="1">
      <c r="A306" s="755" t="s">
        <v>131</v>
      </c>
      <c r="B306" s="756"/>
      <c r="C306" s="756"/>
      <c r="D306" s="756"/>
      <c r="E306" s="756"/>
      <c r="F306" s="756"/>
      <c r="G306" s="756"/>
      <c r="H306" s="756"/>
      <c r="I306" s="756"/>
      <c r="J306" s="759"/>
      <c r="K306" s="760"/>
    </row>
    <row r="307" spans="1:11" s="10" customFormat="1" ht="39" customHeight="1" thickBot="1">
      <c r="A307" s="757"/>
      <c r="B307" s="758"/>
      <c r="C307" s="758"/>
      <c r="D307" s="758"/>
      <c r="E307" s="758"/>
      <c r="F307" s="758"/>
      <c r="G307" s="758"/>
      <c r="H307" s="758"/>
      <c r="I307" s="758"/>
      <c r="J307" s="761"/>
      <c r="K307" s="762"/>
    </row>
    <row r="308" spans="1:11" s="10" customFormat="1" ht="6" customHeight="1" thickBot="1">
      <c r="A308" s="112"/>
      <c r="B308" s="112"/>
      <c r="C308" s="112"/>
      <c r="D308" s="112"/>
      <c r="E308" s="112"/>
      <c r="F308" s="112"/>
      <c r="G308" s="112"/>
      <c r="H308" s="112"/>
      <c r="I308" s="112"/>
      <c r="J308" s="112"/>
      <c r="K308" s="112"/>
    </row>
    <row r="309" spans="1:11" s="10" customFormat="1" ht="15" customHeight="1" thickBot="1">
      <c r="A309" s="578" t="s">
        <v>132</v>
      </c>
      <c r="B309" s="579"/>
      <c r="C309" s="579"/>
      <c r="D309" s="579"/>
      <c r="E309" s="579"/>
      <c r="F309" s="579"/>
      <c r="G309" s="579"/>
      <c r="H309" s="579"/>
      <c r="I309" s="579"/>
      <c r="J309" s="579"/>
      <c r="K309" s="580"/>
    </row>
    <row r="310" spans="1:11" s="10" customFormat="1" ht="13.5" customHeight="1">
      <c r="A310" s="594"/>
      <c r="B310" s="595"/>
      <c r="C310" s="595"/>
      <c r="D310" s="595"/>
      <c r="E310" s="595"/>
      <c r="F310" s="595"/>
      <c r="G310" s="595"/>
      <c r="H310" s="595"/>
      <c r="I310" s="595"/>
      <c r="J310" s="595"/>
      <c r="K310" s="596"/>
    </row>
    <row r="311" spans="1:11" s="10" customFormat="1" ht="62.25" customHeight="1">
      <c r="A311" s="597"/>
      <c r="B311" s="598"/>
      <c r="C311" s="598"/>
      <c r="D311" s="598"/>
      <c r="E311" s="598"/>
      <c r="F311" s="598"/>
      <c r="G311" s="598"/>
      <c r="H311" s="598"/>
      <c r="I311" s="598"/>
      <c r="J311" s="598"/>
      <c r="K311" s="599"/>
    </row>
    <row r="312" spans="1:11" s="10" customFormat="1" ht="29.25" customHeight="1">
      <c r="A312" s="581" t="s">
        <v>133</v>
      </c>
      <c r="B312" s="582"/>
      <c r="C312" s="582"/>
      <c r="D312" s="582"/>
      <c r="E312" s="582"/>
      <c r="F312" s="582"/>
      <c r="G312" s="582"/>
      <c r="H312" s="582"/>
      <c r="I312" s="582"/>
      <c r="J312" s="582"/>
      <c r="K312" s="583"/>
    </row>
    <row r="313" spans="1:11" s="10" customFormat="1" ht="27.75" customHeight="1">
      <c r="A313" s="575" t="s">
        <v>134</v>
      </c>
      <c r="B313" s="576"/>
      <c r="C313" s="576"/>
      <c r="D313" s="576"/>
      <c r="E313" s="576"/>
      <c r="F313" s="576"/>
      <c r="G313" s="576"/>
      <c r="H313" s="576"/>
      <c r="I313" s="576"/>
      <c r="J313" s="576"/>
      <c r="K313" s="577"/>
    </row>
    <row r="314" spans="1:11" s="10" customFormat="1" ht="17.25" customHeight="1">
      <c r="A314" s="575" t="s">
        <v>135</v>
      </c>
      <c r="B314" s="576"/>
      <c r="C314" s="576"/>
      <c r="D314" s="576"/>
      <c r="E314" s="576"/>
      <c r="F314" s="576"/>
      <c r="G314" s="576"/>
      <c r="H314" s="576"/>
      <c r="I314" s="576"/>
      <c r="J314" s="576"/>
      <c r="K314" s="577"/>
    </row>
    <row r="315" spans="1:11" s="10" customFormat="1" ht="23.25" customHeight="1">
      <c r="A315" s="782" t="s">
        <v>136</v>
      </c>
      <c r="B315" s="783"/>
      <c r="C315" s="783"/>
      <c r="D315" s="783"/>
      <c r="E315" s="783"/>
      <c r="F315" s="783"/>
      <c r="G315" s="783"/>
      <c r="H315" s="783"/>
      <c r="I315" s="783"/>
      <c r="J315" s="783"/>
      <c r="K315" s="784"/>
    </row>
    <row r="316" spans="1:11" s="10" customFormat="1" ht="32.25" customHeight="1">
      <c r="A316" s="782" t="s">
        <v>137</v>
      </c>
      <c r="B316" s="783"/>
      <c r="C316" s="783"/>
      <c r="D316" s="783"/>
      <c r="E316" s="783"/>
      <c r="F316" s="783"/>
      <c r="G316" s="783"/>
      <c r="H316" s="783"/>
      <c r="I316" s="783"/>
      <c r="J316" s="783"/>
      <c r="K316" s="784"/>
    </row>
    <row r="317" spans="1:11" s="10" customFormat="1" ht="27.75" customHeight="1">
      <c r="A317" s="575" t="s">
        <v>138</v>
      </c>
      <c r="B317" s="576"/>
      <c r="C317" s="576"/>
      <c r="D317" s="576"/>
      <c r="E317" s="576"/>
      <c r="F317" s="576"/>
      <c r="G317" s="576"/>
      <c r="H317" s="576"/>
      <c r="I317" s="576"/>
      <c r="J317" s="576"/>
      <c r="K317" s="577"/>
    </row>
    <row r="318" spans="1:11" s="10" customFormat="1" ht="27.75" customHeight="1">
      <c r="A318" s="575" t="s">
        <v>139</v>
      </c>
      <c r="B318" s="785"/>
      <c r="C318" s="785"/>
      <c r="D318" s="785"/>
      <c r="E318" s="785"/>
      <c r="F318" s="785"/>
      <c r="G318" s="785"/>
      <c r="H318" s="785"/>
      <c r="I318" s="785"/>
      <c r="J318" s="785"/>
      <c r="K318" s="786"/>
    </row>
    <row r="319" spans="1:11" s="10" customFormat="1" ht="26.25" customHeight="1">
      <c r="A319" s="777" t="s">
        <v>2053</v>
      </c>
      <c r="B319" s="778"/>
      <c r="C319" s="778"/>
      <c r="D319" s="778"/>
      <c r="E319" s="778"/>
      <c r="F319" s="778"/>
      <c r="G319" s="778"/>
      <c r="H319" s="778"/>
      <c r="I319" s="778"/>
      <c r="J319" s="778"/>
      <c r="K319" s="779"/>
    </row>
    <row r="320" spans="1:11" s="10" customFormat="1" ht="24" customHeight="1">
      <c r="A320" s="774" t="s">
        <v>140</v>
      </c>
      <c r="B320" s="775"/>
      <c r="C320" s="775"/>
      <c r="D320" s="775"/>
      <c r="E320" s="775"/>
      <c r="F320" s="775"/>
      <c r="G320" s="775"/>
      <c r="H320" s="775"/>
      <c r="I320" s="775"/>
      <c r="J320" s="775"/>
      <c r="K320" s="776"/>
    </row>
    <row r="321" spans="1:12" s="10" customFormat="1" ht="42.75" customHeight="1">
      <c r="A321" s="774" t="s">
        <v>141</v>
      </c>
      <c r="B321" s="775"/>
      <c r="C321" s="775"/>
      <c r="D321" s="775"/>
      <c r="E321" s="775"/>
      <c r="F321" s="775"/>
      <c r="G321" s="775"/>
      <c r="H321" s="775"/>
      <c r="I321" s="775"/>
      <c r="J321" s="775"/>
      <c r="K321" s="776"/>
    </row>
    <row r="322" spans="1:12" s="10" customFormat="1" ht="11.25" customHeight="1">
      <c r="A322" s="57"/>
      <c r="B322" s="193"/>
      <c r="C322" s="193"/>
      <c r="D322" s="193"/>
      <c r="E322" s="193"/>
      <c r="F322" s="193"/>
      <c r="G322" s="193"/>
      <c r="H322" s="193"/>
      <c r="I322" s="193"/>
      <c r="J322" s="194"/>
      <c r="K322" s="60"/>
    </row>
    <row r="323" spans="1:12" s="10" customFormat="1" ht="18" customHeight="1">
      <c r="A323" s="770" t="s">
        <v>142</v>
      </c>
      <c r="B323" s="771"/>
      <c r="C323" s="780" t="s">
        <v>143</v>
      </c>
      <c r="D323" s="781"/>
      <c r="E323" s="348" t="s">
        <v>144</v>
      </c>
      <c r="F323" s="780" t="s">
        <v>145</v>
      </c>
      <c r="G323" s="781"/>
      <c r="H323" s="348" t="s">
        <v>146</v>
      </c>
      <c r="I323" s="348" t="s">
        <v>147</v>
      </c>
      <c r="J323" s="58"/>
      <c r="K323" s="61"/>
    </row>
    <row r="324" spans="1:12" s="10" customFormat="1" ht="18.75" customHeight="1">
      <c r="A324" s="772"/>
      <c r="B324" s="773"/>
      <c r="C324" s="763"/>
      <c r="D324" s="764"/>
      <c r="E324" s="185"/>
      <c r="F324" s="763"/>
      <c r="G324" s="764"/>
      <c r="H324" s="185"/>
      <c r="I324" s="185"/>
      <c r="J324" s="194"/>
      <c r="K324" s="60"/>
    </row>
    <row r="325" spans="1:12" s="10" customFormat="1" ht="8.25" customHeight="1">
      <c r="A325" s="62"/>
      <c r="B325" s="59"/>
      <c r="C325" s="59"/>
      <c r="D325" s="59"/>
      <c r="E325" s="59"/>
      <c r="F325" s="59"/>
      <c r="G325" s="59"/>
      <c r="H325" s="59"/>
      <c r="I325" s="59"/>
      <c r="J325" s="56"/>
      <c r="K325" s="63"/>
    </row>
    <row r="326" spans="1:12" s="10" customFormat="1" ht="33.75" customHeight="1">
      <c r="A326" s="575" t="s">
        <v>2054</v>
      </c>
      <c r="B326" s="576"/>
      <c r="C326" s="576"/>
      <c r="D326" s="576"/>
      <c r="E326" s="576"/>
      <c r="F326" s="576"/>
      <c r="G326" s="576"/>
      <c r="H326" s="576"/>
      <c r="I326" s="576"/>
      <c r="J326" s="576"/>
      <c r="K326" s="577"/>
    </row>
    <row r="327" spans="1:12" s="10" customFormat="1" ht="18" customHeight="1">
      <c r="A327" s="787"/>
      <c r="B327" s="788"/>
      <c r="C327" s="788"/>
      <c r="D327" s="788"/>
      <c r="E327" s="788"/>
      <c r="F327" s="788"/>
      <c r="G327" s="788"/>
      <c r="H327" s="788"/>
      <c r="I327" s="788"/>
      <c r="J327" s="788"/>
      <c r="K327" s="789"/>
    </row>
    <row r="328" spans="1:12" s="10" customFormat="1" ht="18" customHeight="1">
      <c r="A328" s="790"/>
      <c r="B328" s="791"/>
      <c r="C328" s="791"/>
      <c r="D328" s="791"/>
      <c r="E328" s="791"/>
      <c r="F328" s="791"/>
      <c r="G328" s="791"/>
      <c r="H328" s="791"/>
      <c r="I328" s="791"/>
      <c r="J328" s="791"/>
      <c r="K328" s="792"/>
    </row>
    <row r="329" spans="1:12" s="10" customFormat="1" ht="18" customHeight="1">
      <c r="A329" s="790"/>
      <c r="B329" s="791"/>
      <c r="C329" s="791"/>
      <c r="D329" s="791"/>
      <c r="E329" s="791"/>
      <c r="F329" s="791"/>
      <c r="G329" s="791"/>
      <c r="H329" s="791"/>
      <c r="I329" s="791"/>
      <c r="J329" s="791"/>
      <c r="K329" s="792"/>
    </row>
    <row r="330" spans="1:12" s="10" customFormat="1" ht="18" customHeight="1" thickBot="1">
      <c r="A330" s="793"/>
      <c r="B330" s="794"/>
      <c r="C330" s="794"/>
      <c r="D330" s="794"/>
      <c r="E330" s="794"/>
      <c r="F330" s="794"/>
      <c r="G330" s="794"/>
      <c r="H330" s="794"/>
      <c r="I330" s="794"/>
      <c r="J330" s="794"/>
      <c r="K330" s="795"/>
    </row>
    <row r="331" spans="1:12" s="10" customFormat="1" ht="12.75" customHeight="1" thickBot="1"/>
    <row r="332" spans="1:12" s="10" customFormat="1" ht="27" customHeight="1" thickBot="1">
      <c r="A332" s="578" t="s">
        <v>148</v>
      </c>
      <c r="B332" s="579"/>
      <c r="C332" s="579"/>
      <c r="D332" s="579"/>
      <c r="E332" s="579"/>
      <c r="F332" s="579"/>
      <c r="G332" s="579"/>
      <c r="H332" s="579"/>
      <c r="I332" s="579"/>
      <c r="J332" s="579"/>
      <c r="K332" s="580"/>
    </row>
    <row r="333" spans="1:12" s="313" customFormat="1" ht="29" customHeight="1" thickBot="1">
      <c r="A333" s="396" t="s">
        <v>149</v>
      </c>
      <c r="B333" s="397"/>
      <c r="C333" s="397"/>
      <c r="D333" s="397"/>
      <c r="E333" s="397"/>
      <c r="F333" s="397"/>
      <c r="G333" s="397"/>
      <c r="H333" s="397"/>
      <c r="I333" s="397"/>
      <c r="J333" s="397"/>
      <c r="K333" s="398"/>
    </row>
    <row r="334" spans="1:12" s="313" customFormat="1" ht="77" customHeight="1" thickBot="1">
      <c r="A334" s="399"/>
      <c r="B334" s="400"/>
      <c r="C334" s="401" t="s">
        <v>150</v>
      </c>
      <c r="D334" s="402"/>
      <c r="E334" s="402"/>
      <c r="F334" s="402"/>
      <c r="G334" s="402"/>
      <c r="H334" s="402"/>
      <c r="I334" s="402"/>
      <c r="J334" s="402"/>
      <c r="K334" s="403"/>
    </row>
    <row r="335" spans="1:12" s="313" customFormat="1" ht="15" customHeight="1" thickBot="1">
      <c r="A335" s="314"/>
      <c r="B335" s="359"/>
      <c r="C335" s="404" t="s">
        <v>151</v>
      </c>
      <c r="D335" s="405"/>
      <c r="E335" s="405"/>
      <c r="F335" s="405"/>
      <c r="G335" s="405"/>
      <c r="H335" s="405"/>
      <c r="I335" s="405"/>
      <c r="J335" s="405"/>
      <c r="K335" s="406"/>
    </row>
    <row r="336" spans="1:12" s="10" customFormat="1" ht="102.75" customHeight="1" thickBot="1">
      <c r="A336" s="625"/>
      <c r="B336" s="626"/>
      <c r="C336" s="626"/>
      <c r="D336" s="626"/>
      <c r="E336" s="626"/>
      <c r="F336" s="626"/>
      <c r="G336" s="626"/>
      <c r="H336" s="626"/>
      <c r="I336" s="626"/>
      <c r="J336" s="626"/>
      <c r="K336" s="627"/>
      <c r="L336" s="358"/>
    </row>
    <row r="337" spans="1:18" s="10" customFormat="1" ht="24" customHeight="1">
      <c r="A337" s="630" t="s">
        <v>2055</v>
      </c>
      <c r="B337" s="630"/>
      <c r="C337" s="630"/>
      <c r="D337" s="630"/>
      <c r="E337" s="630"/>
      <c r="F337" s="630"/>
      <c r="G337" s="630"/>
      <c r="H337" s="630"/>
      <c r="I337" s="630"/>
      <c r="J337" s="630"/>
      <c r="K337" s="630"/>
      <c r="L337" s="358"/>
    </row>
    <row r="338" spans="1:18" s="10" customFormat="1" ht="17.25" customHeight="1">
      <c r="A338" s="631" t="s">
        <v>152</v>
      </c>
      <c r="B338" s="631"/>
      <c r="C338" s="631"/>
      <c r="D338" s="631"/>
      <c r="E338" s="631"/>
      <c r="F338" s="631"/>
      <c r="G338" s="631"/>
      <c r="H338" s="631"/>
      <c r="I338" s="631"/>
      <c r="J338" s="631"/>
      <c r="K338" s="631"/>
      <c r="L338" s="352"/>
      <c r="M338" s="38"/>
      <c r="N338" s="38"/>
      <c r="O338" s="38"/>
      <c r="P338" s="38"/>
      <c r="Q338" s="38"/>
      <c r="R338" s="38"/>
    </row>
    <row r="339" spans="1:18" s="10" customFormat="1" ht="6" customHeight="1">
      <c r="A339" s="358"/>
      <c r="B339" s="358"/>
      <c r="C339" s="358"/>
      <c r="D339" s="358"/>
      <c r="E339" s="358"/>
      <c r="F339" s="358"/>
      <c r="G339" s="358"/>
      <c r="H339" s="358"/>
      <c r="I339" s="358"/>
      <c r="J339" s="358"/>
      <c r="K339" s="358"/>
      <c r="L339" s="358"/>
      <c r="M339" s="38"/>
      <c r="N339" s="38"/>
      <c r="O339" s="38"/>
      <c r="P339" s="38"/>
      <c r="Q339" s="38"/>
      <c r="R339" s="38"/>
    </row>
    <row r="340" spans="1:18" s="10" customFormat="1" ht="13.5" customHeight="1">
      <c r="A340" s="39"/>
      <c r="B340" s="39"/>
      <c r="C340" s="40"/>
      <c r="D340" s="40"/>
      <c r="E340" s="40"/>
      <c r="F340" s="40"/>
      <c r="G340" s="41"/>
      <c r="H340" s="41"/>
      <c r="I340" s="41"/>
      <c r="J340" s="41"/>
      <c r="K340" s="41"/>
      <c r="L340" s="38"/>
      <c r="M340" s="38"/>
      <c r="N340" s="38"/>
      <c r="O340" s="38"/>
      <c r="P340" s="38"/>
      <c r="Q340" s="38"/>
      <c r="R340" s="38"/>
    </row>
    <row r="341" spans="1:18" s="10" customFormat="1" ht="12.75" customHeight="1">
      <c r="A341" s="39"/>
      <c r="B341" s="39"/>
      <c r="C341" s="40"/>
      <c r="D341" s="40"/>
      <c r="E341" s="40"/>
      <c r="F341" s="40"/>
      <c r="G341" s="41"/>
      <c r="H341" s="41"/>
      <c r="I341" s="41"/>
      <c r="J341" s="41"/>
      <c r="K341" s="41"/>
      <c r="L341" s="38"/>
      <c r="M341" s="38"/>
      <c r="N341" s="38"/>
      <c r="O341" s="38"/>
      <c r="P341" s="38"/>
      <c r="Q341" s="38"/>
      <c r="R341" s="38"/>
    </row>
    <row r="342" spans="1:18" s="10" customFormat="1" ht="12.75" customHeight="1">
      <c r="A342" s="39"/>
      <c r="B342" s="39"/>
      <c r="C342" s="40"/>
      <c r="D342" s="40"/>
      <c r="E342" s="40"/>
      <c r="F342" s="40"/>
      <c r="G342" s="41"/>
      <c r="H342" s="41"/>
      <c r="I342" s="41"/>
      <c r="J342" s="41"/>
      <c r="K342" s="41"/>
      <c r="L342" s="38"/>
      <c r="M342" s="38"/>
      <c r="N342" s="38"/>
      <c r="O342" s="38"/>
      <c r="P342" s="38"/>
      <c r="Q342" s="38"/>
      <c r="R342" s="38"/>
    </row>
    <row r="343" spans="1:18" s="10" customFormat="1" ht="12.75" customHeight="1">
      <c r="A343" s="39"/>
      <c r="B343" s="39"/>
      <c r="C343" s="40"/>
      <c r="D343" s="40"/>
      <c r="E343" s="40"/>
      <c r="F343" s="40"/>
      <c r="G343" s="41"/>
      <c r="H343" s="41"/>
      <c r="I343" s="41"/>
      <c r="J343" s="41"/>
      <c r="K343" s="41"/>
      <c r="L343" s="38"/>
      <c r="M343" s="38"/>
      <c r="N343" s="38"/>
      <c r="O343" s="38"/>
      <c r="P343" s="38"/>
      <c r="Q343" s="38"/>
      <c r="R343" s="38"/>
    </row>
    <row r="344" spans="1:18" s="10" customFormat="1" ht="12.75" customHeight="1">
      <c r="A344" s="39"/>
      <c r="B344" s="39"/>
      <c r="C344" s="40"/>
      <c r="D344" s="40"/>
      <c r="E344" s="40"/>
      <c r="F344" s="40"/>
      <c r="G344" s="41"/>
      <c r="H344" s="41"/>
      <c r="I344" s="41"/>
      <c r="J344" s="41"/>
      <c r="K344" s="41"/>
      <c r="L344" s="38"/>
      <c r="M344" s="38"/>
      <c r="N344" s="38"/>
      <c r="O344" s="38"/>
      <c r="P344" s="38"/>
      <c r="Q344" s="38"/>
      <c r="R344" s="38"/>
    </row>
    <row r="345" spans="1:18" s="10" customFormat="1" ht="12.75" customHeight="1">
      <c r="A345" s="39"/>
      <c r="B345" s="39"/>
      <c r="C345" s="40"/>
      <c r="D345" s="40"/>
      <c r="E345" s="40"/>
      <c r="F345" s="40"/>
      <c r="G345" s="41"/>
      <c r="H345" s="41"/>
      <c r="I345" s="41"/>
      <c r="J345" s="41"/>
      <c r="K345" s="41"/>
      <c r="L345" s="38"/>
      <c r="M345" s="38"/>
      <c r="N345" s="38"/>
      <c r="O345" s="38"/>
      <c r="P345" s="38"/>
      <c r="Q345" s="38"/>
      <c r="R345" s="38"/>
    </row>
    <row r="346" spans="1:18" s="10" customFormat="1" ht="12.75" customHeight="1">
      <c r="A346" s="39"/>
      <c r="B346" s="39"/>
      <c r="C346" s="40"/>
      <c r="D346" s="40"/>
      <c r="E346" s="40"/>
      <c r="F346" s="40"/>
      <c r="G346" s="41"/>
      <c r="H346" s="41"/>
      <c r="I346" s="41"/>
      <c r="J346" s="41"/>
      <c r="K346" s="41"/>
      <c r="L346" s="38"/>
      <c r="M346" s="38"/>
      <c r="N346" s="38"/>
      <c r="O346" s="38"/>
      <c r="P346" s="38"/>
      <c r="Q346" s="38"/>
      <c r="R346" s="38"/>
    </row>
    <row r="347" spans="1:18" s="10" customFormat="1" ht="9" customHeight="1">
      <c r="A347" s="39"/>
      <c r="B347" s="39"/>
      <c r="C347" s="40"/>
      <c r="D347" s="40"/>
      <c r="E347" s="40"/>
      <c r="F347" s="40"/>
      <c r="G347" s="41"/>
      <c r="H347" s="41"/>
      <c r="I347" s="41"/>
      <c r="J347" s="41"/>
      <c r="K347" s="41"/>
      <c r="L347" s="38"/>
      <c r="M347" s="38"/>
      <c r="N347" s="38"/>
      <c r="O347" s="38"/>
      <c r="P347" s="38"/>
      <c r="Q347" s="38"/>
      <c r="R347" s="38"/>
    </row>
    <row r="348" spans="1:18" s="10" customFormat="1" ht="12.75" customHeight="1">
      <c r="A348" s="39"/>
      <c r="B348" s="39"/>
      <c r="C348" s="40"/>
      <c r="D348" s="40"/>
      <c r="E348" s="40"/>
      <c r="F348" s="40"/>
      <c r="G348" s="41"/>
      <c r="H348" s="41"/>
      <c r="I348" s="41"/>
      <c r="J348" s="41"/>
      <c r="K348" s="41"/>
      <c r="L348" s="38"/>
      <c r="M348" s="38"/>
      <c r="N348" s="38"/>
      <c r="O348" s="38"/>
      <c r="P348" s="38"/>
      <c r="Q348" s="38"/>
      <c r="R348" s="38"/>
    </row>
    <row r="349" spans="1:18" s="10" customFormat="1" ht="12.75" customHeight="1">
      <c r="A349" s="39"/>
      <c r="B349" s="39"/>
      <c r="C349" s="40"/>
      <c r="D349" s="40"/>
      <c r="E349" s="40"/>
      <c r="F349" s="40"/>
      <c r="G349" s="41"/>
      <c r="H349" s="41"/>
      <c r="I349" s="41"/>
      <c r="J349" s="41"/>
      <c r="K349" s="41"/>
      <c r="L349" s="38"/>
      <c r="M349" s="38"/>
      <c r="N349" s="38"/>
      <c r="O349" s="38"/>
      <c r="P349" s="38"/>
      <c r="Q349" s="38"/>
      <c r="R349" s="38"/>
    </row>
    <row r="350" spans="1:18" s="10" customFormat="1" ht="12.75" customHeight="1">
      <c r="A350" s="39"/>
      <c r="B350" s="39"/>
      <c r="C350" s="40"/>
      <c r="D350" s="40"/>
      <c r="E350" s="40"/>
      <c r="F350" s="40"/>
      <c r="G350" s="41"/>
      <c r="H350" s="41"/>
      <c r="I350" s="41"/>
      <c r="J350" s="41"/>
      <c r="K350" s="41"/>
      <c r="L350" s="38"/>
      <c r="M350" s="38"/>
      <c r="N350" s="38"/>
      <c r="O350" s="38"/>
      <c r="P350" s="38"/>
      <c r="Q350" s="38"/>
      <c r="R350" s="38"/>
    </row>
    <row r="351" spans="1:18" s="10" customFormat="1" ht="12.75" customHeight="1">
      <c r="A351" s="39"/>
      <c r="B351" s="39"/>
      <c r="C351" s="40"/>
      <c r="D351" s="40"/>
      <c r="E351" s="40"/>
      <c r="F351" s="40"/>
      <c r="G351" s="41"/>
      <c r="H351" s="41"/>
      <c r="I351" s="41"/>
      <c r="J351" s="41"/>
      <c r="K351" s="41"/>
      <c r="L351" s="38"/>
      <c r="M351" s="38"/>
      <c r="N351" s="38"/>
      <c r="O351" s="38"/>
      <c r="P351" s="38"/>
      <c r="Q351" s="38"/>
      <c r="R351" s="38"/>
    </row>
    <row r="352" spans="1:18" s="10" customFormat="1" ht="9" customHeight="1">
      <c r="A352" s="39"/>
      <c r="B352" s="39"/>
      <c r="C352" s="40"/>
      <c r="D352" s="40"/>
      <c r="E352" s="40"/>
      <c r="F352" s="40"/>
      <c r="G352" s="41"/>
      <c r="H352" s="41"/>
      <c r="I352" s="41"/>
      <c r="J352" s="41"/>
      <c r="K352" s="41"/>
      <c r="L352" s="38"/>
      <c r="M352" s="38"/>
      <c r="N352" s="38"/>
      <c r="O352" s="38"/>
      <c r="P352" s="38"/>
      <c r="Q352" s="38"/>
      <c r="R352" s="38"/>
    </row>
    <row r="353" spans="1:18" s="10" customFormat="1" ht="9" customHeight="1">
      <c r="A353" s="39"/>
      <c r="B353" s="39"/>
      <c r="C353" s="40"/>
      <c r="D353" s="40"/>
      <c r="E353" s="40"/>
      <c r="F353" s="40"/>
      <c r="G353" s="41"/>
      <c r="H353" s="41"/>
      <c r="I353" s="41"/>
      <c r="J353" s="41"/>
      <c r="K353" s="41"/>
      <c r="L353" s="38"/>
      <c r="M353" s="38"/>
      <c r="N353" s="38"/>
      <c r="O353" s="38"/>
      <c r="P353" s="38"/>
      <c r="Q353" s="38"/>
      <c r="R353" s="38"/>
    </row>
    <row r="354" spans="1:18" s="10" customFormat="1" ht="12.75" customHeight="1">
      <c r="A354" s="39"/>
      <c r="B354" s="39"/>
      <c r="C354" s="40"/>
      <c r="D354" s="40"/>
      <c r="E354" s="40"/>
      <c r="F354" s="40"/>
      <c r="G354" s="41"/>
      <c r="H354" s="41"/>
      <c r="I354" s="41"/>
      <c r="J354" s="41"/>
      <c r="K354" s="41"/>
      <c r="L354" s="38"/>
      <c r="M354" s="38"/>
      <c r="N354" s="38"/>
      <c r="O354" s="38"/>
      <c r="P354" s="38"/>
      <c r="Q354" s="38"/>
      <c r="R354" s="38"/>
    </row>
    <row r="355" spans="1:18" s="10" customFormat="1" ht="13.5" customHeight="1">
      <c r="A355" s="39"/>
      <c r="B355" s="39"/>
      <c r="C355" s="40"/>
      <c r="D355" s="40"/>
      <c r="E355" s="40"/>
      <c r="F355" s="40"/>
      <c r="G355" s="41"/>
      <c r="H355" s="41"/>
      <c r="I355" s="41"/>
      <c r="J355" s="41"/>
      <c r="K355" s="41"/>
      <c r="L355" s="38"/>
      <c r="M355" s="38"/>
      <c r="N355" s="38"/>
      <c r="O355" s="38"/>
      <c r="P355" s="38"/>
      <c r="Q355" s="38"/>
      <c r="R355" s="38"/>
    </row>
    <row r="356" spans="1:18" s="10" customFormat="1" ht="9" customHeight="1">
      <c r="A356" s="39"/>
      <c r="B356" s="39"/>
      <c r="C356" s="40"/>
      <c r="D356" s="40"/>
      <c r="E356" s="40"/>
      <c r="F356" s="40"/>
      <c r="G356" s="41"/>
      <c r="H356" s="41"/>
      <c r="I356" s="41"/>
      <c r="J356" s="41"/>
      <c r="K356" s="41"/>
      <c r="L356" s="38"/>
      <c r="M356" s="38"/>
      <c r="N356" s="38"/>
      <c r="O356" s="38"/>
      <c r="P356" s="38"/>
      <c r="Q356" s="38"/>
      <c r="R356" s="38"/>
    </row>
    <row r="357" spans="1:18" s="10" customFormat="1" ht="12.75" customHeight="1">
      <c r="A357" s="39"/>
      <c r="B357" s="39"/>
      <c r="C357" s="40"/>
      <c r="D357" s="40"/>
      <c r="E357" s="40"/>
      <c r="F357" s="40"/>
      <c r="G357" s="41"/>
      <c r="H357" s="41"/>
      <c r="I357" s="41"/>
      <c r="J357" s="41"/>
      <c r="K357" s="41"/>
      <c r="L357" s="38"/>
      <c r="M357" s="38"/>
      <c r="N357" s="38"/>
      <c r="O357" s="38"/>
      <c r="P357" s="38"/>
      <c r="Q357" s="38"/>
      <c r="R357" s="38"/>
    </row>
    <row r="358" spans="1:18" s="10" customFormat="1" ht="12.75" customHeight="1">
      <c r="A358" s="39"/>
      <c r="B358" s="39"/>
      <c r="C358" s="40"/>
      <c r="D358" s="40"/>
      <c r="E358" s="40"/>
      <c r="F358" s="40"/>
      <c r="G358" s="41"/>
      <c r="H358" s="41"/>
      <c r="I358" s="41"/>
      <c r="J358" s="41"/>
      <c r="K358" s="41"/>
      <c r="L358" s="38"/>
      <c r="M358" s="38"/>
      <c r="N358" s="38"/>
      <c r="O358" s="38"/>
      <c r="P358" s="38"/>
      <c r="Q358" s="38"/>
      <c r="R358" s="38"/>
    </row>
    <row r="359" spans="1:18" s="10" customFormat="1" ht="12.75" customHeight="1">
      <c r="A359" s="39"/>
      <c r="B359" s="39"/>
      <c r="C359" s="40"/>
      <c r="D359" s="40"/>
      <c r="E359" s="40"/>
      <c r="F359" s="40"/>
      <c r="G359" s="41"/>
      <c r="H359" s="41"/>
      <c r="I359" s="41"/>
      <c r="J359" s="41"/>
      <c r="K359" s="41"/>
      <c r="L359" s="38"/>
      <c r="M359" s="38"/>
      <c r="N359" s="38"/>
      <c r="O359" s="38"/>
      <c r="P359" s="38"/>
      <c r="Q359" s="38"/>
      <c r="R359" s="38"/>
    </row>
    <row r="360" spans="1:18" s="10" customFormat="1" ht="12.75" customHeight="1">
      <c r="A360" s="39"/>
      <c r="B360" s="39"/>
      <c r="C360" s="40"/>
      <c r="D360" s="40"/>
      <c r="E360" s="40"/>
      <c r="F360" s="40"/>
      <c r="G360" s="41"/>
      <c r="H360" s="41"/>
      <c r="I360" s="41"/>
      <c r="J360" s="41"/>
      <c r="K360" s="41"/>
      <c r="L360" s="38"/>
      <c r="M360" s="38"/>
      <c r="N360" s="38"/>
      <c r="O360" s="38"/>
      <c r="P360" s="38"/>
      <c r="Q360" s="38"/>
      <c r="R360" s="38"/>
    </row>
    <row r="361" spans="1:18" s="10" customFormat="1" ht="12.75" customHeight="1">
      <c r="A361" s="39"/>
      <c r="B361" s="39"/>
      <c r="C361" s="40"/>
      <c r="D361" s="40"/>
      <c r="E361" s="40"/>
      <c r="F361" s="40"/>
      <c r="G361" s="41"/>
      <c r="H361" s="41"/>
      <c r="I361" s="41"/>
      <c r="J361" s="41"/>
      <c r="K361" s="41"/>
      <c r="L361" s="38"/>
      <c r="M361" s="38"/>
      <c r="N361" s="38"/>
      <c r="O361" s="38"/>
      <c r="P361" s="38"/>
      <c r="Q361" s="38"/>
      <c r="R361" s="38"/>
    </row>
    <row r="362" spans="1:18" s="10" customFormat="1" ht="12.75" customHeight="1">
      <c r="A362" s="39"/>
      <c r="B362" s="39"/>
      <c r="C362" s="40"/>
      <c r="D362" s="40"/>
      <c r="E362" s="40"/>
      <c r="F362" s="40"/>
      <c r="G362" s="41"/>
      <c r="H362" s="41"/>
      <c r="I362" s="41"/>
      <c r="J362" s="41"/>
      <c r="K362" s="41"/>
      <c r="L362" s="38"/>
      <c r="M362" s="38"/>
      <c r="N362" s="38"/>
      <c r="O362" s="38"/>
      <c r="P362" s="38"/>
      <c r="Q362" s="38"/>
      <c r="R362" s="38"/>
    </row>
    <row r="363" spans="1:18" s="10" customFormat="1" ht="12.75" customHeight="1">
      <c r="A363" s="39"/>
      <c r="B363" s="39"/>
      <c r="C363" s="40"/>
      <c r="D363" s="40"/>
      <c r="E363" s="40"/>
      <c r="F363" s="40"/>
      <c r="G363" s="41"/>
      <c r="H363" s="41"/>
      <c r="I363" s="41"/>
      <c r="J363" s="41"/>
      <c r="K363" s="41"/>
      <c r="L363" s="38"/>
      <c r="M363" s="38"/>
      <c r="N363" s="38"/>
      <c r="O363" s="38"/>
      <c r="P363" s="38"/>
      <c r="Q363" s="38"/>
      <c r="R363" s="38"/>
    </row>
    <row r="364" spans="1:18" s="10" customFormat="1" ht="12.75" customHeight="1">
      <c r="A364" s="39"/>
      <c r="B364" s="39"/>
      <c r="C364" s="40"/>
      <c r="D364" s="40"/>
      <c r="E364" s="40"/>
      <c r="F364" s="40"/>
      <c r="G364" s="41"/>
      <c r="H364" s="41"/>
      <c r="I364" s="41"/>
      <c r="J364" s="41"/>
      <c r="K364" s="41"/>
      <c r="L364" s="38"/>
      <c r="M364" s="38"/>
      <c r="N364" s="38"/>
      <c r="O364" s="38"/>
      <c r="P364" s="38"/>
      <c r="Q364" s="38"/>
      <c r="R364" s="38"/>
    </row>
    <row r="365" spans="1:18" s="10" customFormat="1" ht="12.75" customHeight="1">
      <c r="A365" s="39"/>
      <c r="B365" s="39"/>
      <c r="C365" s="40"/>
      <c r="D365" s="40"/>
      <c r="E365" s="40"/>
      <c r="F365" s="40"/>
      <c r="G365" s="41"/>
      <c r="H365" s="41"/>
      <c r="I365" s="41"/>
      <c r="J365" s="41"/>
      <c r="K365" s="41"/>
      <c r="L365" s="38"/>
      <c r="M365" s="38"/>
      <c r="N365" s="38"/>
      <c r="O365" s="38"/>
      <c r="P365" s="38"/>
      <c r="Q365" s="38"/>
      <c r="R365" s="38"/>
    </row>
    <row r="366" spans="1:18" s="10" customFormat="1" ht="12.75" customHeight="1">
      <c r="A366" s="39"/>
      <c r="B366" s="39"/>
      <c r="C366" s="40"/>
      <c r="D366" s="40"/>
      <c r="E366" s="40"/>
      <c r="F366" s="40"/>
      <c r="G366" s="41"/>
      <c r="H366" s="41"/>
      <c r="I366" s="41"/>
      <c r="J366" s="41"/>
      <c r="K366" s="41"/>
      <c r="L366" s="38"/>
      <c r="M366" s="38"/>
      <c r="N366" s="38"/>
      <c r="O366" s="38"/>
      <c r="P366" s="38"/>
      <c r="Q366" s="38"/>
      <c r="R366" s="38"/>
    </row>
    <row r="367" spans="1:18" s="10" customFormat="1" ht="13.5" customHeight="1">
      <c r="A367" s="39"/>
      <c r="B367" s="39"/>
      <c r="C367" s="40"/>
      <c r="D367" s="40"/>
      <c r="E367" s="40"/>
      <c r="F367" s="40"/>
      <c r="G367" s="41"/>
      <c r="H367" s="41"/>
      <c r="I367" s="41"/>
      <c r="J367" s="41"/>
      <c r="K367" s="41"/>
      <c r="L367" s="38"/>
      <c r="M367" s="38"/>
      <c r="N367" s="38"/>
      <c r="O367" s="38"/>
      <c r="P367" s="38"/>
      <c r="Q367" s="38"/>
      <c r="R367" s="38"/>
    </row>
    <row r="368" spans="1:18" s="10" customFormat="1" ht="21" customHeight="1">
      <c r="A368" s="39"/>
      <c r="B368" s="39"/>
      <c r="C368" s="40"/>
      <c r="D368" s="40"/>
      <c r="E368" s="40"/>
      <c r="F368" s="40"/>
      <c r="G368" s="41"/>
      <c r="H368" s="41"/>
      <c r="I368" s="41"/>
      <c r="J368" s="41"/>
      <c r="K368" s="41"/>
      <c r="L368" s="38"/>
      <c r="M368" s="38"/>
      <c r="N368" s="38"/>
      <c r="O368" s="38"/>
      <c r="P368" s="38"/>
      <c r="Q368" s="38"/>
      <c r="R368" s="38"/>
    </row>
    <row r="369" spans="1:18" s="10" customFormat="1" ht="21.75" customHeight="1">
      <c r="A369" s="39"/>
      <c r="B369" s="39"/>
      <c r="C369" s="40"/>
      <c r="D369" s="40"/>
      <c r="E369" s="40"/>
      <c r="F369" s="40"/>
      <c r="G369" s="41"/>
      <c r="H369" s="41"/>
      <c r="I369" s="41"/>
      <c r="J369" s="41"/>
      <c r="K369" s="41"/>
      <c r="L369" s="38"/>
      <c r="M369" s="38"/>
      <c r="N369" s="38"/>
      <c r="O369" s="38"/>
      <c r="P369" s="38"/>
      <c r="Q369" s="38"/>
      <c r="R369" s="38"/>
    </row>
    <row r="370" spans="1:18" s="10" customFormat="1" ht="12.75" customHeight="1">
      <c r="A370" s="39"/>
      <c r="B370" s="39"/>
      <c r="C370" s="40"/>
      <c r="D370" s="40"/>
      <c r="E370" s="40"/>
      <c r="F370" s="40"/>
      <c r="G370" s="41"/>
      <c r="H370" s="41"/>
      <c r="I370" s="41"/>
      <c r="J370" s="41"/>
      <c r="K370" s="41"/>
      <c r="L370" s="38"/>
      <c r="M370" s="38"/>
      <c r="N370" s="38"/>
      <c r="O370" s="38"/>
      <c r="P370" s="38"/>
      <c r="Q370" s="38"/>
      <c r="R370" s="38"/>
    </row>
    <row r="371" spans="1:18" s="10" customFormat="1" ht="12.75" customHeight="1">
      <c r="A371" s="39"/>
      <c r="B371" s="39"/>
      <c r="C371" s="40"/>
      <c r="D371" s="40"/>
      <c r="E371" s="40"/>
      <c r="F371" s="40"/>
      <c r="G371" s="41"/>
      <c r="H371" s="41"/>
      <c r="I371" s="41"/>
      <c r="J371" s="41"/>
      <c r="K371" s="41"/>
      <c r="L371" s="38"/>
      <c r="M371" s="38"/>
      <c r="N371" s="38"/>
      <c r="O371" s="38"/>
      <c r="P371" s="38"/>
      <c r="Q371" s="38"/>
      <c r="R371" s="38"/>
    </row>
    <row r="372" spans="1:18" s="10" customFormat="1" ht="12.75" customHeight="1">
      <c r="A372" s="39"/>
      <c r="B372" s="39"/>
      <c r="C372" s="40"/>
      <c r="D372" s="40"/>
      <c r="E372" s="40"/>
      <c r="F372" s="40"/>
      <c r="G372" s="41"/>
      <c r="H372" s="41"/>
      <c r="I372" s="41"/>
      <c r="J372" s="41"/>
      <c r="K372" s="41"/>
      <c r="L372" s="38"/>
      <c r="M372" s="38"/>
      <c r="N372" s="38"/>
      <c r="O372" s="38"/>
      <c r="P372" s="38"/>
      <c r="Q372" s="38"/>
      <c r="R372" s="38"/>
    </row>
    <row r="373" spans="1:18" s="10" customFormat="1" ht="12.75" customHeight="1">
      <c r="A373" s="39"/>
      <c r="B373" s="39"/>
      <c r="C373" s="40"/>
      <c r="D373" s="40"/>
      <c r="E373" s="40"/>
      <c r="F373" s="40"/>
      <c r="G373" s="41"/>
      <c r="H373" s="41"/>
      <c r="I373" s="41"/>
      <c r="J373" s="41"/>
      <c r="K373" s="41"/>
      <c r="L373" s="38"/>
      <c r="M373" s="38"/>
      <c r="N373" s="38"/>
      <c r="O373" s="38"/>
      <c r="P373" s="38"/>
      <c r="Q373" s="38"/>
      <c r="R373" s="38"/>
    </row>
    <row r="374" spans="1:18" s="10" customFormat="1" ht="12.75" customHeight="1">
      <c r="A374" s="39"/>
      <c r="B374" s="39"/>
      <c r="C374" s="40"/>
      <c r="D374" s="40"/>
      <c r="E374" s="40"/>
      <c r="F374" s="40"/>
      <c r="G374" s="41"/>
      <c r="H374" s="41"/>
      <c r="I374" s="41"/>
      <c r="J374" s="41"/>
      <c r="K374" s="41"/>
      <c r="L374" s="38"/>
      <c r="M374" s="38"/>
      <c r="N374" s="38"/>
      <c r="O374" s="38"/>
      <c r="P374" s="38"/>
      <c r="Q374" s="38"/>
      <c r="R374" s="38"/>
    </row>
    <row r="375" spans="1:18" s="10" customFormat="1" ht="18.75" customHeight="1">
      <c r="A375" s="39"/>
      <c r="B375" s="39"/>
      <c r="C375" s="40"/>
      <c r="D375" s="40"/>
      <c r="E375" s="40"/>
      <c r="F375" s="40"/>
      <c r="G375" s="41"/>
      <c r="H375" s="41"/>
      <c r="I375" s="41"/>
      <c r="J375" s="41"/>
      <c r="K375" s="41"/>
      <c r="L375" s="38"/>
      <c r="M375" s="38"/>
      <c r="N375" s="38"/>
      <c r="O375" s="38"/>
      <c r="P375" s="38"/>
      <c r="Q375" s="38"/>
      <c r="R375" s="38"/>
    </row>
    <row r="376" spans="1:18" s="10" customFormat="1" ht="6" customHeight="1">
      <c r="A376" s="39"/>
      <c r="B376" s="39"/>
      <c r="C376" s="40"/>
      <c r="D376" s="40"/>
      <c r="E376" s="40"/>
      <c r="F376" s="40"/>
      <c r="G376" s="41"/>
      <c r="H376" s="41"/>
      <c r="I376" s="41"/>
      <c r="J376" s="41"/>
      <c r="K376" s="41"/>
      <c r="L376" s="38"/>
      <c r="M376" s="38"/>
      <c r="N376" s="38"/>
      <c r="O376" s="38"/>
      <c r="P376" s="38"/>
      <c r="Q376" s="38"/>
      <c r="R376" s="38"/>
    </row>
    <row r="377" spans="1:18" s="10" customFormat="1" ht="8.25" customHeight="1">
      <c r="A377" s="39"/>
      <c r="B377" s="39"/>
      <c r="C377" s="40"/>
      <c r="D377" s="40"/>
      <c r="E377" s="40"/>
      <c r="F377" s="40"/>
      <c r="G377" s="41"/>
      <c r="H377" s="41"/>
      <c r="I377" s="41"/>
      <c r="J377" s="41"/>
      <c r="K377" s="41"/>
      <c r="L377" s="38"/>
      <c r="M377" s="38"/>
      <c r="N377" s="38"/>
      <c r="O377" s="38"/>
      <c r="P377" s="38"/>
      <c r="Q377" s="38"/>
      <c r="R377" s="38"/>
    </row>
    <row r="378" spans="1:18" s="10" customFormat="1" ht="12.75" customHeight="1">
      <c r="A378" s="39"/>
      <c r="B378" s="39"/>
      <c r="C378" s="40"/>
      <c r="D378" s="40"/>
      <c r="E378" s="40"/>
      <c r="F378" s="40"/>
      <c r="G378" s="41"/>
      <c r="H378" s="41"/>
      <c r="I378" s="41"/>
      <c r="J378" s="41"/>
      <c r="K378" s="41"/>
      <c r="L378" s="38"/>
      <c r="M378" s="38"/>
      <c r="N378" s="38"/>
      <c r="O378" s="38"/>
      <c r="P378" s="38"/>
      <c r="Q378" s="38"/>
      <c r="R378" s="38"/>
    </row>
    <row r="379" spans="1:18" s="10" customFormat="1" ht="12.75" customHeight="1">
      <c r="A379" s="39"/>
      <c r="B379" s="39"/>
      <c r="C379" s="40"/>
      <c r="D379" s="40"/>
      <c r="E379" s="40"/>
      <c r="F379" s="40"/>
      <c r="G379" s="41"/>
      <c r="H379" s="41"/>
      <c r="I379" s="41"/>
      <c r="J379" s="41"/>
      <c r="K379" s="41"/>
      <c r="L379" s="38"/>
      <c r="M379" s="38"/>
      <c r="N379" s="38"/>
      <c r="O379" s="38"/>
      <c r="P379" s="38"/>
      <c r="Q379" s="38"/>
      <c r="R379" s="38"/>
    </row>
    <row r="380" spans="1:18" s="10" customFormat="1" ht="12.75" customHeight="1">
      <c r="A380" s="39"/>
      <c r="B380" s="39"/>
      <c r="C380" s="40"/>
      <c r="D380" s="40"/>
      <c r="E380" s="40"/>
      <c r="F380" s="40"/>
      <c r="G380" s="41"/>
      <c r="H380" s="41"/>
      <c r="I380" s="41"/>
      <c r="J380" s="41"/>
      <c r="K380" s="41"/>
      <c r="L380" s="38"/>
      <c r="M380" s="38"/>
      <c r="N380" s="38"/>
      <c r="O380" s="38"/>
      <c r="P380" s="38"/>
      <c r="Q380" s="38"/>
      <c r="R380" s="38"/>
    </row>
    <row r="381" spans="1:18" s="10" customFormat="1" ht="12.75" customHeight="1">
      <c r="A381" s="39"/>
      <c r="B381" s="39"/>
      <c r="C381" s="40"/>
      <c r="D381" s="40"/>
      <c r="E381" s="40"/>
      <c r="F381" s="40"/>
      <c r="G381" s="41"/>
      <c r="H381" s="41"/>
      <c r="I381" s="41"/>
      <c r="J381" s="41"/>
      <c r="K381" s="41"/>
      <c r="L381" s="38"/>
      <c r="M381" s="38"/>
      <c r="N381" s="38"/>
      <c r="O381" s="38"/>
      <c r="P381" s="38"/>
      <c r="Q381" s="38"/>
      <c r="R381" s="38"/>
    </row>
    <row r="382" spans="1:18" s="10" customFormat="1" ht="12.75" customHeight="1">
      <c r="A382" s="39"/>
      <c r="B382" s="39"/>
      <c r="C382" s="40"/>
      <c r="D382" s="40"/>
      <c r="E382" s="40"/>
      <c r="F382" s="40"/>
      <c r="G382" s="41"/>
      <c r="H382" s="41"/>
      <c r="I382" s="41"/>
      <c r="J382" s="41"/>
      <c r="K382" s="41"/>
      <c r="L382" s="38"/>
      <c r="M382" s="38"/>
      <c r="N382" s="38"/>
      <c r="O382" s="38"/>
      <c r="P382" s="38"/>
      <c r="Q382" s="38"/>
      <c r="R382" s="38"/>
    </row>
    <row r="383" spans="1:18" s="10" customFormat="1" ht="62.25" customHeight="1">
      <c r="A383" s="39"/>
      <c r="B383" s="39"/>
      <c r="C383" s="40"/>
      <c r="D383" s="40"/>
      <c r="E383" s="40"/>
      <c r="F383" s="40"/>
      <c r="G383" s="41"/>
      <c r="H383" s="41"/>
      <c r="I383" s="41"/>
      <c r="J383" s="41"/>
      <c r="K383" s="41"/>
      <c r="L383" s="38"/>
      <c r="M383" s="38"/>
      <c r="N383" s="38"/>
      <c r="O383" s="38"/>
      <c r="P383" s="38"/>
      <c r="Q383" s="38"/>
      <c r="R383" s="38"/>
    </row>
    <row r="384" spans="1:18" s="10" customFormat="1" ht="19.5" customHeight="1">
      <c r="A384" s="39"/>
      <c r="B384" s="39"/>
      <c r="C384" s="40"/>
      <c r="D384" s="40"/>
      <c r="E384" s="40"/>
      <c r="F384" s="40"/>
      <c r="G384" s="41"/>
      <c r="H384" s="41"/>
      <c r="I384" s="41"/>
      <c r="J384" s="41"/>
      <c r="K384" s="41"/>
      <c r="L384" s="172"/>
      <c r="M384" s="38"/>
      <c r="N384" s="38"/>
      <c r="O384" s="38"/>
      <c r="P384" s="38"/>
      <c r="Q384" s="38"/>
      <c r="R384" s="38"/>
    </row>
    <row r="385" spans="1:18" s="10" customFormat="1" ht="3.75" customHeight="1" thickBot="1">
      <c r="A385" s="39"/>
      <c r="B385" s="39"/>
      <c r="C385" s="40"/>
      <c r="D385" s="40"/>
      <c r="E385" s="40"/>
      <c r="F385" s="40"/>
      <c r="G385" s="41"/>
      <c r="H385" s="41"/>
      <c r="I385" s="41"/>
      <c r="J385" s="41"/>
      <c r="K385" s="41"/>
      <c r="L385" s="38"/>
      <c r="M385" s="38"/>
      <c r="N385" s="38"/>
      <c r="O385" s="38"/>
      <c r="P385" s="38"/>
      <c r="Q385" s="38"/>
      <c r="R385" s="38"/>
    </row>
    <row r="386" spans="1:18" s="10" customFormat="1" ht="30.75" customHeight="1">
      <c r="A386" s="623" t="s">
        <v>153</v>
      </c>
      <c r="B386" s="624"/>
      <c r="C386" s="624"/>
      <c r="D386" s="624"/>
      <c r="E386" s="632" t="s">
        <v>154</v>
      </c>
      <c r="F386" s="632"/>
      <c r="G386" s="632"/>
      <c r="H386" s="632"/>
      <c r="I386" s="632"/>
      <c r="J386" s="632"/>
      <c r="K386" s="632"/>
      <c r="L386" s="633"/>
      <c r="M386" s="38"/>
      <c r="N386" s="38"/>
      <c r="O386" s="38"/>
      <c r="P386" s="38"/>
      <c r="Q386" s="38"/>
      <c r="R386" s="38"/>
    </row>
    <row r="387" spans="1:18" s="10" customFormat="1" ht="18" customHeight="1">
      <c r="A387" s="628"/>
      <c r="B387" s="628"/>
      <c r="C387" s="628"/>
      <c r="D387" s="628"/>
      <c r="E387" s="628"/>
      <c r="F387" s="628"/>
      <c r="G387" s="628"/>
      <c r="H387" s="628"/>
      <c r="I387" s="628"/>
      <c r="J387" s="628"/>
      <c r="K387" s="628"/>
      <c r="L387" s="628"/>
      <c r="M387" s="38"/>
      <c r="N387" s="38"/>
      <c r="O387" s="38"/>
      <c r="P387" s="38"/>
      <c r="Q387" s="38"/>
      <c r="R387" s="38"/>
    </row>
    <row r="388" spans="1:18" s="10" customFormat="1" ht="18" customHeight="1">
      <c r="A388" s="191" t="s">
        <v>155</v>
      </c>
      <c r="B388" s="192"/>
      <c r="C388" s="192"/>
      <c r="D388" s="192"/>
      <c r="E388" s="192"/>
      <c r="F388" s="192"/>
      <c r="G388" s="192"/>
      <c r="H388" s="192"/>
      <c r="I388" s="192"/>
      <c r="J388" s="192"/>
      <c r="K388" s="192"/>
      <c r="L388" s="339"/>
      <c r="M388" s="38"/>
      <c r="N388" s="38"/>
      <c r="O388" s="38"/>
      <c r="P388" s="38"/>
      <c r="Q388" s="38"/>
      <c r="R388" s="38"/>
    </row>
    <row r="389" spans="1:18" s="10" customFormat="1" ht="21" customHeight="1">
      <c r="A389" s="622" t="s">
        <v>156</v>
      </c>
      <c r="B389" s="622"/>
      <c r="C389" s="601"/>
      <c r="D389" s="601"/>
      <c r="E389" s="601"/>
      <c r="F389" s="601"/>
      <c r="G389" s="75" t="s">
        <v>157</v>
      </c>
      <c r="H389" s="75"/>
      <c r="I389" s="180"/>
      <c r="J389" s="181"/>
      <c r="K389" s="181"/>
      <c r="L389" s="182"/>
      <c r="M389" s="38"/>
      <c r="N389" s="38"/>
      <c r="O389" s="38"/>
      <c r="P389" s="38"/>
      <c r="Q389" s="38"/>
      <c r="R389" s="38"/>
    </row>
    <row r="390" spans="1:18" s="10" customFormat="1" ht="21" customHeight="1">
      <c r="A390" s="622" t="s">
        <v>158</v>
      </c>
      <c r="B390" s="622"/>
      <c r="C390" s="621"/>
      <c r="D390" s="621"/>
      <c r="E390" s="621"/>
      <c r="F390" s="621"/>
      <c r="G390" s="629" t="s">
        <v>159</v>
      </c>
      <c r="H390" s="458"/>
      <c r="I390" s="187"/>
      <c r="J390" s="184"/>
      <c r="K390" s="184"/>
      <c r="L390" s="332"/>
      <c r="M390" s="38"/>
      <c r="N390" s="38"/>
      <c r="O390" s="38"/>
      <c r="P390" s="38"/>
      <c r="Q390" s="38"/>
      <c r="R390" s="38"/>
    </row>
    <row r="391" spans="1:18" s="10" customFormat="1" ht="19.5" customHeight="1">
      <c r="A391" s="183" t="s">
        <v>160</v>
      </c>
      <c r="B391" s="184"/>
      <c r="C391" s="184"/>
      <c r="D391" s="184"/>
      <c r="E391" s="184"/>
      <c r="F391" s="184"/>
      <c r="G391" s="184"/>
      <c r="H391" s="184"/>
      <c r="I391" s="184"/>
      <c r="J391" s="184"/>
      <c r="K391" s="184"/>
      <c r="L391" s="332"/>
      <c r="M391" s="38"/>
      <c r="N391" s="38"/>
      <c r="O391" s="38"/>
      <c r="P391" s="38"/>
      <c r="Q391" s="38"/>
      <c r="R391" s="38"/>
    </row>
    <row r="392" spans="1:18" s="10" customFormat="1" ht="21" customHeight="1">
      <c r="A392" s="622" t="s">
        <v>156</v>
      </c>
      <c r="B392" s="622"/>
      <c r="C392" s="601"/>
      <c r="D392" s="601"/>
      <c r="E392" s="601"/>
      <c r="F392" s="601"/>
      <c r="G392" s="75" t="s">
        <v>157</v>
      </c>
      <c r="H392" s="75"/>
      <c r="I392" s="186"/>
      <c r="J392" s="334"/>
      <c r="K392" s="334"/>
      <c r="L392" s="335"/>
      <c r="M392" s="38"/>
      <c r="N392" s="38"/>
      <c r="O392" s="38"/>
      <c r="P392" s="38"/>
      <c r="Q392" s="38"/>
      <c r="R392" s="38"/>
    </row>
    <row r="393" spans="1:18" s="10" customFormat="1" ht="21" customHeight="1">
      <c r="A393" s="622" t="s">
        <v>158</v>
      </c>
      <c r="B393" s="622"/>
      <c r="C393" s="621"/>
      <c r="D393" s="621"/>
      <c r="E393" s="621"/>
      <c r="F393" s="621"/>
      <c r="G393" s="629" t="s">
        <v>159</v>
      </c>
      <c r="H393" s="458"/>
      <c r="I393" s="187"/>
      <c r="J393" s="334"/>
      <c r="K393" s="334"/>
      <c r="L393" s="335"/>
      <c r="M393" s="38"/>
      <c r="N393" s="38"/>
      <c r="O393" s="38"/>
      <c r="P393" s="38"/>
      <c r="Q393" s="38"/>
      <c r="R393" s="38"/>
    </row>
    <row r="394" spans="1:18" s="10" customFormat="1" ht="27" customHeight="1">
      <c r="A394" s="619" t="s">
        <v>161</v>
      </c>
      <c r="B394" s="620"/>
      <c r="C394" s="150"/>
      <c r="D394" s="184"/>
      <c r="E394" s="184"/>
      <c r="F394" s="184"/>
      <c r="G394" s="184"/>
      <c r="H394" s="184"/>
      <c r="I394" s="184"/>
      <c r="J394" s="184"/>
      <c r="K394" s="184"/>
      <c r="L394" s="332"/>
      <c r="M394" s="38"/>
      <c r="N394" s="38"/>
      <c r="O394" s="38"/>
      <c r="P394" s="38"/>
      <c r="Q394" s="38"/>
      <c r="R394" s="38"/>
    </row>
    <row r="395" spans="1:18" s="10" customFormat="1" ht="6.75" customHeight="1">
      <c r="A395" s="78"/>
      <c r="B395" s="79"/>
      <c r="C395" s="74"/>
      <c r="D395" s="74"/>
      <c r="E395" s="74"/>
      <c r="F395" s="74"/>
      <c r="G395" s="74"/>
      <c r="H395" s="74"/>
      <c r="I395" s="74"/>
      <c r="J395" s="80"/>
      <c r="K395" s="80"/>
      <c r="L395" s="81"/>
      <c r="M395" s="38"/>
      <c r="N395" s="38"/>
      <c r="O395" s="38"/>
      <c r="P395" s="38"/>
      <c r="Q395" s="38"/>
      <c r="R395" s="38"/>
    </row>
    <row r="396" spans="1:18" s="10" customFormat="1" ht="22.5" customHeight="1">
      <c r="A396" s="637" t="s">
        <v>162</v>
      </c>
      <c r="B396" s="637"/>
      <c r="C396" s="637"/>
      <c r="D396" s="637"/>
      <c r="E396" s="82"/>
      <c r="F396" s="82"/>
      <c r="G396" s="76"/>
      <c r="H396" s="76"/>
      <c r="I396" s="76"/>
      <c r="J396" s="83"/>
      <c r="K396" s="83"/>
      <c r="L396" s="149"/>
      <c r="M396" s="38"/>
      <c r="N396" s="38"/>
      <c r="O396" s="38"/>
      <c r="P396" s="38"/>
      <c r="Q396" s="38"/>
      <c r="R396" s="38"/>
    </row>
    <row r="397" spans="1:18" s="10" customFormat="1" ht="29.15" customHeight="1">
      <c r="A397" s="635" t="s">
        <v>30</v>
      </c>
      <c r="B397" s="635"/>
      <c r="C397" s="634" t="s">
        <v>163</v>
      </c>
      <c r="D397" s="634"/>
      <c r="E397" s="636" t="s">
        <v>164</v>
      </c>
      <c r="F397" s="636"/>
      <c r="G397" s="636"/>
      <c r="H397" s="636"/>
      <c r="I397" s="611" t="s">
        <v>165</v>
      </c>
      <c r="J397" s="611"/>
      <c r="K397" s="611"/>
      <c r="L397" s="357" t="s">
        <v>166</v>
      </c>
      <c r="M397" s="38"/>
      <c r="N397" s="38"/>
      <c r="O397" s="38"/>
      <c r="P397" s="38"/>
      <c r="Q397" s="38"/>
      <c r="R397" s="38"/>
    </row>
    <row r="398" spans="1:18" s="10" customFormat="1" ht="27" customHeight="1">
      <c r="A398" s="614"/>
      <c r="B398" s="614"/>
      <c r="C398" s="616">
        <f t="shared" ref="C398:C403" si="0">+H33</f>
        <v>0</v>
      </c>
      <c r="D398" s="617"/>
      <c r="E398" s="618"/>
      <c r="F398" s="618"/>
      <c r="G398" s="618"/>
      <c r="H398" s="618"/>
      <c r="I398" s="600"/>
      <c r="J398" s="600"/>
      <c r="K398" s="600"/>
      <c r="L398" s="84"/>
      <c r="M398" s="38"/>
      <c r="N398" s="38"/>
      <c r="O398" s="38"/>
      <c r="P398" s="38"/>
      <c r="Q398" s="38"/>
      <c r="R398" s="38"/>
    </row>
    <row r="399" spans="1:18" s="10" customFormat="1" ht="27" customHeight="1">
      <c r="A399" s="614">
        <f>+B34</f>
        <v>0</v>
      </c>
      <c r="B399" s="615"/>
      <c r="C399" s="616">
        <f t="shared" si="0"/>
        <v>0</v>
      </c>
      <c r="D399" s="617"/>
      <c r="E399" s="618"/>
      <c r="F399" s="618"/>
      <c r="G399" s="618"/>
      <c r="H399" s="618"/>
      <c r="I399" s="600"/>
      <c r="J399" s="600"/>
      <c r="K399" s="600"/>
      <c r="L399" s="84"/>
      <c r="M399" s="38"/>
      <c r="N399" s="38"/>
      <c r="O399" s="38"/>
      <c r="P399" s="38"/>
      <c r="Q399" s="38"/>
      <c r="R399" s="38"/>
    </row>
    <row r="400" spans="1:18" s="10" customFormat="1" ht="27" customHeight="1">
      <c r="A400" s="614">
        <f>+B35</f>
        <v>0</v>
      </c>
      <c r="B400" s="615"/>
      <c r="C400" s="616">
        <f t="shared" si="0"/>
        <v>0</v>
      </c>
      <c r="D400" s="617"/>
      <c r="E400" s="618"/>
      <c r="F400" s="618"/>
      <c r="G400" s="618"/>
      <c r="H400" s="618"/>
      <c r="I400" s="600"/>
      <c r="J400" s="600"/>
      <c r="K400" s="600"/>
      <c r="L400" s="84"/>
      <c r="M400" s="38"/>
      <c r="N400" s="38"/>
      <c r="O400" s="38"/>
      <c r="P400" s="38"/>
      <c r="Q400" s="38"/>
      <c r="R400" s="38"/>
    </row>
    <row r="401" spans="1:18" s="10" customFormat="1" ht="27" customHeight="1">
      <c r="A401" s="614">
        <f>+B36</f>
        <v>0</v>
      </c>
      <c r="B401" s="615"/>
      <c r="C401" s="616">
        <f t="shared" si="0"/>
        <v>0</v>
      </c>
      <c r="D401" s="617"/>
      <c r="E401" s="618"/>
      <c r="F401" s="618"/>
      <c r="G401" s="618"/>
      <c r="H401" s="618"/>
      <c r="I401" s="600"/>
      <c r="J401" s="600"/>
      <c r="K401" s="600"/>
      <c r="L401" s="84"/>
      <c r="M401" s="38"/>
      <c r="N401" s="38"/>
      <c r="O401" s="38"/>
      <c r="P401" s="38"/>
      <c r="Q401" s="38"/>
      <c r="R401" s="38"/>
    </row>
    <row r="402" spans="1:18" s="10" customFormat="1" ht="27" customHeight="1">
      <c r="A402" s="614">
        <f>+B37</f>
        <v>0</v>
      </c>
      <c r="B402" s="615"/>
      <c r="C402" s="616">
        <f t="shared" si="0"/>
        <v>0</v>
      </c>
      <c r="D402" s="617"/>
      <c r="E402" s="618"/>
      <c r="F402" s="618"/>
      <c r="G402" s="618"/>
      <c r="H402" s="618"/>
      <c r="I402" s="600"/>
      <c r="J402" s="600"/>
      <c r="K402" s="600"/>
      <c r="L402" s="84"/>
      <c r="M402" s="38"/>
      <c r="N402" s="38"/>
      <c r="O402" s="38"/>
      <c r="P402" s="38"/>
      <c r="Q402" s="38"/>
      <c r="R402" s="38"/>
    </row>
    <row r="403" spans="1:18" ht="27" customHeight="1">
      <c r="A403" s="614">
        <f>+B38</f>
        <v>0</v>
      </c>
      <c r="B403" s="615"/>
      <c r="C403" s="616">
        <f t="shared" si="0"/>
        <v>0</v>
      </c>
      <c r="D403" s="617"/>
      <c r="E403" s="618"/>
      <c r="F403" s="618"/>
      <c r="G403" s="618"/>
      <c r="H403" s="618"/>
      <c r="I403" s="600"/>
      <c r="J403" s="600"/>
      <c r="K403" s="600"/>
      <c r="L403" s="190"/>
    </row>
    <row r="407" spans="1:18">
      <c r="A407" s="45"/>
      <c r="B407" s="45"/>
      <c r="C407" s="45"/>
      <c r="D407" s="45"/>
      <c r="E407" s="45"/>
      <c r="F407" s="45"/>
      <c r="G407" s="45"/>
      <c r="H407" s="45"/>
      <c r="I407" s="45"/>
      <c r="J407" s="45"/>
      <c r="K407" s="45"/>
      <c r="L407" s="44"/>
    </row>
    <row r="408" spans="1:18" s="47" customFormat="1">
      <c r="A408" s="45"/>
      <c r="B408" s="45"/>
      <c r="C408" s="45"/>
      <c r="D408" s="45"/>
      <c r="E408" s="45"/>
      <c r="F408" s="45"/>
      <c r="G408" s="45"/>
      <c r="H408" s="45"/>
      <c r="I408" s="46"/>
      <c r="J408" s="46"/>
      <c r="K408" s="45"/>
      <c r="L408"/>
      <c r="M408"/>
      <c r="N408" s="77"/>
      <c r="O408" s="77"/>
      <c r="P408" s="77"/>
      <c r="Q408" s="77"/>
      <c r="R408" s="77"/>
    </row>
    <row r="409" spans="1:18" s="47" customFormat="1" hidden="1">
      <c r="A409" s="77" t="s">
        <v>167</v>
      </c>
      <c r="B409" s="77"/>
      <c r="C409" s="77"/>
      <c r="D409" s="77"/>
      <c r="E409" s="77"/>
      <c r="F409" s="77"/>
      <c r="G409" s="77"/>
      <c r="H409" s="77"/>
      <c r="I409" s="77"/>
      <c r="J409" s="77" t="s">
        <v>168</v>
      </c>
      <c r="K409"/>
      <c r="L409" s="87"/>
      <c r="M409"/>
      <c r="N409" s="10"/>
      <c r="O409" s="77"/>
      <c r="P409" s="77" t="s">
        <v>169</v>
      </c>
      <c r="Q409" s="111"/>
      <c r="R409" s="77"/>
    </row>
    <row r="410" spans="1:18" s="47" customFormat="1" hidden="1">
      <c r="A410" s="367">
        <v>15000</v>
      </c>
      <c r="B410" s="77" t="s">
        <v>170</v>
      </c>
      <c r="C410" s="77"/>
      <c r="D410" s="77" t="s">
        <v>171</v>
      </c>
      <c r="E410" s="77"/>
      <c r="F410" s="319" t="s">
        <v>172</v>
      </c>
      <c r="G410" s="77"/>
      <c r="H410" t="s">
        <v>173</v>
      </c>
      <c r="I410" s="77"/>
      <c r="J410" s="77" t="s">
        <v>174</v>
      </c>
      <c r="K410" s="87"/>
      <c r="L410" s="77"/>
      <c r="M410" s="368"/>
      <c r="N410" s="10"/>
      <c r="O410" s="77"/>
      <c r="P410" s="77" t="s">
        <v>175</v>
      </c>
      <c r="Q410" s="111"/>
      <c r="R410" s="77"/>
    </row>
    <row r="411" spans="1:18" s="47" customFormat="1" hidden="1">
      <c r="A411" s="367">
        <v>25000</v>
      </c>
      <c r="B411" s="77" t="s">
        <v>176</v>
      </c>
      <c r="C411" s="77"/>
      <c r="D411" s="77" t="s">
        <v>177</v>
      </c>
      <c r="E411" s="77"/>
      <c r="F411" s="319" t="s">
        <v>178</v>
      </c>
      <c r="G411" s="77"/>
      <c r="H411" t="s">
        <v>179</v>
      </c>
      <c r="I411" s="77"/>
      <c r="J411" s="77"/>
      <c r="K411" s="77"/>
      <c r="L411" s="77"/>
      <c r="M411" s="368"/>
      <c r="N411" s="10"/>
      <c r="O411" s="77"/>
      <c r="P411" s="77" t="s">
        <v>180</v>
      </c>
      <c r="Q411" s="111"/>
    </row>
    <row r="412" spans="1:18" s="47" customFormat="1" hidden="1">
      <c r="A412" s="367">
        <v>25000</v>
      </c>
      <c r="B412" s="77"/>
      <c r="C412" s="77"/>
      <c r="D412" s="77" t="s">
        <v>181</v>
      </c>
      <c r="E412" s="77"/>
      <c r="F412" s="319" t="s">
        <v>182</v>
      </c>
      <c r="G412" s="77"/>
      <c r="H412" t="s">
        <v>183</v>
      </c>
      <c r="I412" s="77"/>
      <c r="J412" s="77"/>
      <c r="K412" s="77" t="s">
        <v>184</v>
      </c>
      <c r="L412" s="77"/>
      <c r="M412" s="368"/>
      <c r="N412" s="10"/>
      <c r="O412" s="77"/>
      <c r="P412" s="77" t="s">
        <v>185</v>
      </c>
      <c r="Q412" s="111"/>
    </row>
    <row r="413" spans="1:18" s="47" customFormat="1" hidden="1">
      <c r="A413" s="367">
        <v>60000</v>
      </c>
      <c r="B413" s="77" t="s">
        <v>186</v>
      </c>
      <c r="C413" s="77"/>
      <c r="D413" s="111">
        <v>1</v>
      </c>
      <c r="E413" s="77"/>
      <c r="F413" s="319" t="s">
        <v>187</v>
      </c>
      <c r="G413" s="77"/>
      <c r="H413" t="s">
        <v>188</v>
      </c>
      <c r="I413" s="77"/>
      <c r="J413" s="77"/>
      <c r="K413" s="77" t="s">
        <v>189</v>
      </c>
      <c r="L413" s="77"/>
      <c r="M413" s="368"/>
      <c r="N413" s="10"/>
      <c r="O413" s="77"/>
      <c r="P413" s="77" t="s">
        <v>190</v>
      </c>
      <c r="Q413" s="111"/>
    </row>
    <row r="414" spans="1:18" s="47" customFormat="1" hidden="1">
      <c r="A414" s="367">
        <v>80000</v>
      </c>
      <c r="B414" s="77" t="s">
        <v>191</v>
      </c>
      <c r="C414" s="77"/>
      <c r="D414" s="111">
        <v>2</v>
      </c>
      <c r="E414" s="77"/>
      <c r="F414" s="319" t="s">
        <v>192</v>
      </c>
      <c r="G414" s="77"/>
      <c r="H414" t="s">
        <v>193</v>
      </c>
      <c r="I414" s="77"/>
      <c r="J414" s="77"/>
      <c r="K414" s="77" t="s">
        <v>194</v>
      </c>
      <c r="L414" s="77"/>
      <c r="M414" s="368"/>
      <c r="N414" s="10"/>
      <c r="O414" s="77"/>
      <c r="P414" s="77" t="s">
        <v>195</v>
      </c>
      <c r="Q414" s="111"/>
    </row>
    <row r="415" spans="1:18" s="47" customFormat="1" hidden="1">
      <c r="A415" s="367">
        <v>100000</v>
      </c>
      <c r="B415" s="77" t="s">
        <v>196</v>
      </c>
      <c r="C415" s="77"/>
      <c r="D415" s="77" t="s">
        <v>197</v>
      </c>
      <c r="E415" s="77"/>
      <c r="F415" s="319" t="s">
        <v>198</v>
      </c>
      <c r="G415" s="77"/>
      <c r="H415" t="s">
        <v>199</v>
      </c>
      <c r="I415" s="77"/>
      <c r="J415" s="77"/>
      <c r="K415" s="77" t="s">
        <v>200</v>
      </c>
      <c r="L415" s="77"/>
      <c r="M415" s="368"/>
      <c r="N415" s="10"/>
      <c r="O415" s="77"/>
      <c r="P415" s="77" t="s">
        <v>201</v>
      </c>
      <c r="Q415" s="111"/>
    </row>
    <row r="416" spans="1:18" s="47" customFormat="1" hidden="1">
      <c r="A416" s="319"/>
      <c r="B416" s="77" t="s">
        <v>202</v>
      </c>
      <c r="C416" s="77"/>
      <c r="D416" s="135" t="s">
        <v>203</v>
      </c>
      <c r="E416" s="77"/>
      <c r="F416" s="319" t="s">
        <v>204</v>
      </c>
      <c r="G416" s="77"/>
      <c r="H416" t="s">
        <v>205</v>
      </c>
      <c r="I416" s="77"/>
      <c r="J416" s="77"/>
      <c r="K416" s="77" t="s">
        <v>206</v>
      </c>
      <c r="L416" s="77"/>
      <c r="M416" s="368"/>
      <c r="N416" s="10"/>
      <c r="O416" s="77"/>
      <c r="P416" s="77" t="s">
        <v>207</v>
      </c>
      <c r="Q416" s="111"/>
    </row>
    <row r="417" spans="1:17" s="47" customFormat="1" hidden="1">
      <c r="A417" s="319"/>
      <c r="B417" s="77"/>
      <c r="C417" s="77"/>
      <c r="D417" s="77"/>
      <c r="E417" s="77"/>
      <c r="F417" s="319" t="s">
        <v>208</v>
      </c>
      <c r="G417" s="77"/>
      <c r="H417" t="s">
        <v>209</v>
      </c>
      <c r="I417" s="77"/>
      <c r="J417" s="77"/>
      <c r="K417" s="77" t="s">
        <v>210</v>
      </c>
      <c r="L417" s="77"/>
      <c r="M417" s="368"/>
      <c r="N417" s="10"/>
      <c r="O417" s="77"/>
      <c r="P417" s="77" t="s">
        <v>211</v>
      </c>
      <c r="Q417" s="111"/>
    </row>
    <row r="418" spans="1:17" s="47" customFormat="1" hidden="1">
      <c r="A418" s="77" t="s">
        <v>212</v>
      </c>
      <c r="B418" s="77" t="s">
        <v>213</v>
      </c>
      <c r="C418" s="77" t="s">
        <v>214</v>
      </c>
      <c r="D418" s="77"/>
      <c r="E418" s="77"/>
      <c r="F418" s="319" t="s">
        <v>215</v>
      </c>
      <c r="G418" s="77"/>
      <c r="H418" t="s">
        <v>216</v>
      </c>
      <c r="I418" s="77"/>
      <c r="J418" s="77"/>
      <c r="K418" s="77" t="s">
        <v>217</v>
      </c>
      <c r="L418" s="77"/>
      <c r="M418" s="368"/>
      <c r="N418" s="10"/>
      <c r="O418" s="77"/>
      <c r="P418" s="77" t="s">
        <v>218</v>
      </c>
      <c r="Q418" s="111"/>
    </row>
    <row r="419" spans="1:17" s="47" customFormat="1" hidden="1">
      <c r="A419" s="111">
        <v>24</v>
      </c>
      <c r="B419" s="77" t="s">
        <v>219</v>
      </c>
      <c r="C419" s="77" t="s">
        <v>219</v>
      </c>
      <c r="D419" s="77"/>
      <c r="E419" s="77"/>
      <c r="F419" s="319" t="s">
        <v>220</v>
      </c>
      <c r="G419" s="77"/>
      <c r="H419" t="s">
        <v>221</v>
      </c>
      <c r="I419" s="77"/>
      <c r="J419" s="77"/>
      <c r="K419" s="106" t="s">
        <v>222</v>
      </c>
      <c r="L419" s="77"/>
      <c r="M419" s="368"/>
      <c r="N419" s="10"/>
      <c r="O419" s="77"/>
      <c r="P419" s="77" t="s">
        <v>223</v>
      </c>
      <c r="Q419" s="111"/>
    </row>
    <row r="420" spans="1:17" s="47" customFormat="1" hidden="1">
      <c r="A420" s="111">
        <v>24</v>
      </c>
      <c r="B420" s="77" t="s">
        <v>224</v>
      </c>
      <c r="C420" s="77" t="s">
        <v>219</v>
      </c>
      <c r="D420" s="77"/>
      <c r="E420" s="77"/>
      <c r="F420" s="319" t="s">
        <v>220</v>
      </c>
      <c r="G420" s="77"/>
      <c r="H420" t="s">
        <v>225</v>
      </c>
      <c r="I420" s="77"/>
      <c r="J420" s="77"/>
      <c r="K420" s="77" t="s">
        <v>226</v>
      </c>
      <c r="L420" s="77"/>
      <c r="M420" s="368"/>
      <c r="N420" s="10"/>
      <c r="O420" s="77"/>
      <c r="P420" s="77" t="s">
        <v>227</v>
      </c>
      <c r="Q420" s="111"/>
    </row>
    <row r="421" spans="1:17" s="47" customFormat="1" hidden="1">
      <c r="A421" s="111">
        <v>24</v>
      </c>
      <c r="B421" s="77" t="s">
        <v>228</v>
      </c>
      <c r="C421" s="77" t="s">
        <v>224</v>
      </c>
      <c r="D421" s="77"/>
      <c r="E421" s="77"/>
      <c r="F421" s="319" t="s">
        <v>229</v>
      </c>
      <c r="G421" s="77"/>
      <c r="H421" t="s">
        <v>230</v>
      </c>
      <c r="I421" s="77"/>
      <c r="J421" s="77"/>
      <c r="K421" s="77"/>
      <c r="L421" s="77"/>
      <c r="M421" s="368"/>
      <c r="N421" s="10"/>
      <c r="O421" s="77"/>
      <c r="P421" s="77" t="s">
        <v>231</v>
      </c>
      <c r="Q421" s="111"/>
    </row>
    <row r="422" spans="1:17" s="47" customFormat="1" hidden="1">
      <c r="A422" s="111">
        <v>24</v>
      </c>
      <c r="B422" s="77" t="s">
        <v>232</v>
      </c>
      <c r="C422" s="77" t="s">
        <v>233</v>
      </c>
      <c r="D422" s="77"/>
      <c r="E422" s="77"/>
      <c r="F422" s="319" t="s">
        <v>234</v>
      </c>
      <c r="G422" s="77"/>
      <c r="H422" t="s">
        <v>235</v>
      </c>
      <c r="I422" s="77"/>
      <c r="J422" s="77"/>
      <c r="K422" s="77"/>
      <c r="L422" s="77"/>
      <c r="M422" s="368"/>
      <c r="N422" s="10"/>
      <c r="O422" s="77"/>
      <c r="P422" s="77" t="s">
        <v>236</v>
      </c>
      <c r="Q422" s="111"/>
    </row>
    <row r="423" spans="1:17" s="47" customFormat="1" hidden="1">
      <c r="A423" s="77"/>
      <c r="B423" s="77"/>
      <c r="C423" s="77"/>
      <c r="D423" s="77"/>
      <c r="E423" s="77"/>
      <c r="F423" s="319" t="s">
        <v>237</v>
      </c>
      <c r="G423" s="77"/>
      <c r="H423" t="s">
        <v>238</v>
      </c>
      <c r="I423" s="77"/>
      <c r="J423" s="77"/>
      <c r="K423" s="77"/>
      <c r="L423" s="77"/>
      <c r="M423" s="368"/>
      <c r="N423" s="10"/>
      <c r="O423" s="77"/>
      <c r="P423" s="77" t="s">
        <v>239</v>
      </c>
      <c r="Q423" s="111"/>
    </row>
    <row r="424" spans="1:17" s="47" customFormat="1" hidden="1">
      <c r="A424" s="77" t="s">
        <v>169</v>
      </c>
      <c r="B424" s="77" t="s">
        <v>240</v>
      </c>
      <c r="C424" s="77"/>
      <c r="D424" s="77"/>
      <c r="E424" s="77"/>
      <c r="F424" s="319" t="s">
        <v>241</v>
      </c>
      <c r="G424" s="77"/>
      <c r="H424" t="s">
        <v>242</v>
      </c>
      <c r="I424" s="77"/>
      <c r="J424" s="77"/>
      <c r="K424" s="77" t="s">
        <v>171</v>
      </c>
      <c r="L424" s="77"/>
      <c r="M424" s="368"/>
      <c r="N424" s="10"/>
      <c r="O424" s="77"/>
      <c r="P424" s="77" t="s">
        <v>243</v>
      </c>
      <c r="Q424" s="111"/>
    </row>
    <row r="425" spans="1:17" s="47" customFormat="1" hidden="1">
      <c r="A425" s="77" t="s">
        <v>175</v>
      </c>
      <c r="B425" s="77" t="s">
        <v>244</v>
      </c>
      <c r="C425" s="77"/>
      <c r="D425" s="77"/>
      <c r="E425" s="77"/>
      <c r="F425" s="319" t="s">
        <v>245</v>
      </c>
      <c r="G425" s="77"/>
      <c r="H425" t="s">
        <v>246</v>
      </c>
      <c r="I425" s="77"/>
      <c r="J425" s="77"/>
      <c r="K425" s="77" t="s">
        <v>177</v>
      </c>
      <c r="L425" s="77"/>
      <c r="M425" s="368"/>
      <c r="N425" s="10"/>
      <c r="O425" s="77"/>
      <c r="P425" s="77"/>
      <c r="Q425" s="111"/>
    </row>
    <row r="426" spans="1:17" s="47" customFormat="1" hidden="1">
      <c r="A426" s="77" t="s">
        <v>247</v>
      </c>
      <c r="B426" s="77" t="s">
        <v>248</v>
      </c>
      <c r="C426" s="77"/>
      <c r="D426" s="77"/>
      <c r="E426" s="77"/>
      <c r="F426" s="319" t="s">
        <v>249</v>
      </c>
      <c r="G426" s="77"/>
      <c r="H426" t="s">
        <v>250</v>
      </c>
      <c r="I426" s="77"/>
      <c r="J426" s="77"/>
      <c r="K426" s="77" t="s">
        <v>251</v>
      </c>
      <c r="L426" s="77"/>
      <c r="M426" s="368"/>
      <c r="N426" s="10"/>
      <c r="O426" s="77"/>
      <c r="P426" s="77"/>
      <c r="Q426" s="111"/>
    </row>
    <row r="427" spans="1:17" s="47" customFormat="1" hidden="1">
      <c r="A427" s="77"/>
      <c r="B427" s="77" t="s">
        <v>252</v>
      </c>
      <c r="C427" s="77"/>
      <c r="D427" s="77"/>
      <c r="E427" s="77"/>
      <c r="F427" s="319" t="s">
        <v>253</v>
      </c>
      <c r="G427" s="77"/>
      <c r="H427" t="s">
        <v>254</v>
      </c>
      <c r="I427" s="77"/>
      <c r="J427" s="77"/>
      <c r="K427" s="77"/>
      <c r="L427" s="77"/>
      <c r="M427" s="368"/>
      <c r="N427" s="10"/>
      <c r="O427" s="77"/>
      <c r="P427" s="77"/>
      <c r="Q427" s="111"/>
    </row>
    <row r="428" spans="1:17" s="47" customFormat="1" hidden="1">
      <c r="A428" s="77" t="s">
        <v>255</v>
      </c>
      <c r="B428" s="77" t="s">
        <v>256</v>
      </c>
      <c r="C428" s="77"/>
      <c r="D428" s="77"/>
      <c r="E428" s="77"/>
      <c r="F428" s="319" t="s">
        <v>257</v>
      </c>
      <c r="G428" s="77"/>
      <c r="H428" t="s">
        <v>258</v>
      </c>
      <c r="I428" s="77"/>
      <c r="J428" s="77"/>
      <c r="K428" s="77" t="s">
        <v>50</v>
      </c>
      <c r="L428" s="77"/>
      <c r="M428" s="368"/>
      <c r="N428" s="10"/>
      <c r="O428" s="77"/>
      <c r="P428" s="77"/>
      <c r="Q428" s="111"/>
    </row>
    <row r="429" spans="1:17" s="47" customFormat="1" hidden="1">
      <c r="A429" s="77" t="s">
        <v>259</v>
      </c>
      <c r="B429" s="77" t="s">
        <v>260</v>
      </c>
      <c r="C429" s="77"/>
      <c r="D429" s="77"/>
      <c r="E429" s="77"/>
      <c r="F429" s="319" t="s">
        <v>261</v>
      </c>
      <c r="G429" s="77"/>
      <c r="H429" t="s">
        <v>262</v>
      </c>
      <c r="I429" s="77"/>
      <c r="J429" s="77"/>
      <c r="K429" s="77" t="s">
        <v>263</v>
      </c>
      <c r="L429" s="77"/>
      <c r="M429" s="368"/>
      <c r="N429" s="10"/>
      <c r="O429" s="77"/>
      <c r="P429" s="77"/>
      <c r="Q429" s="111"/>
    </row>
    <row r="430" spans="1:17" s="47" customFormat="1" hidden="1">
      <c r="A430" s="77" t="s">
        <v>264</v>
      </c>
      <c r="B430" s="77"/>
      <c r="C430" s="77"/>
      <c r="D430" s="77"/>
      <c r="E430" s="77"/>
      <c r="F430" s="319" t="s">
        <v>265</v>
      </c>
      <c r="G430" s="77"/>
      <c r="H430" t="s">
        <v>266</v>
      </c>
      <c r="I430" s="77"/>
      <c r="J430" s="77"/>
      <c r="K430" s="77"/>
      <c r="L430" s="77"/>
      <c r="M430" s="368"/>
      <c r="N430" s="10"/>
      <c r="O430" s="77"/>
      <c r="P430" s="77"/>
      <c r="Q430" s="111"/>
    </row>
    <row r="431" spans="1:17" s="47" customFormat="1" hidden="1">
      <c r="A431" s="77" t="s">
        <v>267</v>
      </c>
      <c r="B431" s="77"/>
      <c r="C431" s="77"/>
      <c r="D431" s="77"/>
      <c r="E431" s="77"/>
      <c r="F431" s="319" t="s">
        <v>268</v>
      </c>
      <c r="G431" s="77"/>
      <c r="H431" t="s">
        <v>269</v>
      </c>
      <c r="I431" s="77"/>
      <c r="J431" s="77"/>
      <c r="K431" s="77"/>
      <c r="L431" s="77"/>
      <c r="M431" s="368"/>
      <c r="N431" s="10"/>
      <c r="O431" s="77"/>
      <c r="P431" s="77"/>
      <c r="Q431" s="111"/>
    </row>
    <row r="432" spans="1:17" s="47" customFormat="1" hidden="1">
      <c r="A432" s="77" t="s">
        <v>270</v>
      </c>
      <c r="B432" s="77" t="s">
        <v>271</v>
      </c>
      <c r="C432" s="77"/>
      <c r="D432" s="77"/>
      <c r="E432" s="77"/>
      <c r="F432" s="319" t="s">
        <v>272</v>
      </c>
      <c r="G432" s="77"/>
      <c r="H432" t="s">
        <v>273</v>
      </c>
      <c r="I432" s="77"/>
      <c r="J432" s="77"/>
      <c r="K432" s="77" t="s">
        <v>169</v>
      </c>
      <c r="L432" s="77"/>
      <c r="M432" s="368"/>
      <c r="N432" s="10"/>
      <c r="O432" s="77"/>
      <c r="P432" s="77"/>
      <c r="Q432" s="111"/>
    </row>
    <row r="433" spans="1:17" s="47" customFormat="1" hidden="1">
      <c r="A433" s="77" t="s">
        <v>274</v>
      </c>
      <c r="B433" s="77" t="s">
        <v>71</v>
      </c>
      <c r="C433" s="77"/>
      <c r="D433" s="77"/>
      <c r="E433" s="77"/>
      <c r="F433" s="319" t="s">
        <v>275</v>
      </c>
      <c r="G433" s="77"/>
      <c r="H433" t="s">
        <v>276</v>
      </c>
      <c r="I433" s="77"/>
      <c r="J433" s="77"/>
      <c r="K433" s="77" t="s">
        <v>175</v>
      </c>
      <c r="L433" s="77"/>
      <c r="M433" s="368"/>
      <c r="N433" s="10"/>
      <c r="O433" s="77"/>
      <c r="P433" s="77"/>
      <c r="Q433" s="111"/>
    </row>
    <row r="434" spans="1:17" s="47" customFormat="1" hidden="1">
      <c r="A434" s="77" t="s">
        <v>277</v>
      </c>
      <c r="B434" s="77" t="s">
        <v>278</v>
      </c>
      <c r="C434" s="77"/>
      <c r="D434" s="77"/>
      <c r="E434" s="77"/>
      <c r="F434" s="319" t="s">
        <v>279</v>
      </c>
      <c r="G434" s="77"/>
      <c r="H434" t="s">
        <v>280</v>
      </c>
      <c r="I434" s="77"/>
      <c r="J434" s="77"/>
      <c r="K434" s="77" t="s">
        <v>180</v>
      </c>
      <c r="L434" s="77"/>
      <c r="M434" s="368"/>
      <c r="N434" s="10"/>
      <c r="O434" s="77"/>
      <c r="P434" s="77"/>
      <c r="Q434" s="111"/>
    </row>
    <row r="435" spans="1:17" s="47" customFormat="1" hidden="1">
      <c r="A435" s="77" t="s">
        <v>281</v>
      </c>
      <c r="B435" s="77" t="s">
        <v>282</v>
      </c>
      <c r="C435" s="77"/>
      <c r="D435" s="77"/>
      <c r="E435" s="77"/>
      <c r="F435" s="319" t="s">
        <v>283</v>
      </c>
      <c r="G435" s="77"/>
      <c r="H435" t="s">
        <v>284</v>
      </c>
      <c r="I435" s="77"/>
      <c r="J435" s="77"/>
      <c r="K435" s="77"/>
      <c r="L435" s="77"/>
      <c r="M435" s="368"/>
      <c r="N435" s="10"/>
      <c r="O435" s="77"/>
      <c r="P435" s="77"/>
      <c r="Q435" s="111"/>
    </row>
    <row r="436" spans="1:17" s="47" customFormat="1" hidden="1">
      <c r="A436" s="77" t="s">
        <v>285</v>
      </c>
      <c r="B436" s="77"/>
      <c r="C436" s="77"/>
      <c r="D436" s="77"/>
      <c r="E436" s="77"/>
      <c r="F436" s="319" t="s">
        <v>286</v>
      </c>
      <c r="G436" s="77"/>
      <c r="H436" t="s">
        <v>287</v>
      </c>
      <c r="I436" s="77"/>
      <c r="J436" s="77"/>
      <c r="K436" s="77"/>
      <c r="L436" s="77"/>
      <c r="M436" s="368"/>
      <c r="N436" s="10"/>
      <c r="O436" s="77"/>
      <c r="P436" s="77"/>
      <c r="Q436" s="111"/>
    </row>
    <row r="437" spans="1:17" s="47" customFormat="1" hidden="1">
      <c r="A437" s="77" t="s">
        <v>288</v>
      </c>
      <c r="B437" s="77"/>
      <c r="C437" s="77"/>
      <c r="D437" s="77"/>
      <c r="E437" s="77"/>
      <c r="F437" s="319" t="s">
        <v>289</v>
      </c>
      <c r="G437" s="77"/>
      <c r="H437" t="s">
        <v>290</v>
      </c>
      <c r="I437" s="77"/>
      <c r="J437" s="77"/>
      <c r="K437" s="77"/>
      <c r="L437" s="77"/>
      <c r="M437" s="368"/>
      <c r="N437" s="10"/>
      <c r="O437" s="77"/>
      <c r="P437" s="77"/>
      <c r="Q437" s="111"/>
    </row>
    <row r="438" spans="1:17" s="47" customFormat="1" hidden="1">
      <c r="A438" s="77" t="s">
        <v>291</v>
      </c>
      <c r="B438" s="77"/>
      <c r="C438" s="77"/>
      <c r="D438" s="77"/>
      <c r="E438" s="77"/>
      <c r="F438" s="319" t="s">
        <v>292</v>
      </c>
      <c r="G438" s="77"/>
      <c r="H438" t="s">
        <v>293</v>
      </c>
      <c r="I438" s="77"/>
      <c r="J438" s="77"/>
      <c r="K438" s="77"/>
      <c r="L438" s="77"/>
      <c r="M438" s="368"/>
      <c r="N438" s="10"/>
      <c r="O438" s="77"/>
      <c r="P438" s="77"/>
      <c r="Q438" s="111"/>
    </row>
    <row r="439" spans="1:17" s="47" customFormat="1" hidden="1">
      <c r="A439" s="77" t="s">
        <v>294</v>
      </c>
      <c r="B439" s="77"/>
      <c r="C439" s="77"/>
      <c r="D439" s="77"/>
      <c r="E439" s="77"/>
      <c r="F439" s="319" t="s">
        <v>295</v>
      </c>
      <c r="G439" s="77"/>
      <c r="H439" t="s">
        <v>296</v>
      </c>
      <c r="I439" s="77"/>
      <c r="J439" s="77"/>
      <c r="K439" s="77"/>
      <c r="L439" s="77"/>
      <c r="M439" s="368"/>
      <c r="N439" s="10"/>
      <c r="O439" s="77"/>
      <c r="P439" s="77"/>
      <c r="Q439" s="111"/>
    </row>
    <row r="440" spans="1:17" s="47" customFormat="1" hidden="1">
      <c r="A440" s="77" t="s">
        <v>297</v>
      </c>
      <c r="B440" s="77"/>
      <c r="C440" s="77"/>
      <c r="D440" s="77"/>
      <c r="E440" s="77"/>
      <c r="F440" s="319" t="s">
        <v>298</v>
      </c>
      <c r="G440" s="77"/>
      <c r="H440" t="s">
        <v>299</v>
      </c>
      <c r="I440" s="77"/>
      <c r="J440" s="77"/>
      <c r="K440" s="77"/>
      <c r="L440" s="77"/>
      <c r="M440" s="368"/>
      <c r="N440" s="10"/>
      <c r="O440" s="77"/>
      <c r="P440" s="77"/>
      <c r="Q440" s="111"/>
    </row>
    <row r="441" spans="1:17" s="47" customFormat="1" hidden="1">
      <c r="A441" s="77" t="s">
        <v>300</v>
      </c>
      <c r="B441" s="77"/>
      <c r="C441" s="77"/>
      <c r="D441" s="77"/>
      <c r="E441" s="77"/>
      <c r="F441" s="319" t="s">
        <v>301</v>
      </c>
      <c r="G441" s="77"/>
      <c r="H441" t="s">
        <v>302</v>
      </c>
      <c r="I441" s="77"/>
      <c r="J441" s="77"/>
      <c r="K441" s="77"/>
      <c r="L441" s="77"/>
      <c r="M441" s="368"/>
      <c r="N441" s="10"/>
      <c r="O441" s="77"/>
      <c r="P441" s="77"/>
      <c r="Q441" s="111"/>
    </row>
    <row r="442" spans="1:17" s="47" customFormat="1" hidden="1">
      <c r="A442" s="77" t="s">
        <v>303</v>
      </c>
      <c r="B442" s="77"/>
      <c r="C442" s="77"/>
      <c r="D442" s="77"/>
      <c r="E442" s="77"/>
      <c r="F442" s="319" t="s">
        <v>304</v>
      </c>
      <c r="G442" s="77"/>
      <c r="H442" t="s">
        <v>305</v>
      </c>
      <c r="I442" s="77"/>
      <c r="J442" s="77"/>
      <c r="K442" s="77"/>
      <c r="L442" s="77"/>
      <c r="M442" s="368"/>
      <c r="N442" s="10"/>
      <c r="O442" s="77"/>
      <c r="P442" s="77"/>
      <c r="Q442" s="111"/>
    </row>
    <row r="443" spans="1:17" s="47" customFormat="1" hidden="1">
      <c r="A443" s="77" t="s">
        <v>306</v>
      </c>
      <c r="B443" s="77"/>
      <c r="C443" s="77"/>
      <c r="D443" s="77"/>
      <c r="E443" s="77"/>
      <c r="F443" s="319" t="s">
        <v>307</v>
      </c>
      <c r="G443" s="77"/>
      <c r="H443" t="s">
        <v>308</v>
      </c>
      <c r="I443" s="77"/>
      <c r="J443" s="77"/>
      <c r="K443" s="77" t="s">
        <v>309</v>
      </c>
      <c r="L443" s="77"/>
      <c r="M443" s="368"/>
      <c r="N443" s="10"/>
      <c r="O443" s="77"/>
      <c r="P443" s="77"/>
      <c r="Q443" s="111"/>
    </row>
    <row r="444" spans="1:17" s="47" customFormat="1" hidden="1">
      <c r="A444" s="77" t="s">
        <v>310</v>
      </c>
      <c r="B444" s="77"/>
      <c r="C444" s="77"/>
      <c r="D444" s="77"/>
      <c r="E444" s="77"/>
      <c r="F444" s="319" t="s">
        <v>311</v>
      </c>
      <c r="G444" s="77"/>
      <c r="H444" t="s">
        <v>312</v>
      </c>
      <c r="I444" s="77"/>
      <c r="J444" s="77"/>
      <c r="K444" s="77" t="s">
        <v>313</v>
      </c>
      <c r="L444" s="77"/>
      <c r="M444" s="368"/>
      <c r="N444" s="10"/>
      <c r="O444" s="77"/>
      <c r="P444" s="77"/>
      <c r="Q444" s="111"/>
    </row>
    <row r="445" spans="1:17" s="47" customFormat="1" hidden="1">
      <c r="A445" s="77" t="s">
        <v>314</v>
      </c>
      <c r="B445" s="77"/>
      <c r="C445" s="77"/>
      <c r="D445" s="77"/>
      <c r="E445" s="77"/>
      <c r="F445" s="319" t="s">
        <v>315</v>
      </c>
      <c r="G445" s="77"/>
      <c r="H445" t="s">
        <v>316</v>
      </c>
      <c r="I445" s="77"/>
      <c r="J445" s="77"/>
      <c r="K445" s="77" t="s">
        <v>317</v>
      </c>
      <c r="L445" s="77"/>
      <c r="M445" s="368"/>
      <c r="N445" s="10"/>
      <c r="O445" s="77"/>
      <c r="P445" s="77"/>
      <c r="Q445" s="111"/>
    </row>
    <row r="446" spans="1:17" s="47" customFormat="1" hidden="1">
      <c r="A446" s="77" t="s">
        <v>318</v>
      </c>
      <c r="B446" s="77"/>
      <c r="C446" s="77"/>
      <c r="D446" s="77"/>
      <c r="E446" s="77"/>
      <c r="F446" s="319" t="s">
        <v>319</v>
      </c>
      <c r="G446" s="77"/>
      <c r="H446" t="s">
        <v>320</v>
      </c>
      <c r="I446" s="77"/>
      <c r="J446" s="77"/>
      <c r="K446" s="77" t="s">
        <v>321</v>
      </c>
      <c r="L446" s="77"/>
      <c r="M446" s="368"/>
      <c r="N446" s="10"/>
      <c r="O446" s="77"/>
      <c r="P446" s="77"/>
      <c r="Q446" s="111"/>
    </row>
    <row r="447" spans="1:17" s="47" customFormat="1" hidden="1">
      <c r="A447" s="77" t="s">
        <v>322</v>
      </c>
      <c r="B447" s="77"/>
      <c r="C447" s="77"/>
      <c r="D447" s="77"/>
      <c r="E447" s="77"/>
      <c r="F447" s="319" t="s">
        <v>323</v>
      </c>
      <c r="G447" s="77"/>
      <c r="H447" t="s">
        <v>324</v>
      </c>
      <c r="I447" s="77"/>
      <c r="J447" s="77"/>
      <c r="K447" s="77" t="s">
        <v>325</v>
      </c>
      <c r="L447" s="77"/>
      <c r="M447" s="368"/>
      <c r="N447" s="10"/>
      <c r="O447" s="77"/>
      <c r="P447" s="77"/>
      <c r="Q447" s="111"/>
    </row>
    <row r="448" spans="1:17" s="47" customFormat="1" hidden="1">
      <c r="A448" s="77" t="s">
        <v>326</v>
      </c>
      <c r="B448" s="77"/>
      <c r="C448" s="77"/>
      <c r="D448" s="77"/>
      <c r="E448" s="77"/>
      <c r="F448" s="319" t="s">
        <v>327</v>
      </c>
      <c r="G448" s="77"/>
      <c r="H448" t="s">
        <v>328</v>
      </c>
      <c r="I448" s="77"/>
      <c r="J448" s="77"/>
      <c r="K448" s="77" t="s">
        <v>329</v>
      </c>
      <c r="L448" s="77"/>
      <c r="M448" s="368"/>
      <c r="N448" s="10"/>
      <c r="O448" s="77"/>
      <c r="P448" s="77"/>
      <c r="Q448" s="111"/>
    </row>
    <row r="449" spans="1:17" s="47" customFormat="1" hidden="1">
      <c r="A449" s="77" t="s">
        <v>330</v>
      </c>
      <c r="B449" s="77"/>
      <c r="C449" s="77"/>
      <c r="D449" s="77"/>
      <c r="E449" s="77"/>
      <c r="F449" s="319" t="s">
        <v>331</v>
      </c>
      <c r="G449" s="77"/>
      <c r="H449" t="s">
        <v>332</v>
      </c>
      <c r="I449" s="77"/>
      <c r="J449" s="77"/>
      <c r="K449" s="77" t="s">
        <v>333</v>
      </c>
      <c r="L449" s="77"/>
      <c r="M449" s="368"/>
      <c r="N449" s="10"/>
      <c r="O449" s="77"/>
      <c r="P449" s="77"/>
      <c r="Q449" s="111"/>
    </row>
    <row r="450" spans="1:17" s="47" customFormat="1" hidden="1">
      <c r="A450" s="77" t="s">
        <v>334</v>
      </c>
      <c r="B450" s="77"/>
      <c r="C450" s="77"/>
      <c r="D450" s="77"/>
      <c r="E450" s="77"/>
      <c r="F450" s="319" t="s">
        <v>335</v>
      </c>
      <c r="G450" s="77"/>
      <c r="H450" t="s">
        <v>336</v>
      </c>
      <c r="I450" s="77"/>
      <c r="J450" s="77"/>
      <c r="K450" s="77"/>
      <c r="L450" s="77"/>
      <c r="M450" s="368"/>
      <c r="N450" s="10"/>
      <c r="O450" s="77"/>
      <c r="P450" s="77"/>
      <c r="Q450" s="111"/>
    </row>
    <row r="451" spans="1:17" s="47" customFormat="1" hidden="1">
      <c r="A451" s="77" t="s">
        <v>337</v>
      </c>
      <c r="B451" s="77"/>
      <c r="C451" s="77"/>
      <c r="D451" s="77"/>
      <c r="E451" s="77"/>
      <c r="F451" s="319" t="s">
        <v>338</v>
      </c>
      <c r="G451" s="77"/>
      <c r="H451" t="s">
        <v>339</v>
      </c>
      <c r="I451" s="77"/>
      <c r="J451" s="77"/>
      <c r="K451" s="77"/>
      <c r="L451" s="77"/>
      <c r="M451" s="368"/>
      <c r="N451" s="10"/>
      <c r="O451" s="77"/>
      <c r="P451" s="77"/>
      <c r="Q451" s="111"/>
    </row>
    <row r="452" spans="1:17" s="47" customFormat="1" hidden="1">
      <c r="A452" s="77" t="s">
        <v>340</v>
      </c>
      <c r="B452" s="77"/>
      <c r="C452" s="77"/>
      <c r="D452" s="77"/>
      <c r="E452" s="77"/>
      <c r="F452" s="319" t="s">
        <v>341</v>
      </c>
      <c r="G452" s="77"/>
      <c r="H452" t="s">
        <v>342</v>
      </c>
      <c r="I452" s="77"/>
      <c r="J452" s="77"/>
      <c r="K452" s="77"/>
      <c r="L452" s="77"/>
      <c r="M452" s="368"/>
      <c r="N452" s="10"/>
      <c r="O452" s="77"/>
      <c r="P452" s="77"/>
      <c r="Q452" s="111"/>
    </row>
    <row r="453" spans="1:17" s="47" customFormat="1" hidden="1">
      <c r="A453" s="77" t="s">
        <v>343</v>
      </c>
      <c r="B453" s="77"/>
      <c r="C453" s="77"/>
      <c r="D453" s="77"/>
      <c r="E453" s="77"/>
      <c r="F453" s="319" t="s">
        <v>344</v>
      </c>
      <c r="G453" s="77"/>
      <c r="H453" t="s">
        <v>345</v>
      </c>
      <c r="I453" s="77"/>
      <c r="J453" s="77"/>
      <c r="K453" s="77"/>
      <c r="L453" s="77"/>
      <c r="M453" s="368"/>
      <c r="N453" s="10"/>
      <c r="O453" s="77"/>
      <c r="P453" s="77"/>
      <c r="Q453" s="111"/>
    </row>
    <row r="454" spans="1:17" s="47" customFormat="1" hidden="1">
      <c r="A454" s="77" t="s">
        <v>346</v>
      </c>
      <c r="B454" s="77"/>
      <c r="C454" s="77"/>
      <c r="D454" s="77"/>
      <c r="E454" s="77"/>
      <c r="F454" s="319" t="s">
        <v>347</v>
      </c>
      <c r="G454" s="77"/>
      <c r="H454" t="s">
        <v>348</v>
      </c>
      <c r="I454" s="77"/>
      <c r="J454" s="77"/>
      <c r="K454" s="77"/>
      <c r="L454" s="77"/>
      <c r="M454" s="368"/>
      <c r="N454" s="10"/>
      <c r="O454" s="77"/>
      <c r="P454" s="77"/>
      <c r="Q454" s="111"/>
    </row>
    <row r="455" spans="1:17" s="47" customFormat="1" hidden="1">
      <c r="A455" s="77" t="s">
        <v>349</v>
      </c>
      <c r="B455" s="77"/>
      <c r="C455" s="77"/>
      <c r="D455" s="77"/>
      <c r="E455" s="77"/>
      <c r="F455" s="319" t="s">
        <v>350</v>
      </c>
      <c r="G455" s="77"/>
      <c r="H455" t="s">
        <v>351</v>
      </c>
      <c r="I455" s="77"/>
      <c r="J455" s="77"/>
      <c r="K455" s="77"/>
      <c r="L455" s="77"/>
      <c r="M455" s="368"/>
      <c r="N455" s="10"/>
      <c r="O455" s="77"/>
      <c r="P455" s="77"/>
      <c r="Q455" s="111"/>
    </row>
    <row r="456" spans="1:17" s="47" customFormat="1" hidden="1">
      <c r="A456" s="77" t="s">
        <v>352</v>
      </c>
      <c r="B456" s="77"/>
      <c r="C456" s="77"/>
      <c r="D456" s="77"/>
      <c r="E456" s="77"/>
      <c r="F456" s="319" t="s">
        <v>353</v>
      </c>
      <c r="G456" s="77"/>
      <c r="H456" t="s">
        <v>354</v>
      </c>
      <c r="I456" s="77"/>
      <c r="J456" s="77"/>
      <c r="K456" s="77"/>
      <c r="L456" s="77"/>
      <c r="M456" s="368"/>
      <c r="N456" s="10"/>
      <c r="O456" s="77"/>
      <c r="P456" s="77"/>
      <c r="Q456" s="111"/>
    </row>
    <row r="457" spans="1:17" s="47" customFormat="1" hidden="1">
      <c r="A457" s="77" t="s">
        <v>355</v>
      </c>
      <c r="B457" s="77"/>
      <c r="C457" s="77"/>
      <c r="D457" s="77"/>
      <c r="E457" s="77"/>
      <c r="F457" s="319" t="s">
        <v>356</v>
      </c>
      <c r="G457" s="77"/>
      <c r="H457" t="s">
        <v>357</v>
      </c>
      <c r="I457" s="77"/>
      <c r="J457" s="77"/>
      <c r="K457" s="77"/>
      <c r="L457" s="77"/>
      <c r="M457" s="368"/>
      <c r="N457" s="10"/>
      <c r="O457" s="77"/>
      <c r="P457" s="77"/>
      <c r="Q457" s="111"/>
    </row>
    <row r="458" spans="1:17" s="47" customFormat="1" hidden="1">
      <c r="A458" s="77" t="s">
        <v>358</v>
      </c>
      <c r="B458" s="77"/>
      <c r="C458" s="77"/>
      <c r="D458" s="77"/>
      <c r="E458" s="77"/>
      <c r="F458" s="319" t="s">
        <v>359</v>
      </c>
      <c r="G458" s="77"/>
      <c r="H458" t="s">
        <v>360</v>
      </c>
      <c r="I458" s="77"/>
      <c r="J458" s="77"/>
      <c r="K458" s="77"/>
      <c r="L458" s="77"/>
      <c r="M458" s="368"/>
      <c r="N458" s="10"/>
      <c r="O458" s="77"/>
      <c r="P458" s="77"/>
      <c r="Q458" s="111"/>
    </row>
    <row r="459" spans="1:17" s="47" customFormat="1" hidden="1">
      <c r="A459" s="77" t="s">
        <v>361</v>
      </c>
      <c r="B459" s="77"/>
      <c r="C459" s="77"/>
      <c r="D459" s="77"/>
      <c r="E459" s="77"/>
      <c r="F459" s="319" t="s">
        <v>362</v>
      </c>
      <c r="G459" s="77"/>
      <c r="H459" t="s">
        <v>363</v>
      </c>
      <c r="I459" s="77"/>
      <c r="J459" s="77"/>
      <c r="K459" s="77"/>
      <c r="L459" s="77"/>
      <c r="M459" s="368"/>
      <c r="N459" s="10"/>
      <c r="O459" s="77"/>
      <c r="P459" s="77"/>
      <c r="Q459" s="111"/>
    </row>
    <row r="460" spans="1:17" s="47" customFormat="1" hidden="1">
      <c r="A460" s="77" t="s">
        <v>364</v>
      </c>
      <c r="B460" s="77"/>
      <c r="C460" s="77"/>
      <c r="D460" s="77"/>
      <c r="E460" s="77"/>
      <c r="F460" s="319" t="s">
        <v>365</v>
      </c>
      <c r="G460" s="77"/>
      <c r="H460" t="s">
        <v>366</v>
      </c>
      <c r="I460" s="77"/>
      <c r="J460" s="77"/>
      <c r="K460" s="77"/>
      <c r="L460" s="77"/>
      <c r="M460" s="368"/>
      <c r="N460" s="10"/>
      <c r="O460" s="77"/>
      <c r="P460" s="77"/>
      <c r="Q460" s="111"/>
    </row>
    <row r="461" spans="1:17" s="47" customFormat="1" hidden="1">
      <c r="A461" s="77" t="s">
        <v>367</v>
      </c>
      <c r="B461" s="77"/>
      <c r="C461" s="77"/>
      <c r="D461" s="77"/>
      <c r="E461" s="77"/>
      <c r="F461" s="319" t="s">
        <v>368</v>
      </c>
      <c r="G461" s="77"/>
      <c r="H461" t="s">
        <v>369</v>
      </c>
      <c r="I461" s="77"/>
      <c r="J461" s="77"/>
      <c r="K461" s="77"/>
      <c r="L461" s="77"/>
      <c r="M461" s="368"/>
      <c r="N461" s="10"/>
      <c r="O461" s="77"/>
      <c r="P461" s="77"/>
      <c r="Q461" s="111"/>
    </row>
    <row r="462" spans="1:17" s="47" customFormat="1" hidden="1">
      <c r="A462" s="77"/>
      <c r="B462" s="77"/>
      <c r="C462" s="77"/>
      <c r="D462" s="77"/>
      <c r="E462" s="77"/>
      <c r="F462" s="319" t="s">
        <v>370</v>
      </c>
      <c r="G462" s="77"/>
      <c r="H462" t="s">
        <v>371</v>
      </c>
      <c r="I462" s="77"/>
      <c r="J462" s="77"/>
      <c r="K462" s="77"/>
      <c r="L462" s="77"/>
      <c r="M462" s="368"/>
      <c r="N462" s="10"/>
      <c r="O462" s="77"/>
      <c r="P462" s="77"/>
      <c r="Q462" s="111"/>
    </row>
    <row r="463" spans="1:17" s="47" customFormat="1" hidden="1">
      <c r="A463" s="77" t="s">
        <v>212</v>
      </c>
      <c r="B463" s="77" t="s">
        <v>213</v>
      </c>
      <c r="C463" s="77" t="s">
        <v>214</v>
      </c>
      <c r="D463" s="77"/>
      <c r="E463" s="77"/>
      <c r="F463" s="319" t="s">
        <v>372</v>
      </c>
      <c r="G463" s="77"/>
      <c r="H463" t="s">
        <v>373</v>
      </c>
      <c r="I463" s="77"/>
      <c r="J463" s="77"/>
      <c r="K463" s="77"/>
      <c r="L463" s="77"/>
      <c r="M463" s="368"/>
      <c r="N463" s="10"/>
      <c r="O463" s="77"/>
      <c r="P463" s="77"/>
      <c r="Q463" s="111"/>
    </row>
    <row r="464" spans="1:17" s="47" customFormat="1" hidden="1">
      <c r="A464" s="109" t="s">
        <v>374</v>
      </c>
      <c r="B464" s="110" t="s">
        <v>375</v>
      </c>
      <c r="C464" s="110" t="s">
        <v>376</v>
      </c>
      <c r="D464" s="110"/>
      <c r="E464" s="110"/>
      <c r="F464" s="319" t="s">
        <v>377</v>
      </c>
      <c r="G464" s="77"/>
      <c r="H464" t="s">
        <v>378</v>
      </c>
      <c r="I464" s="77"/>
      <c r="J464" s="77"/>
      <c r="K464" s="77"/>
      <c r="L464" s="77"/>
      <c r="M464" s="368"/>
      <c r="N464" s="10"/>
      <c r="O464" s="77"/>
      <c r="P464" s="77"/>
      <c r="Q464" s="111"/>
    </row>
    <row r="465" spans="1:17" s="47" customFormat="1" hidden="1">
      <c r="A465" s="109" t="s">
        <v>379</v>
      </c>
      <c r="B465" s="110" t="s">
        <v>224</v>
      </c>
      <c r="C465" s="110" t="s">
        <v>219</v>
      </c>
      <c r="D465" s="110"/>
      <c r="E465" s="110"/>
      <c r="F465" s="319" t="s">
        <v>380</v>
      </c>
      <c r="G465" s="77"/>
      <c r="H465" t="s">
        <v>381</v>
      </c>
      <c r="I465" s="77"/>
      <c r="J465" s="77"/>
      <c r="K465" s="77"/>
      <c r="L465" s="77"/>
      <c r="M465" s="368"/>
      <c r="N465" s="10"/>
      <c r="O465" s="77"/>
      <c r="P465" s="77"/>
      <c r="Q465" s="111"/>
    </row>
    <row r="466" spans="1:17" s="47" customFormat="1" hidden="1">
      <c r="A466" s="109" t="s">
        <v>382</v>
      </c>
      <c r="B466" s="110" t="s">
        <v>228</v>
      </c>
      <c r="C466" s="110" t="s">
        <v>224</v>
      </c>
      <c r="D466" s="110"/>
      <c r="E466" s="110"/>
      <c r="F466" s="319" t="s">
        <v>383</v>
      </c>
      <c r="G466" s="77"/>
      <c r="H466" t="s">
        <v>384</v>
      </c>
      <c r="I466" s="77"/>
      <c r="J466" s="77"/>
      <c r="K466" s="77"/>
      <c r="L466" s="77"/>
      <c r="M466" s="368"/>
      <c r="N466" s="10"/>
      <c r="O466" s="77"/>
      <c r="P466" s="77"/>
      <c r="Q466" s="111"/>
    </row>
    <row r="467" spans="1:17" s="47" customFormat="1" hidden="1">
      <c r="A467" s="109" t="s">
        <v>385</v>
      </c>
      <c r="B467" s="110" t="s">
        <v>376</v>
      </c>
      <c r="C467" s="110" t="s">
        <v>232</v>
      </c>
      <c r="D467" s="110"/>
      <c r="E467" s="110"/>
      <c r="F467" s="319" t="s">
        <v>386</v>
      </c>
      <c r="G467" s="77"/>
      <c r="H467" t="s">
        <v>387</v>
      </c>
      <c r="I467" s="77"/>
      <c r="J467" s="77"/>
      <c r="K467" s="77"/>
      <c r="L467" s="77"/>
      <c r="M467" s="368"/>
      <c r="N467" s="10"/>
      <c r="O467" s="77"/>
      <c r="P467" s="77"/>
      <c r="Q467" s="111"/>
    </row>
    <row r="468" spans="1:17" s="47" customFormat="1" hidden="1">
      <c r="A468" s="111" t="s">
        <v>388</v>
      </c>
      <c r="B468" s="77" t="s">
        <v>389</v>
      </c>
      <c r="C468" s="77" t="s">
        <v>376</v>
      </c>
      <c r="D468" s="77"/>
      <c r="E468" s="77"/>
      <c r="F468" s="319" t="s">
        <v>390</v>
      </c>
      <c r="G468" s="77"/>
      <c r="H468" t="s">
        <v>391</v>
      </c>
      <c r="I468" s="77"/>
      <c r="J468" s="77"/>
      <c r="K468" s="77"/>
      <c r="L468" s="77"/>
      <c r="M468" s="368"/>
      <c r="N468" s="10"/>
      <c r="O468" s="77"/>
      <c r="P468" s="77"/>
      <c r="Q468" s="111"/>
    </row>
    <row r="469" spans="1:17" s="47" customFormat="1" hidden="1">
      <c r="A469" s="111" t="s">
        <v>392</v>
      </c>
      <c r="B469" s="77" t="s">
        <v>219</v>
      </c>
      <c r="C469" s="77" t="s">
        <v>389</v>
      </c>
      <c r="D469" s="77"/>
      <c r="E469" s="77"/>
      <c r="F469" s="319" t="s">
        <v>390</v>
      </c>
      <c r="G469" s="77"/>
      <c r="H469" t="s">
        <v>393</v>
      </c>
      <c r="I469" s="77"/>
      <c r="J469" s="77"/>
      <c r="K469" s="77"/>
      <c r="L469" s="77"/>
      <c r="M469" s="368"/>
      <c r="N469" s="10"/>
      <c r="O469" s="77"/>
      <c r="P469" s="77"/>
      <c r="Q469" s="111"/>
    </row>
    <row r="470" spans="1:17" s="47" customFormat="1" hidden="1">
      <c r="A470" s="111" t="s">
        <v>394</v>
      </c>
      <c r="B470" s="77" t="s">
        <v>395</v>
      </c>
      <c r="C470" s="77" t="s">
        <v>395</v>
      </c>
      <c r="D470" s="77"/>
      <c r="E470" s="77"/>
      <c r="F470" s="319" t="s">
        <v>396</v>
      </c>
      <c r="G470" s="77"/>
      <c r="H470" t="s">
        <v>397</v>
      </c>
      <c r="I470" s="77"/>
      <c r="J470" s="77"/>
      <c r="K470" s="77"/>
      <c r="L470" s="77"/>
      <c r="M470" s="368"/>
      <c r="N470" s="10"/>
      <c r="O470" s="77"/>
      <c r="P470" s="77"/>
      <c r="Q470" s="111"/>
    </row>
    <row r="471" spans="1:17" s="47" customFormat="1" hidden="1">
      <c r="A471" s="111" t="s">
        <v>398</v>
      </c>
      <c r="B471" s="77" t="s">
        <v>376</v>
      </c>
      <c r="C471" s="77" t="s">
        <v>399</v>
      </c>
      <c r="D471" s="77"/>
      <c r="E471" s="77"/>
      <c r="F471" s="319" t="s">
        <v>400</v>
      </c>
      <c r="G471" s="77"/>
      <c r="H471" t="s">
        <v>401</v>
      </c>
      <c r="I471" s="77"/>
      <c r="J471" s="77"/>
      <c r="K471" s="77"/>
      <c r="L471" s="77"/>
      <c r="M471" s="368"/>
      <c r="N471" s="10"/>
      <c r="O471" s="77"/>
      <c r="P471" s="77"/>
      <c r="Q471" s="111"/>
    </row>
    <row r="472" spans="1:17" s="47" customFormat="1" hidden="1">
      <c r="A472" s="77"/>
      <c r="B472" s="77"/>
      <c r="C472" s="77"/>
      <c r="D472" s="77"/>
      <c r="E472" s="77"/>
      <c r="F472" s="319" t="s">
        <v>402</v>
      </c>
      <c r="G472" s="77"/>
      <c r="H472" t="s">
        <v>403</v>
      </c>
      <c r="I472" s="77"/>
      <c r="J472" s="77"/>
      <c r="K472" s="77"/>
      <c r="L472" s="77"/>
      <c r="M472" s="368"/>
      <c r="N472" s="10"/>
      <c r="O472" s="77"/>
      <c r="P472" s="77"/>
      <c r="Q472" s="111"/>
    </row>
    <row r="473" spans="1:17" s="47" customFormat="1" hidden="1">
      <c r="A473" s="77" t="s">
        <v>404</v>
      </c>
      <c r="B473" s="77"/>
      <c r="C473" s="77"/>
      <c r="D473" s="77"/>
      <c r="E473" s="77"/>
      <c r="F473" s="319" t="s">
        <v>405</v>
      </c>
      <c r="G473" s="77"/>
      <c r="H473" t="s">
        <v>406</v>
      </c>
      <c r="I473" s="77"/>
      <c r="J473" s="77"/>
      <c r="K473" s="77"/>
      <c r="L473" s="77"/>
      <c r="M473" s="368"/>
      <c r="N473" s="10"/>
      <c r="O473" s="77"/>
      <c r="P473" s="77"/>
      <c r="Q473" s="111"/>
    </row>
    <row r="474" spans="1:17" s="47" customFormat="1" hidden="1">
      <c r="A474" s="77"/>
      <c r="B474" s="77"/>
      <c r="C474" s="77"/>
      <c r="D474" s="77"/>
      <c r="E474" s="77"/>
      <c r="F474" s="319" t="s">
        <v>407</v>
      </c>
      <c r="G474" s="77"/>
      <c r="H474" t="s">
        <v>408</v>
      </c>
      <c r="I474" s="77"/>
      <c r="J474" s="77"/>
      <c r="K474" s="77"/>
      <c r="L474" s="77"/>
      <c r="M474" s="368"/>
      <c r="N474" s="10"/>
      <c r="O474" s="77"/>
      <c r="P474" s="77"/>
      <c r="Q474" s="111"/>
    </row>
    <row r="475" spans="1:17" s="47" customFormat="1" hidden="1">
      <c r="A475" s="77"/>
      <c r="B475" s="77"/>
      <c r="C475" s="77"/>
      <c r="D475" s="77"/>
      <c r="E475" s="77"/>
      <c r="F475" s="319" t="s">
        <v>409</v>
      </c>
      <c r="G475" s="77"/>
      <c r="H475" t="s">
        <v>410</v>
      </c>
      <c r="I475" s="77"/>
      <c r="J475" s="77"/>
      <c r="K475" s="77"/>
      <c r="L475" s="77"/>
      <c r="M475" s="368"/>
      <c r="N475" s="10"/>
      <c r="O475" s="77"/>
      <c r="P475" s="77"/>
      <c r="Q475" s="111"/>
    </row>
    <row r="476" spans="1:17" s="47" customFormat="1" hidden="1">
      <c r="A476" s="77"/>
      <c r="B476" s="77"/>
      <c r="C476" s="77"/>
      <c r="D476" s="77"/>
      <c r="E476" s="77"/>
      <c r="F476" s="319" t="s">
        <v>411</v>
      </c>
      <c r="G476" s="77"/>
      <c r="H476" t="s">
        <v>412</v>
      </c>
      <c r="I476" s="77"/>
      <c r="J476" s="77"/>
      <c r="K476" s="77"/>
      <c r="L476" s="77"/>
      <c r="M476" s="368"/>
      <c r="N476" s="10"/>
      <c r="O476" s="77"/>
      <c r="P476" s="77"/>
      <c r="Q476" s="111"/>
    </row>
    <row r="477" spans="1:17" s="47" customFormat="1" hidden="1">
      <c r="A477" s="77"/>
      <c r="B477" s="77"/>
      <c r="C477" s="77"/>
      <c r="D477" s="77"/>
      <c r="E477" s="77"/>
      <c r="F477" s="319" t="s">
        <v>413</v>
      </c>
      <c r="G477" s="77"/>
      <c r="H477" t="s">
        <v>414</v>
      </c>
      <c r="I477" s="77"/>
      <c r="J477" s="77"/>
      <c r="K477" s="77"/>
      <c r="L477" s="77"/>
      <c r="M477" s="368"/>
      <c r="N477" s="10"/>
      <c r="O477" s="77"/>
      <c r="P477" s="77"/>
      <c r="Q477" s="111"/>
    </row>
    <row r="478" spans="1:17" s="47" customFormat="1" hidden="1">
      <c r="A478" s="77"/>
      <c r="B478" s="77"/>
      <c r="C478" s="77"/>
      <c r="D478" s="77"/>
      <c r="E478" s="77"/>
      <c r="F478" s="319" t="s">
        <v>415</v>
      </c>
      <c r="G478" s="77"/>
      <c r="H478" t="s">
        <v>416</v>
      </c>
      <c r="I478" s="77"/>
      <c r="J478" s="77"/>
      <c r="K478" s="77"/>
      <c r="L478" s="77"/>
      <c r="M478" s="368"/>
      <c r="N478" s="10"/>
      <c r="O478" s="77"/>
      <c r="P478" s="77"/>
      <c r="Q478" s="111"/>
    </row>
    <row r="479" spans="1:17" s="47" customFormat="1" hidden="1">
      <c r="A479" s="77"/>
      <c r="B479" s="77"/>
      <c r="C479" s="77"/>
      <c r="D479" s="77"/>
      <c r="E479" s="77"/>
      <c r="F479" s="319" t="s">
        <v>417</v>
      </c>
      <c r="G479" s="77"/>
      <c r="H479" t="s">
        <v>418</v>
      </c>
      <c r="I479" s="77"/>
      <c r="J479" s="77"/>
      <c r="K479" s="77"/>
      <c r="L479" s="77"/>
      <c r="M479" s="368"/>
      <c r="N479" s="10"/>
      <c r="O479" s="77"/>
      <c r="P479" s="77"/>
      <c r="Q479" s="111"/>
    </row>
    <row r="480" spans="1:17" s="47" customFormat="1" hidden="1">
      <c r="A480" s="138" t="s">
        <v>419</v>
      </c>
      <c r="B480" s="77"/>
      <c r="C480" s="77"/>
      <c r="D480" s="77"/>
      <c r="E480" s="77"/>
      <c r="F480" s="319" t="s">
        <v>420</v>
      </c>
      <c r="G480" s="77"/>
      <c r="H480" t="s">
        <v>421</v>
      </c>
      <c r="I480" s="77"/>
      <c r="J480" s="77"/>
      <c r="K480" s="77"/>
      <c r="L480" s="77"/>
      <c r="M480" s="368"/>
      <c r="N480" s="10"/>
      <c r="O480" s="77"/>
      <c r="P480" s="77"/>
      <c r="Q480" s="111"/>
    </row>
    <row r="481" spans="1:17" s="47" customFormat="1" hidden="1">
      <c r="A481" s="341" t="s">
        <v>422</v>
      </c>
      <c r="B481" s="136"/>
      <c r="C481" s="77"/>
      <c r="D481" s="77"/>
      <c r="E481" s="77"/>
      <c r="F481" s="319" t="s">
        <v>423</v>
      </c>
      <c r="G481" s="77"/>
      <c r="H481" t="s">
        <v>424</v>
      </c>
      <c r="I481" s="77"/>
      <c r="J481" s="77"/>
      <c r="K481" s="77"/>
      <c r="L481" s="77"/>
      <c r="M481" s="368"/>
      <c r="N481" s="10"/>
      <c r="O481" s="77"/>
      <c r="P481" s="77"/>
      <c r="Q481" s="111"/>
    </row>
    <row r="482" spans="1:17" s="47" customFormat="1" hidden="1">
      <c r="A482" s="341" t="s">
        <v>425</v>
      </c>
      <c r="B482" s="136"/>
      <c r="C482" s="77"/>
      <c r="D482" s="77"/>
      <c r="E482" s="77"/>
      <c r="F482" s="319" t="s">
        <v>426</v>
      </c>
      <c r="G482" s="77"/>
      <c r="H482" t="s">
        <v>427</v>
      </c>
      <c r="I482" s="77"/>
      <c r="J482" s="77"/>
      <c r="K482" s="77"/>
      <c r="L482" s="77"/>
      <c r="M482" s="368"/>
      <c r="N482" s="10"/>
      <c r="O482" s="77"/>
      <c r="P482" s="77"/>
      <c r="Q482" s="111"/>
    </row>
    <row r="483" spans="1:17" s="47" customFormat="1" hidden="1">
      <c r="A483" s="341" t="s">
        <v>428</v>
      </c>
      <c r="B483" s="136"/>
      <c r="C483" s="77"/>
      <c r="D483" s="77"/>
      <c r="E483" s="77"/>
      <c r="F483" s="319" t="s">
        <v>429</v>
      </c>
      <c r="G483" s="77"/>
      <c r="H483" t="s">
        <v>430</v>
      </c>
      <c r="I483" s="77"/>
      <c r="J483" s="77"/>
      <c r="K483" s="77"/>
      <c r="L483" s="77"/>
      <c r="M483" s="368"/>
      <c r="N483" s="10"/>
      <c r="O483" s="77"/>
      <c r="P483" s="77"/>
      <c r="Q483" s="111"/>
    </row>
    <row r="484" spans="1:17" s="47" customFormat="1" hidden="1">
      <c r="A484" s="341" t="s">
        <v>431</v>
      </c>
      <c r="B484" s="136"/>
      <c r="C484" s="77"/>
      <c r="D484" s="77"/>
      <c r="E484" s="77"/>
      <c r="F484" s="319" t="s">
        <v>432</v>
      </c>
      <c r="G484" s="77"/>
      <c r="H484" t="s">
        <v>433</v>
      </c>
      <c r="I484" s="77"/>
      <c r="J484" s="77"/>
      <c r="K484" s="77"/>
      <c r="L484" s="77"/>
      <c r="M484" s="368"/>
      <c r="N484" s="10"/>
      <c r="O484" s="77"/>
      <c r="P484" s="77"/>
      <c r="Q484" s="111"/>
    </row>
    <row r="485" spans="1:17" s="47" customFormat="1" hidden="1">
      <c r="A485" s="341" t="s">
        <v>434</v>
      </c>
      <c r="B485" s="136"/>
      <c r="C485" s="77"/>
      <c r="D485" s="77"/>
      <c r="E485" s="77"/>
      <c r="F485" s="319" t="s">
        <v>435</v>
      </c>
      <c r="G485" s="77"/>
      <c r="H485" t="s">
        <v>436</v>
      </c>
      <c r="I485" s="77"/>
      <c r="J485" s="77"/>
      <c r="K485" s="77"/>
      <c r="L485" s="77"/>
      <c r="M485" s="368"/>
      <c r="N485" s="10"/>
      <c r="O485" s="77"/>
      <c r="P485" s="77"/>
      <c r="Q485" s="111"/>
    </row>
    <row r="486" spans="1:17" s="47" customFormat="1" hidden="1">
      <c r="A486" s="341" t="s">
        <v>437</v>
      </c>
      <c r="B486" s="136"/>
      <c r="C486" s="77"/>
      <c r="D486" s="77"/>
      <c r="E486" s="77"/>
      <c r="F486" s="319" t="s">
        <v>438</v>
      </c>
      <c r="G486" s="77"/>
      <c r="H486" t="s">
        <v>439</v>
      </c>
      <c r="I486" s="77"/>
      <c r="J486" s="77"/>
      <c r="K486" s="77"/>
      <c r="L486" s="77"/>
      <c r="M486" s="368"/>
      <c r="N486" s="10"/>
      <c r="O486" s="77"/>
      <c r="P486" s="77"/>
      <c r="Q486" s="111"/>
    </row>
    <row r="487" spans="1:17" s="47" customFormat="1" hidden="1">
      <c r="A487" s="341" t="s">
        <v>440</v>
      </c>
      <c r="B487" s="136"/>
      <c r="C487" s="77"/>
      <c r="D487" s="77"/>
      <c r="E487" s="77"/>
      <c r="F487" s="319" t="s">
        <v>441</v>
      </c>
      <c r="G487" s="77"/>
      <c r="H487" t="s">
        <v>442</v>
      </c>
      <c r="I487" s="77"/>
      <c r="J487" s="77"/>
      <c r="K487" s="77"/>
      <c r="L487" s="77"/>
      <c r="M487" s="368"/>
      <c r="N487" s="10"/>
      <c r="O487" s="77"/>
      <c r="P487" s="77"/>
      <c r="Q487" s="111"/>
    </row>
    <row r="488" spans="1:17" s="47" customFormat="1" hidden="1">
      <c r="A488" s="341" t="s">
        <v>443</v>
      </c>
      <c r="B488" s="136"/>
      <c r="C488" s="77"/>
      <c r="D488" s="77"/>
      <c r="E488" s="77"/>
      <c r="F488" s="319" t="s">
        <v>444</v>
      </c>
      <c r="G488" s="77"/>
      <c r="H488" t="s">
        <v>445</v>
      </c>
      <c r="I488" s="77"/>
      <c r="J488" s="77"/>
      <c r="K488" s="77"/>
      <c r="L488" s="77"/>
      <c r="M488" s="368"/>
      <c r="N488" s="10"/>
      <c r="O488" s="77"/>
      <c r="P488" s="77"/>
      <c r="Q488" s="111"/>
    </row>
    <row r="489" spans="1:17" s="47" customFormat="1" hidden="1">
      <c r="A489" s="341" t="s">
        <v>446</v>
      </c>
      <c r="B489" s="136"/>
      <c r="C489" s="77"/>
      <c r="D489" s="77"/>
      <c r="E489" s="77"/>
      <c r="F489" s="319" t="s">
        <v>447</v>
      </c>
      <c r="G489" s="77"/>
      <c r="H489" t="s">
        <v>448</v>
      </c>
      <c r="I489" s="77"/>
      <c r="J489" s="77"/>
      <c r="K489" s="77"/>
      <c r="L489" s="77"/>
      <c r="M489" s="368"/>
      <c r="N489" s="10"/>
      <c r="O489" s="77"/>
      <c r="P489" s="77"/>
      <c r="Q489" s="111"/>
    </row>
    <row r="490" spans="1:17" s="47" customFormat="1" hidden="1">
      <c r="A490" s="341" t="s">
        <v>449</v>
      </c>
      <c r="B490" s="136"/>
      <c r="C490" s="77"/>
      <c r="D490" s="77"/>
      <c r="E490" s="77"/>
      <c r="F490" s="319" t="s">
        <v>450</v>
      </c>
      <c r="G490" s="77"/>
      <c r="H490" t="s">
        <v>451</v>
      </c>
      <c r="I490" s="77"/>
      <c r="J490" s="77"/>
      <c r="K490" s="77"/>
      <c r="L490" s="77"/>
      <c r="M490" s="368"/>
      <c r="N490" s="10"/>
      <c r="O490" s="77"/>
      <c r="P490" s="77"/>
      <c r="Q490" s="111"/>
    </row>
    <row r="491" spans="1:17" s="47" customFormat="1" hidden="1">
      <c r="A491" s="341" t="s">
        <v>452</v>
      </c>
      <c r="B491" s="136"/>
      <c r="C491" s="77"/>
      <c r="D491" s="77"/>
      <c r="E491" s="77"/>
      <c r="F491" s="319" t="s">
        <v>453</v>
      </c>
      <c r="G491" s="77"/>
      <c r="H491" t="s">
        <v>454</v>
      </c>
      <c r="I491" s="77"/>
      <c r="J491" s="77"/>
      <c r="K491" s="77"/>
      <c r="L491" s="77"/>
      <c r="M491" s="368"/>
      <c r="N491" s="10"/>
      <c r="O491" s="77"/>
      <c r="P491" s="77"/>
      <c r="Q491" s="111"/>
    </row>
    <row r="492" spans="1:17" s="47" customFormat="1" hidden="1">
      <c r="A492" s="341" t="s">
        <v>455</v>
      </c>
      <c r="B492" s="136"/>
      <c r="C492" s="77"/>
      <c r="D492" s="77"/>
      <c r="E492" s="77"/>
      <c r="F492" s="319" t="s">
        <v>456</v>
      </c>
      <c r="G492" s="77"/>
      <c r="H492" t="s">
        <v>457</v>
      </c>
      <c r="I492" s="77"/>
      <c r="J492" s="77"/>
      <c r="K492" s="77"/>
      <c r="L492" s="77"/>
      <c r="M492" s="368"/>
      <c r="N492" s="10"/>
      <c r="O492" s="77"/>
      <c r="P492" s="77"/>
      <c r="Q492" s="111"/>
    </row>
    <row r="493" spans="1:17" s="47" customFormat="1" hidden="1">
      <c r="A493" s="341" t="s">
        <v>458</v>
      </c>
      <c r="B493" s="136"/>
      <c r="C493" s="77"/>
      <c r="D493" s="77"/>
      <c r="E493" s="77"/>
      <c r="F493" s="319" t="s">
        <v>459</v>
      </c>
      <c r="G493" s="77"/>
      <c r="H493" t="s">
        <v>460</v>
      </c>
      <c r="I493" s="77"/>
      <c r="J493" s="77"/>
      <c r="K493" s="77"/>
      <c r="L493" s="77"/>
      <c r="M493" s="368"/>
      <c r="N493" s="10"/>
      <c r="O493" s="77"/>
      <c r="P493" s="77"/>
      <c r="Q493" s="111"/>
    </row>
    <row r="494" spans="1:17" s="47" customFormat="1" hidden="1">
      <c r="A494" s="341" t="s">
        <v>461</v>
      </c>
      <c r="B494" s="136"/>
      <c r="C494" s="77"/>
      <c r="D494" s="77"/>
      <c r="E494" s="77"/>
      <c r="F494" s="319" t="s">
        <v>462</v>
      </c>
      <c r="G494" s="77"/>
      <c r="H494" t="s">
        <v>463</v>
      </c>
      <c r="I494" s="77"/>
      <c r="J494" s="77"/>
      <c r="K494" s="77"/>
      <c r="L494" s="77"/>
      <c r="M494" s="368"/>
      <c r="N494" s="10"/>
      <c r="O494" s="77"/>
      <c r="P494" s="77"/>
      <c r="Q494" s="111"/>
    </row>
    <row r="495" spans="1:17" s="47" customFormat="1" hidden="1">
      <c r="A495" s="341" t="s">
        <v>464</v>
      </c>
      <c r="B495" s="136"/>
      <c r="C495" s="77"/>
      <c r="D495" s="77"/>
      <c r="E495" s="77"/>
      <c r="F495" s="319" t="s">
        <v>465</v>
      </c>
      <c r="G495" s="77"/>
      <c r="H495" t="s">
        <v>466</v>
      </c>
      <c r="I495" s="77"/>
      <c r="J495" s="77"/>
      <c r="K495" s="77"/>
      <c r="L495" s="77"/>
      <c r="M495" s="368"/>
      <c r="N495" s="10"/>
      <c r="O495" s="77"/>
      <c r="P495" s="77"/>
      <c r="Q495" s="111"/>
    </row>
    <row r="496" spans="1:17" s="47" customFormat="1" hidden="1">
      <c r="A496" s="341" t="s">
        <v>467</v>
      </c>
      <c r="B496" s="136"/>
      <c r="C496" s="77"/>
      <c r="D496" s="77"/>
      <c r="E496" s="77"/>
      <c r="F496" s="319" t="s">
        <v>468</v>
      </c>
      <c r="G496" s="77"/>
      <c r="H496" t="s">
        <v>469</v>
      </c>
      <c r="I496" s="77"/>
      <c r="J496" s="77"/>
      <c r="K496" s="77"/>
      <c r="L496" s="77"/>
      <c r="M496" s="368"/>
      <c r="N496" s="10"/>
      <c r="O496" s="77"/>
      <c r="P496" s="77"/>
      <c r="Q496" s="111"/>
    </row>
    <row r="497" spans="1:17" s="47" customFormat="1" hidden="1">
      <c r="A497" s="341" t="s">
        <v>470</v>
      </c>
      <c r="B497" s="136"/>
      <c r="C497" s="77"/>
      <c r="D497" s="77"/>
      <c r="E497" s="77"/>
      <c r="F497" s="319" t="s">
        <v>471</v>
      </c>
      <c r="G497" s="77"/>
      <c r="H497" t="s">
        <v>472</v>
      </c>
      <c r="I497" s="77"/>
      <c r="J497" s="77"/>
      <c r="K497" s="77"/>
      <c r="L497" s="77"/>
      <c r="M497" s="368"/>
      <c r="N497" s="10"/>
      <c r="O497" s="77"/>
      <c r="P497" s="77"/>
      <c r="Q497" s="111"/>
    </row>
    <row r="498" spans="1:17" s="47" customFormat="1" hidden="1">
      <c r="A498" s="341" t="s">
        <v>473</v>
      </c>
      <c r="B498" s="136"/>
      <c r="C498" s="77"/>
      <c r="D498" s="77"/>
      <c r="E498" s="77"/>
      <c r="F498" s="319" t="s">
        <v>474</v>
      </c>
      <c r="G498" s="77"/>
      <c r="H498" t="s">
        <v>475</v>
      </c>
      <c r="I498" s="77"/>
      <c r="J498" s="77"/>
      <c r="K498" s="77"/>
      <c r="L498" s="77"/>
      <c r="M498" s="368"/>
      <c r="N498" s="10"/>
      <c r="O498" s="77"/>
      <c r="P498" s="77"/>
      <c r="Q498" s="111"/>
    </row>
    <row r="499" spans="1:17" s="47" customFormat="1" hidden="1">
      <c r="A499" s="341" t="s">
        <v>476</v>
      </c>
      <c r="B499" s="136"/>
      <c r="C499" s="77"/>
      <c r="D499" s="77"/>
      <c r="E499" s="77"/>
      <c r="F499" s="319" t="s">
        <v>477</v>
      </c>
      <c r="G499" s="77"/>
      <c r="H499" t="s">
        <v>478</v>
      </c>
      <c r="I499" s="77"/>
      <c r="J499" s="77"/>
      <c r="K499" s="77"/>
      <c r="L499" s="77"/>
      <c r="M499" s="368"/>
      <c r="N499" s="10"/>
      <c r="O499" s="77"/>
      <c r="P499" s="77"/>
      <c r="Q499" s="111"/>
    </row>
    <row r="500" spans="1:17" s="47" customFormat="1" hidden="1">
      <c r="A500" s="341" t="s">
        <v>479</v>
      </c>
      <c r="B500" s="136"/>
      <c r="C500" s="77"/>
      <c r="D500" s="77"/>
      <c r="E500" s="77"/>
      <c r="F500" s="319" t="s">
        <v>480</v>
      </c>
      <c r="G500" s="77"/>
      <c r="H500" t="s">
        <v>481</v>
      </c>
      <c r="I500" s="77"/>
      <c r="J500" s="77"/>
      <c r="K500" s="77"/>
      <c r="L500" s="77"/>
      <c r="M500" s="368"/>
      <c r="N500" s="10"/>
      <c r="O500" s="77"/>
      <c r="P500" s="77"/>
      <c r="Q500" s="111"/>
    </row>
    <row r="501" spans="1:17" s="47" customFormat="1" hidden="1">
      <c r="A501" s="341" t="s">
        <v>482</v>
      </c>
      <c r="B501" s="136"/>
      <c r="C501" s="77"/>
      <c r="D501" s="77"/>
      <c r="E501" s="77"/>
      <c r="F501" s="319" t="s">
        <v>483</v>
      </c>
      <c r="G501" s="77"/>
      <c r="H501" t="s">
        <v>484</v>
      </c>
      <c r="I501" s="77"/>
      <c r="J501" s="77"/>
      <c r="K501" s="77"/>
      <c r="L501" s="77"/>
      <c r="M501" s="368"/>
      <c r="N501" s="10"/>
      <c r="O501" s="77"/>
      <c r="P501" s="77"/>
      <c r="Q501" s="111"/>
    </row>
    <row r="502" spans="1:17" s="47" customFormat="1" hidden="1">
      <c r="A502" s="341" t="s">
        <v>482</v>
      </c>
      <c r="B502" s="136"/>
      <c r="C502" s="77"/>
      <c r="D502" s="77"/>
      <c r="E502" s="77"/>
      <c r="F502" s="319" t="s">
        <v>485</v>
      </c>
      <c r="G502" s="77"/>
      <c r="H502" t="s">
        <v>486</v>
      </c>
      <c r="I502" s="77"/>
      <c r="J502" s="77"/>
      <c r="K502" s="77"/>
      <c r="L502" s="77"/>
      <c r="M502" s="368"/>
      <c r="N502" s="10"/>
      <c r="O502" s="77"/>
      <c r="P502" s="77"/>
      <c r="Q502" s="111"/>
    </row>
    <row r="503" spans="1:17" s="47" customFormat="1" hidden="1">
      <c r="A503" s="341" t="s">
        <v>487</v>
      </c>
      <c r="B503" s="136"/>
      <c r="C503" s="77"/>
      <c r="D503" s="77"/>
      <c r="E503" s="77"/>
      <c r="F503" s="319" t="s">
        <v>488</v>
      </c>
      <c r="G503" s="77"/>
      <c r="H503" t="s">
        <v>489</v>
      </c>
      <c r="I503" s="77"/>
      <c r="J503" s="77"/>
      <c r="K503" s="77"/>
      <c r="L503" s="77"/>
      <c r="M503" s="368"/>
      <c r="N503" s="10"/>
      <c r="O503" s="77"/>
      <c r="P503" s="77"/>
      <c r="Q503" s="111"/>
    </row>
    <row r="504" spans="1:17" s="47" customFormat="1" hidden="1">
      <c r="A504" s="341" t="s">
        <v>490</v>
      </c>
      <c r="B504" s="136"/>
      <c r="C504" s="77"/>
      <c r="D504" s="77"/>
      <c r="E504" s="77"/>
      <c r="F504" s="319" t="s">
        <v>491</v>
      </c>
      <c r="G504" s="77"/>
      <c r="H504" t="s">
        <v>492</v>
      </c>
      <c r="I504" s="77"/>
      <c r="J504" s="77"/>
      <c r="K504" s="77"/>
      <c r="L504" s="77"/>
      <c r="M504" s="368"/>
      <c r="N504" s="10"/>
      <c r="O504" s="77"/>
      <c r="P504" s="77"/>
      <c r="Q504" s="111"/>
    </row>
    <row r="505" spans="1:17" s="47" customFormat="1" hidden="1">
      <c r="A505" s="341" t="s">
        <v>493</v>
      </c>
      <c r="B505" s="136"/>
      <c r="C505" s="77"/>
      <c r="D505" s="77"/>
      <c r="E505" s="77"/>
      <c r="F505" s="319" t="s">
        <v>491</v>
      </c>
      <c r="G505" s="77"/>
      <c r="H505" t="s">
        <v>494</v>
      </c>
      <c r="I505" s="77"/>
      <c r="J505" s="77"/>
      <c r="K505" s="77"/>
      <c r="L505" s="77"/>
      <c r="M505" s="368"/>
      <c r="N505" s="10"/>
      <c r="O505" s="77"/>
      <c r="P505" s="77"/>
      <c r="Q505" s="111"/>
    </row>
    <row r="506" spans="1:17" s="47" customFormat="1" hidden="1">
      <c r="A506" s="341" t="s">
        <v>495</v>
      </c>
      <c r="B506" s="136"/>
      <c r="C506" s="77"/>
      <c r="D506" s="77"/>
      <c r="E506" s="77"/>
      <c r="F506" s="319" t="s">
        <v>496</v>
      </c>
      <c r="G506" s="77"/>
      <c r="H506" t="s">
        <v>497</v>
      </c>
      <c r="I506" s="77"/>
      <c r="J506" s="77"/>
      <c r="K506" s="77"/>
      <c r="L506" s="77"/>
      <c r="M506" s="368"/>
      <c r="N506" s="10"/>
      <c r="O506" s="77"/>
      <c r="P506" s="77"/>
      <c r="Q506" s="111"/>
    </row>
    <row r="507" spans="1:17" s="47" customFormat="1" hidden="1">
      <c r="A507" s="341" t="s">
        <v>498</v>
      </c>
      <c r="B507" s="136"/>
      <c r="C507" s="77"/>
      <c r="D507" s="77"/>
      <c r="E507" s="77"/>
      <c r="F507" s="319" t="s">
        <v>499</v>
      </c>
      <c r="G507" s="77"/>
      <c r="H507" t="s">
        <v>500</v>
      </c>
      <c r="I507" s="77"/>
      <c r="J507" s="77"/>
      <c r="K507" s="77"/>
      <c r="L507" s="77"/>
      <c r="M507" s="368"/>
      <c r="N507" s="10"/>
      <c r="O507" s="77"/>
      <c r="P507" s="77"/>
      <c r="Q507" s="111"/>
    </row>
    <row r="508" spans="1:17" s="47" customFormat="1" hidden="1">
      <c r="A508" s="341" t="s">
        <v>501</v>
      </c>
      <c r="B508" s="136"/>
      <c r="C508" s="77"/>
      <c r="D508" s="77"/>
      <c r="E508" s="77"/>
      <c r="F508" s="319" t="s">
        <v>502</v>
      </c>
      <c r="G508" s="77"/>
      <c r="H508" t="s">
        <v>503</v>
      </c>
      <c r="I508" s="77"/>
      <c r="J508" s="77"/>
      <c r="K508" s="77"/>
      <c r="L508" s="77"/>
      <c r="M508" s="368"/>
      <c r="N508" s="10"/>
      <c r="O508" s="77"/>
      <c r="P508" s="77"/>
      <c r="Q508" s="111"/>
    </row>
    <row r="509" spans="1:17" s="47" customFormat="1" hidden="1">
      <c r="A509" s="341" t="s">
        <v>504</v>
      </c>
      <c r="B509" s="136"/>
      <c r="C509" s="77"/>
      <c r="D509" s="77"/>
      <c r="E509" s="77"/>
      <c r="F509" s="319" t="s">
        <v>505</v>
      </c>
      <c r="G509" s="77"/>
      <c r="H509" t="s">
        <v>506</v>
      </c>
      <c r="I509" s="77"/>
      <c r="J509" s="77"/>
      <c r="K509" s="77"/>
      <c r="L509" s="77"/>
      <c r="M509" s="368"/>
      <c r="N509" s="10"/>
      <c r="O509" s="77"/>
      <c r="P509" s="77"/>
      <c r="Q509" s="111"/>
    </row>
    <row r="510" spans="1:17" s="47" customFormat="1" hidden="1">
      <c r="A510" s="341" t="s">
        <v>507</v>
      </c>
      <c r="B510" s="136"/>
      <c r="C510" s="77"/>
      <c r="D510" s="77"/>
      <c r="E510" s="77"/>
      <c r="F510" s="319" t="s">
        <v>508</v>
      </c>
      <c r="G510" s="77"/>
      <c r="H510" t="s">
        <v>509</v>
      </c>
      <c r="I510" s="77"/>
      <c r="J510" s="77"/>
      <c r="K510" s="77"/>
      <c r="L510" s="77"/>
      <c r="M510" s="368"/>
      <c r="N510" s="10"/>
      <c r="O510" s="77"/>
      <c r="P510" s="77"/>
      <c r="Q510" s="111"/>
    </row>
    <row r="511" spans="1:17" s="47" customFormat="1" hidden="1">
      <c r="A511" s="341" t="s">
        <v>510</v>
      </c>
      <c r="B511" s="136"/>
      <c r="C511" s="77"/>
      <c r="D511" s="77"/>
      <c r="E511" s="77"/>
      <c r="F511" s="319" t="s">
        <v>511</v>
      </c>
      <c r="G511" s="77"/>
      <c r="H511" t="s">
        <v>512</v>
      </c>
      <c r="I511" s="77"/>
      <c r="J511" s="77"/>
      <c r="K511" s="77"/>
      <c r="L511" s="77"/>
      <c r="M511" s="368"/>
      <c r="N511" s="10"/>
      <c r="O511" s="77"/>
      <c r="P511" s="77"/>
      <c r="Q511" s="111"/>
    </row>
    <row r="512" spans="1:17" s="47" customFormat="1" hidden="1">
      <c r="A512" s="341" t="s">
        <v>513</v>
      </c>
      <c r="B512" s="136"/>
      <c r="C512" s="77"/>
      <c r="D512" s="77"/>
      <c r="E512" s="77"/>
      <c r="F512" s="319" t="s">
        <v>514</v>
      </c>
      <c r="G512" s="77"/>
      <c r="H512" t="s">
        <v>515</v>
      </c>
      <c r="I512" s="77"/>
      <c r="J512" s="77"/>
      <c r="K512" s="77"/>
      <c r="L512" s="77"/>
      <c r="M512" s="368"/>
      <c r="N512" s="10"/>
      <c r="O512" s="77"/>
      <c r="P512" s="77"/>
      <c r="Q512" s="111"/>
    </row>
    <row r="513" spans="1:17" s="47" customFormat="1" hidden="1">
      <c r="A513" s="341" t="s">
        <v>513</v>
      </c>
      <c r="B513" s="136"/>
      <c r="C513" s="77"/>
      <c r="D513" s="77"/>
      <c r="E513" s="77"/>
      <c r="F513" s="319" t="s">
        <v>516</v>
      </c>
      <c r="G513" s="77"/>
      <c r="H513" t="s">
        <v>517</v>
      </c>
      <c r="I513" s="77"/>
      <c r="J513" s="77"/>
      <c r="K513" s="77"/>
      <c r="L513" s="77"/>
      <c r="M513" s="368"/>
      <c r="N513" s="10"/>
      <c r="O513" s="77"/>
      <c r="P513" s="77"/>
      <c r="Q513" s="111"/>
    </row>
    <row r="514" spans="1:17" s="47" customFormat="1" hidden="1">
      <c r="A514" s="341" t="s">
        <v>518</v>
      </c>
      <c r="B514" s="136"/>
      <c r="C514" s="77"/>
      <c r="D514" s="77"/>
      <c r="E514" s="77"/>
      <c r="F514" s="319" t="s">
        <v>519</v>
      </c>
      <c r="G514" s="77"/>
      <c r="H514" t="s">
        <v>520</v>
      </c>
      <c r="I514" s="77"/>
      <c r="J514" s="77"/>
      <c r="K514" s="77"/>
      <c r="L514" s="77"/>
      <c r="M514" s="368"/>
      <c r="N514" s="10"/>
      <c r="O514" s="77"/>
      <c r="P514" s="77"/>
      <c r="Q514" s="111"/>
    </row>
    <row r="515" spans="1:17" s="47" customFormat="1" hidden="1">
      <c r="A515" s="341" t="s">
        <v>521</v>
      </c>
      <c r="B515" s="136"/>
      <c r="C515" s="77"/>
      <c r="D515" s="77"/>
      <c r="E515" s="77"/>
      <c r="F515" s="319" t="s">
        <v>522</v>
      </c>
      <c r="G515" s="77"/>
      <c r="H515" t="s">
        <v>523</v>
      </c>
      <c r="I515" s="77"/>
      <c r="J515" s="77"/>
      <c r="K515" s="77"/>
      <c r="L515" s="77"/>
      <c r="M515" s="368"/>
      <c r="N515" s="10"/>
      <c r="O515" s="77"/>
      <c r="P515" s="77"/>
      <c r="Q515" s="111"/>
    </row>
    <row r="516" spans="1:17" s="47" customFormat="1" hidden="1">
      <c r="A516" s="341" t="s">
        <v>524</v>
      </c>
      <c r="B516" s="136"/>
      <c r="C516" s="77"/>
      <c r="D516" s="77"/>
      <c r="E516" s="77"/>
      <c r="F516" s="319" t="s">
        <v>525</v>
      </c>
      <c r="G516" s="77"/>
      <c r="H516" t="s">
        <v>526</v>
      </c>
      <c r="I516" s="77"/>
      <c r="J516" s="77"/>
      <c r="K516" s="77"/>
      <c r="L516" s="77"/>
      <c r="M516" s="368"/>
      <c r="N516" s="10"/>
      <c r="O516" s="77"/>
      <c r="P516" s="77"/>
      <c r="Q516" s="111"/>
    </row>
    <row r="517" spans="1:17" s="47" customFormat="1" hidden="1">
      <c r="A517" s="341" t="s">
        <v>527</v>
      </c>
      <c r="B517" s="136"/>
      <c r="C517" s="77"/>
      <c r="D517" s="77"/>
      <c r="E517" s="77"/>
      <c r="F517" s="319" t="s">
        <v>528</v>
      </c>
      <c r="G517" s="77"/>
      <c r="H517" t="s">
        <v>529</v>
      </c>
      <c r="I517" s="77"/>
      <c r="J517" s="77"/>
      <c r="K517" s="77"/>
      <c r="L517" s="77"/>
      <c r="M517" s="368"/>
      <c r="N517" s="10"/>
      <c r="O517" s="77"/>
      <c r="P517" s="77"/>
      <c r="Q517" s="111"/>
    </row>
    <row r="518" spans="1:17" s="47" customFormat="1" hidden="1">
      <c r="A518" s="341" t="s">
        <v>530</v>
      </c>
      <c r="B518" s="136"/>
      <c r="C518" s="77"/>
      <c r="D518" s="77"/>
      <c r="E518" s="77"/>
      <c r="F518" s="319" t="s">
        <v>531</v>
      </c>
      <c r="G518" s="77"/>
      <c r="H518" t="s">
        <v>532</v>
      </c>
      <c r="I518" s="77"/>
      <c r="J518" s="77"/>
      <c r="K518" s="77"/>
      <c r="L518" s="77"/>
      <c r="M518" s="368"/>
      <c r="N518" s="10"/>
      <c r="O518" s="77"/>
      <c r="P518" s="77"/>
      <c r="Q518" s="111"/>
    </row>
    <row r="519" spans="1:17" s="47" customFormat="1" hidden="1">
      <c r="A519" s="341" t="s">
        <v>533</v>
      </c>
      <c r="B519" s="136"/>
      <c r="C519" s="77"/>
      <c r="D519" s="77"/>
      <c r="E519" s="77"/>
      <c r="F519" s="319" t="s">
        <v>534</v>
      </c>
      <c r="G519" s="77"/>
      <c r="H519" t="s">
        <v>535</v>
      </c>
      <c r="I519" s="77"/>
      <c r="J519" s="77"/>
      <c r="K519" s="77"/>
      <c r="L519" s="77"/>
      <c r="M519" s="368"/>
      <c r="N519" s="10"/>
      <c r="O519" s="77"/>
      <c r="P519" s="77"/>
      <c r="Q519" s="111"/>
    </row>
    <row r="520" spans="1:17" s="47" customFormat="1" hidden="1">
      <c r="A520" s="341" t="s">
        <v>536</v>
      </c>
      <c r="B520" s="136"/>
      <c r="C520" s="77"/>
      <c r="D520" s="77"/>
      <c r="E520" s="77"/>
      <c r="F520" s="319" t="s">
        <v>537</v>
      </c>
      <c r="G520" s="77"/>
      <c r="H520" t="s">
        <v>538</v>
      </c>
      <c r="I520" s="77"/>
      <c r="J520" s="77"/>
      <c r="K520" s="77"/>
      <c r="L520" s="77"/>
      <c r="M520" s="368"/>
      <c r="N520" s="10"/>
      <c r="O520" s="77"/>
      <c r="P520" s="77"/>
      <c r="Q520" s="111"/>
    </row>
    <row r="521" spans="1:17" s="47" customFormat="1" hidden="1">
      <c r="A521" s="341" t="s">
        <v>539</v>
      </c>
      <c r="B521" s="136"/>
      <c r="C521" s="77"/>
      <c r="D521" s="77"/>
      <c r="E521" s="77"/>
      <c r="F521" s="319" t="s">
        <v>540</v>
      </c>
      <c r="G521" s="77"/>
      <c r="H521" t="s">
        <v>541</v>
      </c>
      <c r="I521" s="77"/>
      <c r="J521" s="77"/>
      <c r="K521" s="77"/>
      <c r="L521" s="77"/>
      <c r="M521" s="368"/>
      <c r="N521" s="10"/>
      <c r="O521" s="77"/>
      <c r="P521" s="77"/>
      <c r="Q521" s="111"/>
    </row>
    <row r="522" spans="1:17" s="47" customFormat="1" hidden="1">
      <c r="A522" s="341" t="s">
        <v>542</v>
      </c>
      <c r="B522" s="136"/>
      <c r="C522" s="77"/>
      <c r="D522" s="77"/>
      <c r="E522" s="77"/>
      <c r="F522" s="319" t="s">
        <v>543</v>
      </c>
      <c r="G522" s="77"/>
      <c r="H522" t="s">
        <v>544</v>
      </c>
      <c r="I522" s="77"/>
      <c r="J522" s="77"/>
      <c r="K522" s="77"/>
      <c r="L522" s="77"/>
      <c r="M522" s="368"/>
      <c r="N522" s="10"/>
      <c r="O522" s="77"/>
      <c r="P522" s="77"/>
      <c r="Q522" s="111"/>
    </row>
    <row r="523" spans="1:17" s="47" customFormat="1" hidden="1">
      <c r="A523" s="341" t="s">
        <v>545</v>
      </c>
      <c r="B523" s="136"/>
      <c r="C523" s="77"/>
      <c r="D523" s="77"/>
      <c r="E523" s="77"/>
      <c r="F523" s="319" t="s">
        <v>546</v>
      </c>
      <c r="G523" s="77"/>
      <c r="H523" t="s">
        <v>547</v>
      </c>
      <c r="I523" s="77"/>
      <c r="J523" s="77"/>
      <c r="K523" s="77"/>
      <c r="L523" s="77"/>
      <c r="M523" s="368"/>
      <c r="N523" s="10"/>
      <c r="O523" s="77"/>
      <c r="P523" s="77"/>
      <c r="Q523" s="111"/>
    </row>
    <row r="524" spans="1:17" s="47" customFormat="1" hidden="1">
      <c r="A524" s="341" t="s">
        <v>545</v>
      </c>
      <c r="B524" s="136"/>
      <c r="C524" s="77"/>
      <c r="D524" s="77"/>
      <c r="E524" s="77"/>
      <c r="F524" s="319" t="s">
        <v>548</v>
      </c>
      <c r="G524" s="77"/>
      <c r="H524" t="s">
        <v>549</v>
      </c>
      <c r="I524" s="77"/>
      <c r="J524" s="77"/>
      <c r="K524" s="77"/>
      <c r="L524" s="77"/>
      <c r="M524" s="368"/>
      <c r="N524" s="10"/>
      <c r="O524" s="77"/>
      <c r="P524" s="77"/>
      <c r="Q524" s="111"/>
    </row>
    <row r="525" spans="1:17" s="47" customFormat="1" hidden="1">
      <c r="A525" s="341" t="s">
        <v>550</v>
      </c>
      <c r="B525" s="136"/>
      <c r="C525" s="77"/>
      <c r="D525" s="77"/>
      <c r="E525" s="77"/>
      <c r="F525" s="319" t="s">
        <v>551</v>
      </c>
      <c r="G525" s="77"/>
      <c r="H525" t="s">
        <v>552</v>
      </c>
      <c r="I525" s="77"/>
      <c r="J525" s="77"/>
      <c r="K525" s="77"/>
      <c r="L525" s="77"/>
      <c r="M525" s="368"/>
      <c r="N525" s="10"/>
      <c r="O525" s="77"/>
      <c r="P525" s="77"/>
      <c r="Q525" s="111"/>
    </row>
    <row r="526" spans="1:17" s="47" customFormat="1" hidden="1">
      <c r="A526" s="341" t="s">
        <v>553</v>
      </c>
      <c r="B526" s="136"/>
      <c r="C526" s="77"/>
      <c r="D526" s="77"/>
      <c r="E526" s="77"/>
      <c r="F526" s="319" t="s">
        <v>554</v>
      </c>
      <c r="G526" s="77"/>
      <c r="H526" t="s">
        <v>555</v>
      </c>
      <c r="I526" s="77"/>
      <c r="J526" s="77"/>
      <c r="K526" s="77"/>
      <c r="L526" s="77"/>
      <c r="M526" s="368"/>
      <c r="N526" s="10"/>
      <c r="O526" s="77"/>
      <c r="P526" s="77"/>
      <c r="Q526" s="111"/>
    </row>
    <row r="527" spans="1:17" s="47" customFormat="1" hidden="1">
      <c r="A527" s="341" t="s">
        <v>556</v>
      </c>
      <c r="B527" s="136"/>
      <c r="C527" s="77"/>
      <c r="D527" s="77"/>
      <c r="E527" s="77"/>
      <c r="F527" s="319" t="s">
        <v>557</v>
      </c>
      <c r="G527" s="77"/>
      <c r="H527" t="s">
        <v>558</v>
      </c>
      <c r="I527" s="77"/>
      <c r="J527" s="77"/>
      <c r="K527" s="77"/>
      <c r="L527" s="77"/>
      <c r="M527" s="368"/>
      <c r="N527" s="10"/>
      <c r="O527" s="77"/>
      <c r="P527" s="77"/>
      <c r="Q527" s="111"/>
    </row>
    <row r="528" spans="1:17" s="47" customFormat="1" hidden="1">
      <c r="A528" s="341" t="s">
        <v>559</v>
      </c>
      <c r="B528" s="136"/>
      <c r="C528" s="77"/>
      <c r="D528" s="77"/>
      <c r="E528" s="77"/>
      <c r="F528" s="319" t="s">
        <v>560</v>
      </c>
      <c r="G528" s="77"/>
      <c r="H528" t="s">
        <v>561</v>
      </c>
      <c r="I528" s="77"/>
      <c r="J528" s="77"/>
      <c r="K528" s="77"/>
      <c r="L528" s="77"/>
      <c r="M528" s="368"/>
      <c r="N528" s="10"/>
      <c r="O528" s="77"/>
      <c r="P528" s="77"/>
      <c r="Q528" s="111"/>
    </row>
    <row r="529" spans="1:17" s="47" customFormat="1" hidden="1">
      <c r="A529" s="341" t="s">
        <v>562</v>
      </c>
      <c r="B529" s="136"/>
      <c r="C529" s="77"/>
      <c r="D529" s="77"/>
      <c r="E529" s="77"/>
      <c r="F529" s="319" t="s">
        <v>563</v>
      </c>
      <c r="G529" s="77"/>
      <c r="H529" t="s">
        <v>564</v>
      </c>
      <c r="I529" s="77"/>
      <c r="J529" s="77"/>
      <c r="K529" s="77"/>
      <c r="L529" s="77"/>
      <c r="M529" s="368"/>
      <c r="N529" s="10"/>
      <c r="O529" s="77"/>
      <c r="P529" s="77"/>
      <c r="Q529" s="111"/>
    </row>
    <row r="530" spans="1:17" s="47" customFormat="1" hidden="1">
      <c r="A530" s="341" t="s">
        <v>565</v>
      </c>
      <c r="B530" s="136"/>
      <c r="C530" s="77"/>
      <c r="D530" s="77"/>
      <c r="E530" s="77"/>
      <c r="F530" s="319" t="s">
        <v>563</v>
      </c>
      <c r="G530" s="77"/>
      <c r="H530" t="s">
        <v>566</v>
      </c>
      <c r="I530" s="77"/>
      <c r="J530" s="77"/>
      <c r="K530" s="77"/>
      <c r="L530" s="77"/>
      <c r="M530" s="368"/>
      <c r="N530" s="10"/>
      <c r="O530" s="77"/>
      <c r="P530" s="77"/>
      <c r="Q530" s="111"/>
    </row>
    <row r="531" spans="1:17" s="47" customFormat="1" hidden="1">
      <c r="A531" s="341" t="s">
        <v>567</v>
      </c>
      <c r="B531" s="136"/>
      <c r="C531" s="77"/>
      <c r="D531" s="77"/>
      <c r="E531" s="77"/>
      <c r="F531" s="319" t="s">
        <v>568</v>
      </c>
      <c r="G531" s="77"/>
      <c r="H531" t="s">
        <v>569</v>
      </c>
      <c r="I531" s="77"/>
      <c r="J531" s="77"/>
      <c r="K531" s="77"/>
      <c r="L531" s="77"/>
      <c r="M531" s="368"/>
      <c r="N531" s="10"/>
      <c r="O531" s="77"/>
      <c r="P531" s="77"/>
      <c r="Q531" s="111"/>
    </row>
    <row r="532" spans="1:17" s="47" customFormat="1" hidden="1">
      <c r="A532" s="341" t="s">
        <v>570</v>
      </c>
      <c r="B532" s="136"/>
      <c r="C532" s="77"/>
      <c r="D532" s="77"/>
      <c r="E532" s="77"/>
      <c r="F532" s="319" t="s">
        <v>571</v>
      </c>
      <c r="G532" s="77"/>
      <c r="H532" t="s">
        <v>572</v>
      </c>
      <c r="I532" s="77"/>
      <c r="J532" s="77"/>
      <c r="K532" s="77"/>
      <c r="L532" s="77"/>
      <c r="M532" s="368"/>
      <c r="N532" s="10"/>
      <c r="O532" s="77"/>
      <c r="P532" s="77"/>
      <c r="Q532" s="111"/>
    </row>
    <row r="533" spans="1:17" s="47" customFormat="1" hidden="1">
      <c r="A533" s="341" t="s">
        <v>573</v>
      </c>
      <c r="B533" s="136"/>
      <c r="C533" s="77"/>
      <c r="D533" s="77"/>
      <c r="E533" s="77"/>
      <c r="F533" s="319" t="s">
        <v>574</v>
      </c>
      <c r="G533" s="77"/>
      <c r="H533" t="s">
        <v>575</v>
      </c>
      <c r="I533" s="77"/>
      <c r="J533" s="77"/>
      <c r="K533" s="77"/>
      <c r="L533" s="77"/>
      <c r="M533" s="368"/>
      <c r="N533" s="10"/>
      <c r="O533" s="77"/>
      <c r="P533" s="77"/>
      <c r="Q533" s="111"/>
    </row>
    <row r="534" spans="1:17" s="47" customFormat="1" hidden="1">
      <c r="A534" s="341" t="s">
        <v>576</v>
      </c>
      <c r="B534" s="136"/>
      <c r="C534" s="77"/>
      <c r="D534" s="77"/>
      <c r="E534" s="77"/>
      <c r="F534" s="319" t="s">
        <v>577</v>
      </c>
      <c r="G534" s="77"/>
      <c r="H534" t="s">
        <v>578</v>
      </c>
      <c r="I534" s="77"/>
      <c r="J534" s="77"/>
      <c r="K534" s="77"/>
      <c r="L534" s="77"/>
      <c r="M534" s="368"/>
      <c r="N534" s="10"/>
      <c r="O534" s="77"/>
      <c r="P534" s="77"/>
      <c r="Q534" s="111"/>
    </row>
    <row r="535" spans="1:17" s="47" customFormat="1" hidden="1">
      <c r="A535" s="341" t="s">
        <v>579</v>
      </c>
      <c r="B535" s="136"/>
      <c r="C535" s="77"/>
      <c r="D535" s="77"/>
      <c r="E535" s="77"/>
      <c r="F535" s="319" t="s">
        <v>580</v>
      </c>
      <c r="G535" s="77"/>
      <c r="H535" t="s">
        <v>581</v>
      </c>
      <c r="I535" s="77"/>
      <c r="J535" s="77"/>
      <c r="K535" s="77"/>
      <c r="L535" s="77"/>
      <c r="M535" s="368"/>
      <c r="N535" s="10"/>
      <c r="O535" s="77"/>
      <c r="P535" s="77"/>
      <c r="Q535" s="111"/>
    </row>
    <row r="536" spans="1:17" s="47" customFormat="1" hidden="1">
      <c r="A536" s="341" t="s">
        <v>582</v>
      </c>
      <c r="B536" s="136"/>
      <c r="C536" s="77"/>
      <c r="D536" s="77"/>
      <c r="E536" s="77"/>
      <c r="F536" s="319" t="s">
        <v>583</v>
      </c>
      <c r="G536" s="77"/>
      <c r="H536" t="s">
        <v>584</v>
      </c>
      <c r="I536" s="77"/>
      <c r="J536" s="77"/>
      <c r="K536" s="77"/>
      <c r="L536" s="77"/>
      <c r="M536" s="368"/>
      <c r="N536" s="10"/>
      <c r="O536" s="77"/>
      <c r="P536" s="77"/>
      <c r="Q536" s="111"/>
    </row>
    <row r="537" spans="1:17" s="47" customFormat="1" hidden="1">
      <c r="A537" s="341" t="s">
        <v>585</v>
      </c>
      <c r="B537" s="136"/>
      <c r="C537" s="77"/>
      <c r="D537" s="77"/>
      <c r="E537" s="77"/>
      <c r="F537" s="319" t="s">
        <v>586</v>
      </c>
      <c r="G537" s="77"/>
      <c r="H537" t="s">
        <v>587</v>
      </c>
      <c r="I537" s="77"/>
      <c r="J537" s="77"/>
      <c r="K537" s="77"/>
      <c r="L537" s="77"/>
      <c r="M537" s="368"/>
      <c r="N537" s="10"/>
      <c r="O537" s="77"/>
      <c r="P537" s="77"/>
      <c r="Q537" s="111"/>
    </row>
    <row r="538" spans="1:17" s="47" customFormat="1" hidden="1">
      <c r="A538" s="341" t="s">
        <v>588</v>
      </c>
      <c r="B538" s="136"/>
      <c r="C538" s="77"/>
      <c r="D538" s="77"/>
      <c r="E538" s="77"/>
      <c r="F538" s="319" t="s">
        <v>589</v>
      </c>
      <c r="G538" s="77"/>
      <c r="H538" t="s">
        <v>590</v>
      </c>
      <c r="I538" s="77"/>
      <c r="J538" s="77"/>
      <c r="K538" s="77"/>
      <c r="L538" s="77"/>
      <c r="M538" s="368"/>
      <c r="N538" s="10"/>
      <c r="O538" s="77"/>
      <c r="P538" s="77"/>
      <c r="Q538" s="111"/>
    </row>
    <row r="539" spans="1:17" s="47" customFormat="1" hidden="1">
      <c r="A539" s="341" t="s">
        <v>591</v>
      </c>
      <c r="B539" s="136"/>
      <c r="C539" s="77"/>
      <c r="D539" s="77"/>
      <c r="E539" s="77"/>
      <c r="F539" s="319" t="s">
        <v>592</v>
      </c>
      <c r="G539" s="77"/>
      <c r="H539" t="s">
        <v>593</v>
      </c>
      <c r="I539" s="77"/>
      <c r="J539" s="77"/>
      <c r="K539" s="77"/>
      <c r="L539" s="77"/>
      <c r="M539" s="368"/>
      <c r="N539" s="10"/>
      <c r="O539" s="77"/>
      <c r="P539" s="77"/>
      <c r="Q539" s="111"/>
    </row>
    <row r="540" spans="1:17" s="47" customFormat="1" hidden="1">
      <c r="A540" s="341" t="s">
        <v>594</v>
      </c>
      <c r="B540" s="136"/>
      <c r="C540" s="77"/>
      <c r="D540" s="77"/>
      <c r="E540" s="77"/>
      <c r="F540" s="319" t="s">
        <v>595</v>
      </c>
      <c r="G540" s="77"/>
      <c r="H540" t="s">
        <v>596</v>
      </c>
      <c r="I540" s="77"/>
      <c r="J540" s="77"/>
      <c r="K540" s="77"/>
      <c r="L540" s="77"/>
      <c r="M540" s="368"/>
      <c r="N540" s="10"/>
      <c r="O540" s="77"/>
      <c r="P540" s="77"/>
      <c r="Q540" s="111"/>
    </row>
    <row r="541" spans="1:17" s="47" customFormat="1" hidden="1">
      <c r="A541" s="341" t="s">
        <v>597</v>
      </c>
      <c r="B541" s="136"/>
      <c r="C541" s="77"/>
      <c r="D541" s="77"/>
      <c r="E541" s="77"/>
      <c r="F541" s="319" t="s">
        <v>598</v>
      </c>
      <c r="G541" s="77"/>
      <c r="H541" t="s">
        <v>599</v>
      </c>
      <c r="I541" s="77"/>
      <c r="J541" s="77"/>
      <c r="K541" s="77"/>
      <c r="L541" s="77"/>
      <c r="M541" s="368"/>
      <c r="N541" s="10"/>
      <c r="O541" s="77"/>
      <c r="P541" s="77"/>
      <c r="Q541" s="111"/>
    </row>
    <row r="542" spans="1:17" s="47" customFormat="1" hidden="1">
      <c r="A542" s="341" t="s">
        <v>600</v>
      </c>
      <c r="B542" s="136"/>
      <c r="C542" s="77"/>
      <c r="D542" s="77"/>
      <c r="E542" s="77"/>
      <c r="F542" s="319" t="s">
        <v>601</v>
      </c>
      <c r="G542" s="77"/>
      <c r="H542" t="s">
        <v>602</v>
      </c>
      <c r="I542" s="77"/>
      <c r="J542" s="77"/>
      <c r="K542" s="77"/>
      <c r="L542" s="77"/>
      <c r="M542" s="368"/>
      <c r="N542" s="10"/>
      <c r="O542" s="77"/>
      <c r="P542" s="77"/>
      <c r="Q542" s="111"/>
    </row>
    <row r="543" spans="1:17" s="47" customFormat="1" hidden="1">
      <c r="A543" s="341" t="s">
        <v>603</v>
      </c>
      <c r="B543" s="136"/>
      <c r="C543" s="77"/>
      <c r="D543" s="77"/>
      <c r="E543" s="77"/>
      <c r="F543" s="319" t="s">
        <v>604</v>
      </c>
      <c r="G543" s="77"/>
      <c r="H543" t="s">
        <v>605</v>
      </c>
      <c r="I543" s="77"/>
      <c r="J543" s="77"/>
      <c r="K543" s="77"/>
      <c r="L543" s="77"/>
      <c r="M543" s="368"/>
      <c r="N543" s="10"/>
      <c r="O543" s="77"/>
      <c r="P543" s="77"/>
      <c r="Q543" s="111"/>
    </row>
    <row r="544" spans="1:17" s="47" customFormat="1" hidden="1">
      <c r="A544" s="341" t="s">
        <v>606</v>
      </c>
      <c r="B544" s="136"/>
      <c r="C544" s="77"/>
      <c r="D544" s="77"/>
      <c r="E544" s="77"/>
      <c r="F544" s="319" t="s">
        <v>607</v>
      </c>
      <c r="G544" s="77"/>
      <c r="H544" t="s">
        <v>608</v>
      </c>
      <c r="I544" s="77"/>
      <c r="J544" s="77"/>
      <c r="K544" s="77"/>
      <c r="L544" s="77"/>
      <c r="M544" s="368"/>
      <c r="N544" s="10"/>
      <c r="O544" s="77"/>
      <c r="P544" s="77"/>
      <c r="Q544" s="111"/>
    </row>
    <row r="545" spans="1:17" s="47" customFormat="1" hidden="1">
      <c r="A545" s="341" t="s">
        <v>609</v>
      </c>
      <c r="B545" s="136"/>
      <c r="C545" s="77"/>
      <c r="D545" s="77"/>
      <c r="E545" s="77"/>
      <c r="F545" s="319" t="s">
        <v>610</v>
      </c>
      <c r="G545" s="77"/>
      <c r="H545" t="s">
        <v>611</v>
      </c>
      <c r="I545" s="77"/>
      <c r="J545" s="77"/>
      <c r="K545" s="77"/>
      <c r="L545" s="77"/>
      <c r="M545" s="368"/>
      <c r="N545" s="10"/>
      <c r="O545" s="77"/>
      <c r="P545" s="77"/>
      <c r="Q545" s="111"/>
    </row>
    <row r="546" spans="1:17" s="47" customFormat="1" hidden="1">
      <c r="A546" s="341" t="s">
        <v>612</v>
      </c>
      <c r="B546" s="136"/>
      <c r="C546" s="77"/>
      <c r="D546" s="77"/>
      <c r="E546" s="77"/>
      <c r="F546" s="319" t="s">
        <v>613</v>
      </c>
      <c r="G546" s="77"/>
      <c r="H546" t="s">
        <v>614</v>
      </c>
      <c r="I546" s="77"/>
      <c r="J546" s="77"/>
      <c r="K546" s="77"/>
      <c r="L546" s="77"/>
      <c r="M546" s="368"/>
      <c r="N546" s="10"/>
      <c r="O546" s="77"/>
      <c r="P546" s="77"/>
      <c r="Q546" s="111"/>
    </row>
    <row r="547" spans="1:17" s="47" customFormat="1" hidden="1">
      <c r="A547" s="341" t="s">
        <v>615</v>
      </c>
      <c r="B547" s="136"/>
      <c r="C547" s="77"/>
      <c r="D547" s="77"/>
      <c r="E547" s="77"/>
      <c r="F547" s="319" t="s">
        <v>616</v>
      </c>
      <c r="G547" s="77"/>
      <c r="H547" t="s">
        <v>617</v>
      </c>
      <c r="I547" s="77"/>
      <c r="J547" s="77"/>
      <c r="K547" s="77"/>
      <c r="L547" s="77"/>
      <c r="M547" s="368"/>
      <c r="N547" s="10"/>
      <c r="O547" s="77"/>
      <c r="P547" s="77"/>
      <c r="Q547" s="111"/>
    </row>
    <row r="548" spans="1:17" s="47" customFormat="1" hidden="1">
      <c r="A548" s="341" t="s">
        <v>618</v>
      </c>
      <c r="B548" s="136"/>
      <c r="C548" s="77"/>
      <c r="D548" s="77"/>
      <c r="E548" s="77"/>
      <c r="F548" s="319" t="s">
        <v>619</v>
      </c>
      <c r="G548" s="77"/>
      <c r="H548" t="s">
        <v>620</v>
      </c>
      <c r="I548" s="77"/>
      <c r="J548" s="77"/>
      <c r="K548" s="77"/>
      <c r="L548" s="77"/>
      <c r="M548" s="368"/>
      <c r="N548" s="10"/>
      <c r="O548" s="77"/>
      <c r="P548" s="77"/>
      <c r="Q548" s="111"/>
    </row>
    <row r="549" spans="1:17" s="47" customFormat="1" hidden="1">
      <c r="A549" s="341" t="s">
        <v>621</v>
      </c>
      <c r="B549" s="136"/>
      <c r="C549" s="77"/>
      <c r="D549" s="77"/>
      <c r="E549" s="77"/>
      <c r="F549" s="319" t="s">
        <v>622</v>
      </c>
      <c r="G549" s="77"/>
      <c r="H549" t="s">
        <v>623</v>
      </c>
      <c r="I549" s="77"/>
      <c r="J549" s="77"/>
      <c r="K549" s="77"/>
      <c r="L549" s="77"/>
      <c r="M549" s="368"/>
      <c r="N549" s="77"/>
      <c r="O549" s="77"/>
      <c r="P549" s="77"/>
      <c r="Q549" s="111"/>
    </row>
    <row r="550" spans="1:17" s="47" customFormat="1" hidden="1">
      <c r="A550" s="341" t="s">
        <v>624</v>
      </c>
      <c r="B550" s="136"/>
      <c r="C550" s="77"/>
      <c r="D550" s="77"/>
      <c r="E550" s="77"/>
      <c r="F550" s="319" t="s">
        <v>625</v>
      </c>
      <c r="G550" s="77"/>
      <c r="H550" t="s">
        <v>626</v>
      </c>
      <c r="I550" s="77"/>
      <c r="J550" s="77"/>
      <c r="K550" s="77"/>
      <c r="L550" s="77"/>
      <c r="M550" s="368"/>
      <c r="N550" s="42"/>
      <c r="O550" s="77"/>
      <c r="P550" s="77"/>
      <c r="Q550" s="111"/>
    </row>
    <row r="551" spans="1:17" s="47" customFormat="1" hidden="1">
      <c r="A551" s="341" t="s">
        <v>627</v>
      </c>
      <c r="B551" s="136"/>
      <c r="C551" s="77"/>
      <c r="D551" s="77"/>
      <c r="E551" s="77"/>
      <c r="F551" s="319" t="s">
        <v>628</v>
      </c>
      <c r="G551" s="77"/>
      <c r="H551" t="s">
        <v>629</v>
      </c>
      <c r="I551" s="77"/>
      <c r="J551" s="77"/>
      <c r="K551" s="77"/>
      <c r="L551" s="77"/>
      <c r="M551" s="368"/>
      <c r="N551" s="77"/>
      <c r="O551" s="77"/>
      <c r="P551" s="77"/>
      <c r="Q551" s="111"/>
    </row>
    <row r="552" spans="1:17" s="47" customFormat="1" hidden="1">
      <c r="A552" s="341" t="s">
        <v>630</v>
      </c>
      <c r="B552" s="136"/>
      <c r="C552" s="77"/>
      <c r="D552" s="77"/>
      <c r="E552" s="77"/>
      <c r="F552" s="319" t="s">
        <v>631</v>
      </c>
      <c r="G552" s="77"/>
      <c r="H552" t="s">
        <v>632</v>
      </c>
      <c r="I552" s="77"/>
      <c r="J552" s="77"/>
      <c r="K552" s="77"/>
      <c r="L552" s="77"/>
      <c r="M552" s="368"/>
      <c r="N552" s="77"/>
      <c r="O552" s="77"/>
      <c r="P552" s="77"/>
      <c r="Q552" s="111"/>
    </row>
    <row r="553" spans="1:17" s="47" customFormat="1" hidden="1">
      <c r="A553" s="341" t="s">
        <v>633</v>
      </c>
      <c r="B553" s="136"/>
      <c r="C553" s="77"/>
      <c r="D553" s="77"/>
      <c r="E553" s="77"/>
      <c r="F553" s="319" t="s">
        <v>634</v>
      </c>
      <c r="G553" s="77"/>
      <c r="H553" t="s">
        <v>635</v>
      </c>
      <c r="I553" s="77"/>
      <c r="J553" s="77"/>
      <c r="K553" s="77"/>
      <c r="L553" s="77"/>
      <c r="M553" s="368"/>
      <c r="N553" s="77"/>
      <c r="O553" s="77"/>
      <c r="P553" s="77"/>
      <c r="Q553" s="111"/>
    </row>
    <row r="554" spans="1:17" s="47" customFormat="1" hidden="1">
      <c r="A554" s="341" t="s">
        <v>636</v>
      </c>
      <c r="B554" s="136"/>
      <c r="C554" s="77"/>
      <c r="D554" s="77"/>
      <c r="E554" s="77"/>
      <c r="F554" s="319" t="s">
        <v>637</v>
      </c>
      <c r="G554" s="77"/>
      <c r="H554" t="s">
        <v>638</v>
      </c>
      <c r="I554" s="77"/>
      <c r="J554" s="77"/>
      <c r="K554" s="77"/>
      <c r="L554" s="77"/>
      <c r="M554" s="368"/>
      <c r="N554" s="77"/>
      <c r="O554" s="77"/>
      <c r="P554" s="77"/>
      <c r="Q554" s="111"/>
    </row>
    <row r="555" spans="1:17" s="47" customFormat="1" hidden="1">
      <c r="A555" s="341" t="s">
        <v>639</v>
      </c>
      <c r="B555" s="136"/>
      <c r="C555" s="77"/>
      <c r="D555" s="77"/>
      <c r="E555" s="77"/>
      <c r="F555" s="319" t="s">
        <v>640</v>
      </c>
      <c r="G555" s="77"/>
      <c r="H555" t="s">
        <v>641</v>
      </c>
      <c r="I555" s="77"/>
      <c r="J555" s="77"/>
      <c r="K555" s="77"/>
      <c r="L555" s="77"/>
      <c r="M555" s="368"/>
      <c r="N555" s="77"/>
      <c r="O555" s="77"/>
      <c r="P555" s="77"/>
      <c r="Q555" s="111"/>
    </row>
    <row r="556" spans="1:17" s="47" customFormat="1" hidden="1">
      <c r="A556" s="341" t="s">
        <v>642</v>
      </c>
      <c r="B556" s="136"/>
      <c r="C556" s="77"/>
      <c r="D556" s="77"/>
      <c r="E556" s="77"/>
      <c r="F556" s="319" t="s">
        <v>643</v>
      </c>
      <c r="G556" s="77"/>
      <c r="H556" t="s">
        <v>644</v>
      </c>
      <c r="I556" s="77"/>
      <c r="J556" s="77"/>
      <c r="K556" s="77"/>
      <c r="L556" s="77"/>
      <c r="M556" s="368"/>
      <c r="N556" s="77"/>
      <c r="O556" s="77"/>
      <c r="P556" s="77"/>
      <c r="Q556" s="111"/>
    </row>
    <row r="557" spans="1:17" s="47" customFormat="1" hidden="1">
      <c r="A557" s="341" t="s">
        <v>645</v>
      </c>
      <c r="B557" s="136"/>
      <c r="C557" s="77"/>
      <c r="D557" s="77"/>
      <c r="E557" s="77"/>
      <c r="F557" s="319" t="s">
        <v>646</v>
      </c>
      <c r="G557" s="77"/>
      <c r="H557" t="s">
        <v>647</v>
      </c>
      <c r="I557" s="77"/>
      <c r="J557" s="77"/>
      <c r="K557" s="77"/>
      <c r="L557" s="77"/>
      <c r="M557" s="368"/>
      <c r="N557" s="77"/>
      <c r="O557" s="77"/>
      <c r="P557" s="77"/>
      <c r="Q557" s="111"/>
    </row>
    <row r="558" spans="1:17" s="47" customFormat="1" hidden="1">
      <c r="A558" s="341" t="s">
        <v>648</v>
      </c>
      <c r="B558" s="136"/>
      <c r="C558" s="77"/>
      <c r="D558" s="77"/>
      <c r="E558" s="77"/>
      <c r="F558" s="319" t="s">
        <v>649</v>
      </c>
      <c r="G558" s="77"/>
      <c r="H558" t="s">
        <v>650</v>
      </c>
      <c r="I558" s="77"/>
      <c r="J558" s="77"/>
      <c r="K558" s="77"/>
      <c r="L558" s="77"/>
      <c r="M558" s="368"/>
      <c r="N558" s="77"/>
      <c r="O558" s="77"/>
      <c r="P558" s="77"/>
      <c r="Q558" s="111"/>
    </row>
    <row r="559" spans="1:17" s="47" customFormat="1" hidden="1">
      <c r="A559" s="341" t="s">
        <v>651</v>
      </c>
      <c r="B559" s="136"/>
      <c r="C559" s="77"/>
      <c r="D559" s="77"/>
      <c r="E559" s="77"/>
      <c r="F559" s="319" t="s">
        <v>652</v>
      </c>
      <c r="G559" s="77"/>
      <c r="H559" t="s">
        <v>653</v>
      </c>
      <c r="I559" s="77"/>
      <c r="J559" s="77"/>
      <c r="K559" s="77"/>
      <c r="L559" s="77"/>
      <c r="M559" s="368"/>
      <c r="N559" s="77"/>
      <c r="O559" s="77"/>
      <c r="P559" s="77"/>
      <c r="Q559" s="111"/>
    </row>
    <row r="560" spans="1:17" s="47" customFormat="1" hidden="1">
      <c r="A560" s="341" t="s">
        <v>654</v>
      </c>
      <c r="B560" s="136"/>
      <c r="C560" s="77"/>
      <c r="D560" s="77"/>
      <c r="E560" s="77"/>
      <c r="F560" s="319" t="s">
        <v>655</v>
      </c>
      <c r="G560" s="77"/>
      <c r="H560" t="s">
        <v>656</v>
      </c>
      <c r="I560" s="77"/>
      <c r="J560" s="77"/>
      <c r="K560" s="77"/>
      <c r="L560" s="77"/>
      <c r="M560" s="368"/>
      <c r="N560" s="77"/>
      <c r="O560" s="77"/>
      <c r="P560" s="77"/>
      <c r="Q560" s="111"/>
    </row>
    <row r="561" spans="1:17" s="47" customFormat="1" hidden="1">
      <c r="A561" s="341" t="s">
        <v>657</v>
      </c>
      <c r="B561" s="136"/>
      <c r="C561" s="77"/>
      <c r="D561" s="77"/>
      <c r="E561" s="77"/>
      <c r="F561" s="319" t="s">
        <v>658</v>
      </c>
      <c r="G561" s="77"/>
      <c r="H561" t="s">
        <v>659</v>
      </c>
      <c r="I561" s="77"/>
      <c r="J561" s="77"/>
      <c r="K561" s="77"/>
      <c r="L561" s="77"/>
      <c r="M561" s="368"/>
      <c r="N561" s="77"/>
      <c r="O561" s="77"/>
      <c r="P561" s="77"/>
      <c r="Q561" s="111"/>
    </row>
    <row r="562" spans="1:17" s="47" customFormat="1" hidden="1">
      <c r="A562" s="341" t="s">
        <v>660</v>
      </c>
      <c r="B562" s="136"/>
      <c r="C562" s="77"/>
      <c r="D562" s="77"/>
      <c r="E562" s="77"/>
      <c r="F562" s="319" t="s">
        <v>661</v>
      </c>
      <c r="G562" s="77"/>
      <c r="H562" t="s">
        <v>662</v>
      </c>
      <c r="I562" s="77"/>
      <c r="J562" s="77"/>
      <c r="K562" s="77"/>
      <c r="L562" s="77"/>
      <c r="M562" s="368"/>
      <c r="N562" s="77"/>
      <c r="O562" s="77"/>
      <c r="P562" s="77"/>
      <c r="Q562" s="111"/>
    </row>
    <row r="563" spans="1:17" s="47" customFormat="1" hidden="1">
      <c r="A563" s="341" t="s">
        <v>663</v>
      </c>
      <c r="B563" s="136"/>
      <c r="C563" s="77"/>
      <c r="D563" s="77"/>
      <c r="E563" s="77"/>
      <c r="F563" s="319" t="s">
        <v>664</v>
      </c>
      <c r="G563" s="77"/>
      <c r="H563" t="s">
        <v>665</v>
      </c>
      <c r="I563" s="77"/>
      <c r="J563" s="77"/>
      <c r="K563" s="77"/>
      <c r="L563" s="77"/>
      <c r="M563" s="368"/>
      <c r="N563" s="77"/>
      <c r="O563" s="77"/>
      <c r="P563" s="77"/>
      <c r="Q563" s="111"/>
    </row>
    <row r="564" spans="1:17" s="47" customFormat="1" hidden="1">
      <c r="A564" s="341" t="s">
        <v>666</v>
      </c>
      <c r="B564" s="136"/>
      <c r="C564" s="77"/>
      <c r="D564" s="77"/>
      <c r="E564" s="77"/>
      <c r="F564" s="319" t="s">
        <v>667</v>
      </c>
      <c r="G564" s="77"/>
      <c r="H564" t="s">
        <v>668</v>
      </c>
      <c r="I564" s="77"/>
      <c r="J564" s="77"/>
      <c r="K564" s="77"/>
      <c r="L564" s="77"/>
      <c r="M564" s="368"/>
      <c r="N564" s="77"/>
      <c r="O564" s="77"/>
      <c r="P564" s="77"/>
      <c r="Q564" s="111"/>
    </row>
    <row r="565" spans="1:17" s="47" customFormat="1" hidden="1">
      <c r="A565" s="341" t="s">
        <v>669</v>
      </c>
      <c r="B565" s="136"/>
      <c r="C565" s="77"/>
      <c r="D565" s="77"/>
      <c r="E565" s="77"/>
      <c r="F565" s="319" t="s">
        <v>670</v>
      </c>
      <c r="G565" s="77"/>
      <c r="H565" t="s">
        <v>671</v>
      </c>
      <c r="I565" s="77"/>
      <c r="J565" s="77"/>
      <c r="K565" s="77"/>
      <c r="L565" s="77"/>
      <c r="M565" s="368"/>
      <c r="N565" s="77"/>
      <c r="O565" s="77"/>
      <c r="P565" s="77"/>
      <c r="Q565" s="111"/>
    </row>
    <row r="566" spans="1:17" s="47" customFormat="1" hidden="1">
      <c r="A566" s="341" t="s">
        <v>672</v>
      </c>
      <c r="B566" s="136"/>
      <c r="C566" s="77"/>
      <c r="D566" s="77"/>
      <c r="E566" s="77"/>
      <c r="F566" s="319" t="s">
        <v>673</v>
      </c>
      <c r="G566" s="77"/>
      <c r="H566" t="s">
        <v>674</v>
      </c>
      <c r="I566" s="77"/>
      <c r="J566" s="77"/>
      <c r="K566" s="77"/>
      <c r="L566" s="77"/>
      <c r="M566" s="368"/>
      <c r="N566" s="77"/>
      <c r="O566" s="77"/>
      <c r="P566" s="77"/>
      <c r="Q566" s="111"/>
    </row>
    <row r="567" spans="1:17" s="47" customFormat="1" hidden="1">
      <c r="A567" s="341" t="s">
        <v>675</v>
      </c>
      <c r="B567" s="136"/>
      <c r="C567" s="77"/>
      <c r="D567" s="77"/>
      <c r="E567" s="77"/>
      <c r="F567" s="319" t="s">
        <v>676</v>
      </c>
      <c r="G567" s="77"/>
      <c r="H567" t="s">
        <v>677</v>
      </c>
      <c r="I567" s="77"/>
      <c r="J567" s="77"/>
      <c r="K567" s="77"/>
      <c r="L567" s="77"/>
      <c r="M567" s="368"/>
      <c r="N567" s="77"/>
      <c r="O567" s="77"/>
      <c r="P567" s="77"/>
      <c r="Q567" s="111"/>
    </row>
    <row r="568" spans="1:17" s="47" customFormat="1" ht="13" hidden="1">
      <c r="A568" s="341" t="s">
        <v>678</v>
      </c>
      <c r="B568" s="136"/>
      <c r="C568" s="77"/>
      <c r="D568" s="77"/>
      <c r="E568" s="77"/>
      <c r="F568" s="319" t="s">
        <v>679</v>
      </c>
      <c r="G568" s="77"/>
      <c r="H568" s="48"/>
      <c r="I568" s="77"/>
      <c r="J568" s="77"/>
      <c r="K568" s="77"/>
      <c r="L568" s="77"/>
      <c r="M568" s="368"/>
      <c r="N568" s="77"/>
      <c r="O568" s="77"/>
      <c r="P568" s="77"/>
      <c r="Q568" s="111"/>
    </row>
    <row r="569" spans="1:17" s="47" customFormat="1" ht="13" hidden="1">
      <c r="A569" s="341" t="s">
        <v>680</v>
      </c>
      <c r="B569" s="136"/>
      <c r="C569" s="77"/>
      <c r="D569" s="77"/>
      <c r="E569" s="77"/>
      <c r="F569" s="319" t="s">
        <v>681</v>
      </c>
      <c r="G569" s="77"/>
      <c r="H569" s="48"/>
      <c r="I569" s="77"/>
      <c r="J569" s="77"/>
      <c r="K569" s="77"/>
      <c r="L569" s="77"/>
      <c r="M569" s="368"/>
      <c r="N569" s="77"/>
      <c r="O569" s="77"/>
      <c r="P569" s="77"/>
      <c r="Q569" s="111"/>
    </row>
    <row r="570" spans="1:17" s="47" customFormat="1" ht="13" hidden="1">
      <c r="A570" s="341" t="s">
        <v>682</v>
      </c>
      <c r="B570" s="136"/>
      <c r="C570" s="77"/>
      <c r="D570" s="77"/>
      <c r="E570" s="77"/>
      <c r="F570" s="319" t="s">
        <v>683</v>
      </c>
      <c r="G570" s="77"/>
      <c r="H570" s="48"/>
      <c r="I570" s="77"/>
      <c r="J570" s="77"/>
      <c r="K570" s="77"/>
      <c r="L570" s="77"/>
      <c r="M570" s="368"/>
      <c r="N570" s="77"/>
      <c r="O570" s="77"/>
      <c r="P570" s="77"/>
      <c r="Q570" s="111"/>
    </row>
    <row r="571" spans="1:17" s="47" customFormat="1" ht="13" hidden="1">
      <c r="A571" s="341" t="s">
        <v>684</v>
      </c>
      <c r="B571" s="136"/>
      <c r="C571" s="77"/>
      <c r="D571" s="77"/>
      <c r="E571" s="77"/>
      <c r="F571" s="319" t="s">
        <v>685</v>
      </c>
      <c r="G571" s="77"/>
      <c r="H571" s="48"/>
      <c r="I571" s="77"/>
      <c r="J571" s="77"/>
      <c r="K571" s="77"/>
      <c r="L571" s="77"/>
      <c r="M571" s="368"/>
      <c r="N571" s="77"/>
      <c r="O571" s="77"/>
      <c r="P571" s="77"/>
      <c r="Q571" s="111"/>
    </row>
    <row r="572" spans="1:17" s="47" customFormat="1" ht="13" hidden="1">
      <c r="A572" s="341" t="s">
        <v>686</v>
      </c>
      <c r="B572" s="136"/>
      <c r="C572" s="77"/>
      <c r="D572" s="77"/>
      <c r="E572" s="77"/>
      <c r="F572" s="319" t="s">
        <v>687</v>
      </c>
      <c r="G572" s="77"/>
      <c r="H572" s="48"/>
      <c r="I572" s="77"/>
      <c r="J572" s="77"/>
      <c r="K572" s="77"/>
      <c r="L572" s="77"/>
      <c r="M572" s="368"/>
      <c r="N572" s="77"/>
      <c r="O572" s="77"/>
      <c r="P572" s="77"/>
      <c r="Q572" s="111"/>
    </row>
    <row r="573" spans="1:17" s="47" customFormat="1" ht="13" hidden="1">
      <c r="A573" s="341" t="s">
        <v>688</v>
      </c>
      <c r="B573" s="136"/>
      <c r="C573" s="77"/>
      <c r="D573" s="77"/>
      <c r="E573" s="77"/>
      <c r="F573" s="319" t="s">
        <v>689</v>
      </c>
      <c r="G573" s="77"/>
      <c r="H573" s="48"/>
      <c r="I573" s="77"/>
      <c r="J573" s="77"/>
      <c r="K573" s="77"/>
      <c r="L573" s="77"/>
      <c r="M573" s="368"/>
      <c r="N573" s="77"/>
      <c r="O573" s="77"/>
      <c r="P573" s="77"/>
      <c r="Q573" s="111"/>
    </row>
    <row r="574" spans="1:17" s="47" customFormat="1" ht="13" hidden="1">
      <c r="A574" s="341" t="s">
        <v>690</v>
      </c>
      <c r="B574" s="136"/>
      <c r="C574" s="77"/>
      <c r="D574" s="77"/>
      <c r="E574" s="77"/>
      <c r="F574" s="319" t="s">
        <v>691</v>
      </c>
      <c r="G574" s="77"/>
      <c r="H574" s="48"/>
      <c r="I574" s="77"/>
      <c r="J574" s="77"/>
      <c r="K574" s="77"/>
      <c r="L574" s="77"/>
      <c r="M574" s="368"/>
      <c r="N574" s="77"/>
      <c r="O574" s="77"/>
      <c r="P574" s="77"/>
      <c r="Q574" s="111"/>
    </row>
    <row r="575" spans="1:17" s="47" customFormat="1" ht="13" hidden="1">
      <c r="A575" s="341" t="s">
        <v>692</v>
      </c>
      <c r="B575" s="136"/>
      <c r="C575" s="77"/>
      <c r="D575" s="77"/>
      <c r="E575" s="77"/>
      <c r="F575" s="319" t="s">
        <v>693</v>
      </c>
      <c r="G575" s="77"/>
      <c r="H575" s="48"/>
      <c r="I575" s="77"/>
      <c r="J575" s="77"/>
      <c r="K575" s="77"/>
      <c r="L575" s="77"/>
      <c r="M575" s="368"/>
      <c r="N575" s="77"/>
      <c r="O575" s="77"/>
      <c r="P575" s="77"/>
      <c r="Q575" s="111"/>
    </row>
    <row r="576" spans="1:17" s="47" customFormat="1" ht="13" hidden="1">
      <c r="A576" s="341" t="s">
        <v>694</v>
      </c>
      <c r="B576" s="136"/>
      <c r="C576" s="77"/>
      <c r="D576" s="77"/>
      <c r="E576" s="77"/>
      <c r="F576" s="319" t="s">
        <v>695</v>
      </c>
      <c r="G576" s="77"/>
      <c r="H576" s="48"/>
      <c r="I576" s="77"/>
      <c r="J576" s="77"/>
      <c r="K576" s="77"/>
      <c r="L576" s="77"/>
      <c r="M576" s="368"/>
      <c r="N576" s="77"/>
      <c r="O576" s="77"/>
      <c r="P576" s="77"/>
      <c r="Q576" s="111"/>
    </row>
    <row r="577" spans="1:17" s="47" customFormat="1" ht="13" hidden="1">
      <c r="A577" s="341" t="s">
        <v>696</v>
      </c>
      <c r="B577" s="136"/>
      <c r="C577" s="77"/>
      <c r="D577" s="77"/>
      <c r="E577" s="77"/>
      <c r="F577" s="319" t="s">
        <v>697</v>
      </c>
      <c r="G577" s="77"/>
      <c r="H577" s="48"/>
      <c r="I577" s="77"/>
      <c r="J577" s="77"/>
      <c r="K577" s="77"/>
      <c r="L577" s="77"/>
      <c r="M577" s="368"/>
      <c r="N577" s="77"/>
      <c r="O577" s="77"/>
      <c r="P577" s="77"/>
      <c r="Q577" s="111"/>
    </row>
    <row r="578" spans="1:17" s="47" customFormat="1" ht="13" hidden="1">
      <c r="A578" s="341" t="s">
        <v>698</v>
      </c>
      <c r="B578" s="136"/>
      <c r="C578" s="77"/>
      <c r="D578" s="77"/>
      <c r="E578" s="77"/>
      <c r="F578" s="319" t="s">
        <v>699</v>
      </c>
      <c r="G578" s="77"/>
      <c r="H578" s="48"/>
      <c r="I578" s="77"/>
      <c r="J578" s="77"/>
      <c r="K578" s="77"/>
      <c r="L578" s="77"/>
      <c r="M578" s="368"/>
      <c r="N578" s="77"/>
      <c r="O578" s="77"/>
      <c r="P578" s="77"/>
      <c r="Q578" s="111"/>
    </row>
    <row r="579" spans="1:17" s="47" customFormat="1" ht="13" hidden="1">
      <c r="A579" s="341" t="s">
        <v>700</v>
      </c>
      <c r="B579" s="136"/>
      <c r="C579" s="77"/>
      <c r="D579" s="77"/>
      <c r="E579" s="77"/>
      <c r="F579" s="319" t="s">
        <v>701</v>
      </c>
      <c r="G579" s="77"/>
      <c r="H579" s="48"/>
      <c r="I579" s="77"/>
      <c r="J579" s="77"/>
      <c r="K579" s="77"/>
      <c r="L579" s="77"/>
      <c r="M579" s="368"/>
      <c r="N579" s="77"/>
      <c r="O579" s="77"/>
      <c r="P579" s="77"/>
      <c r="Q579" s="111"/>
    </row>
    <row r="580" spans="1:17" s="47" customFormat="1" ht="13" hidden="1">
      <c r="A580" s="341" t="s">
        <v>702</v>
      </c>
      <c r="B580" s="136"/>
      <c r="C580" s="77"/>
      <c r="D580" s="77"/>
      <c r="E580" s="77"/>
      <c r="F580" s="319" t="s">
        <v>703</v>
      </c>
      <c r="G580" s="77"/>
      <c r="H580" s="48"/>
      <c r="I580" s="77"/>
      <c r="J580" s="77"/>
      <c r="K580" s="77"/>
      <c r="L580" s="77"/>
      <c r="M580" s="77"/>
      <c r="N580" s="77"/>
      <c r="O580" s="77"/>
      <c r="P580" s="77"/>
      <c r="Q580" s="77"/>
    </row>
    <row r="581" spans="1:17" s="47" customFormat="1" hidden="1">
      <c r="A581" s="341" t="s">
        <v>704</v>
      </c>
      <c r="B581" s="136"/>
      <c r="C581" s="77"/>
      <c r="D581" s="77"/>
      <c r="E581" s="77"/>
      <c r="F581" s="319" t="s">
        <v>705</v>
      </c>
      <c r="G581" s="77"/>
      <c r="H581" s="77"/>
      <c r="I581" s="77"/>
      <c r="J581" s="77"/>
      <c r="K581" s="77"/>
      <c r="L581" s="77"/>
      <c r="M581" s="77"/>
      <c r="N581" s="77"/>
      <c r="O581" s="77"/>
      <c r="P581" s="77"/>
      <c r="Q581" s="77"/>
    </row>
    <row r="582" spans="1:17" s="47" customFormat="1" hidden="1">
      <c r="A582" s="341" t="s">
        <v>706</v>
      </c>
      <c r="B582" s="136"/>
      <c r="C582" s="77"/>
      <c r="D582" s="77"/>
      <c r="E582" s="77"/>
      <c r="F582" s="319" t="s">
        <v>707</v>
      </c>
      <c r="G582" s="77"/>
      <c r="H582" s="77"/>
      <c r="I582" s="77"/>
      <c r="J582" s="77"/>
      <c r="K582" s="77"/>
      <c r="L582" s="77"/>
      <c r="M582" s="77"/>
      <c r="N582" s="77"/>
      <c r="O582" s="77"/>
      <c r="P582" s="77"/>
      <c r="Q582" s="77"/>
    </row>
    <row r="583" spans="1:17" s="47" customFormat="1" hidden="1">
      <c r="A583" s="341" t="s">
        <v>708</v>
      </c>
      <c r="B583" s="136"/>
      <c r="C583" s="77"/>
      <c r="D583" s="77"/>
      <c r="E583" s="77"/>
      <c r="F583" s="319" t="s">
        <v>709</v>
      </c>
      <c r="G583" s="77"/>
      <c r="H583" s="77"/>
      <c r="I583" s="77"/>
      <c r="J583" s="77"/>
      <c r="K583" s="77"/>
      <c r="L583" s="77"/>
      <c r="M583" s="77"/>
      <c r="N583" s="77"/>
      <c r="O583" s="77"/>
      <c r="P583" s="77"/>
      <c r="Q583" s="77"/>
    </row>
    <row r="584" spans="1:17" s="47" customFormat="1" hidden="1">
      <c r="A584" s="341" t="s">
        <v>710</v>
      </c>
      <c r="B584" s="136"/>
      <c r="C584" s="77"/>
      <c r="D584" s="77"/>
      <c r="E584" s="77"/>
      <c r="F584" s="319" t="s">
        <v>711</v>
      </c>
      <c r="G584" s="77"/>
      <c r="H584" s="77"/>
      <c r="I584" s="77"/>
      <c r="J584" s="77"/>
      <c r="K584" s="77"/>
      <c r="L584" s="77"/>
      <c r="M584" s="77"/>
      <c r="N584" s="77"/>
      <c r="O584" s="77"/>
      <c r="P584" s="77"/>
      <c r="Q584" s="77"/>
    </row>
    <row r="585" spans="1:17" s="47" customFormat="1" hidden="1">
      <c r="A585" s="341" t="s">
        <v>712</v>
      </c>
      <c r="B585" s="136"/>
      <c r="C585" s="77"/>
      <c r="D585" s="77"/>
      <c r="E585" s="77"/>
      <c r="F585" s="319" t="s">
        <v>713</v>
      </c>
      <c r="G585" s="77"/>
      <c r="H585" s="77"/>
      <c r="I585" s="77"/>
      <c r="J585" s="77"/>
      <c r="K585" s="77"/>
      <c r="L585" s="77"/>
      <c r="M585" s="77"/>
      <c r="N585" s="77"/>
      <c r="O585" s="77"/>
      <c r="P585" s="77"/>
      <c r="Q585" s="77"/>
    </row>
    <row r="586" spans="1:17" s="47" customFormat="1" hidden="1">
      <c r="A586" s="341" t="s">
        <v>714</v>
      </c>
      <c r="B586" s="136"/>
      <c r="C586" s="77"/>
      <c r="D586" s="77"/>
      <c r="E586" s="77"/>
      <c r="F586" s="319" t="s">
        <v>715</v>
      </c>
      <c r="G586" s="77"/>
      <c r="H586" s="77"/>
      <c r="I586" s="77"/>
      <c r="J586" s="77"/>
      <c r="K586" s="77"/>
      <c r="L586" s="77"/>
      <c r="M586" s="77"/>
      <c r="N586" s="77"/>
      <c r="O586" s="77"/>
      <c r="P586" s="77"/>
      <c r="Q586" s="77"/>
    </row>
    <row r="587" spans="1:17" s="47" customFormat="1" hidden="1">
      <c r="A587" s="341" t="s">
        <v>716</v>
      </c>
      <c r="B587" s="136"/>
      <c r="C587" s="77"/>
      <c r="D587" s="77"/>
      <c r="E587" s="77"/>
      <c r="F587" s="319" t="s">
        <v>717</v>
      </c>
    </row>
    <row r="588" spans="1:17" s="47" customFormat="1" hidden="1">
      <c r="A588" s="341" t="s">
        <v>718</v>
      </c>
      <c r="B588" s="136"/>
      <c r="C588" s="77"/>
      <c r="D588" s="77"/>
      <c r="E588" s="77"/>
      <c r="F588" s="319" t="s">
        <v>719</v>
      </c>
    </row>
    <row r="589" spans="1:17" s="47" customFormat="1" hidden="1">
      <c r="A589" s="341" t="s">
        <v>720</v>
      </c>
      <c r="B589" s="136"/>
      <c r="C589" s="77"/>
      <c r="D589" s="77"/>
      <c r="E589" s="77"/>
      <c r="F589" s="319" t="s">
        <v>721</v>
      </c>
    </row>
    <row r="590" spans="1:17" s="47" customFormat="1" hidden="1">
      <c r="A590" s="341" t="s">
        <v>722</v>
      </c>
      <c r="B590" s="136"/>
      <c r="C590" s="77"/>
      <c r="D590" s="77"/>
      <c r="E590" s="77"/>
      <c r="F590" s="319" t="s">
        <v>723</v>
      </c>
    </row>
    <row r="591" spans="1:17" s="47" customFormat="1" hidden="1">
      <c r="A591" s="341" t="s">
        <v>724</v>
      </c>
      <c r="B591" s="136"/>
      <c r="C591" s="77"/>
      <c r="D591" s="77"/>
      <c r="E591" s="77"/>
      <c r="F591" s="319" t="s">
        <v>725</v>
      </c>
    </row>
    <row r="592" spans="1:17" s="47" customFormat="1" hidden="1">
      <c r="A592" s="341" t="s">
        <v>726</v>
      </c>
      <c r="B592" s="136"/>
      <c r="C592" s="77"/>
      <c r="D592" s="77"/>
      <c r="E592" s="77"/>
      <c r="F592" s="319" t="s">
        <v>727</v>
      </c>
    </row>
    <row r="593" spans="1:6" s="47" customFormat="1" hidden="1">
      <c r="A593" s="341" t="s">
        <v>728</v>
      </c>
      <c r="B593" s="136"/>
      <c r="C593" s="77"/>
      <c r="D593" s="77"/>
      <c r="E593" s="77"/>
      <c r="F593" s="319" t="s">
        <v>729</v>
      </c>
    </row>
    <row r="594" spans="1:6" s="47" customFormat="1" hidden="1">
      <c r="A594" s="341" t="s">
        <v>730</v>
      </c>
      <c r="B594" s="136"/>
      <c r="C594" s="77"/>
      <c r="D594" s="77"/>
      <c r="E594" s="77"/>
      <c r="F594" s="319" t="s">
        <v>731</v>
      </c>
    </row>
    <row r="595" spans="1:6" s="47" customFormat="1" hidden="1">
      <c r="A595" s="341" t="s">
        <v>732</v>
      </c>
      <c r="B595" s="136"/>
      <c r="C595" s="77"/>
      <c r="D595" s="77"/>
      <c r="E595" s="77"/>
      <c r="F595" s="319" t="s">
        <v>733</v>
      </c>
    </row>
    <row r="596" spans="1:6" s="47" customFormat="1" hidden="1">
      <c r="A596" s="341" t="s">
        <v>734</v>
      </c>
      <c r="B596" s="136"/>
      <c r="C596" s="77"/>
      <c r="D596" s="77"/>
      <c r="E596" s="77"/>
      <c r="F596" s="319" t="s">
        <v>735</v>
      </c>
    </row>
    <row r="597" spans="1:6" s="47" customFormat="1" hidden="1">
      <c r="A597" s="341" t="s">
        <v>736</v>
      </c>
      <c r="B597" s="136"/>
      <c r="C597" s="77"/>
      <c r="D597" s="77"/>
      <c r="E597" s="77"/>
      <c r="F597" s="319" t="s">
        <v>737</v>
      </c>
    </row>
    <row r="598" spans="1:6" s="47" customFormat="1" hidden="1">
      <c r="A598" s="341" t="s">
        <v>738</v>
      </c>
      <c r="B598" s="136"/>
      <c r="C598" s="77"/>
      <c r="D598" s="77"/>
      <c r="E598" s="77"/>
      <c r="F598" s="319" t="s">
        <v>739</v>
      </c>
    </row>
    <row r="599" spans="1:6" s="47" customFormat="1" hidden="1">
      <c r="A599" s="341" t="s">
        <v>740</v>
      </c>
      <c r="B599" s="136"/>
      <c r="C599" s="77"/>
      <c r="D599" s="77"/>
      <c r="E599" s="77"/>
      <c r="F599" s="319" t="s">
        <v>741</v>
      </c>
    </row>
    <row r="600" spans="1:6" s="47" customFormat="1" hidden="1">
      <c r="A600" s="341" t="s">
        <v>742</v>
      </c>
      <c r="B600" s="136"/>
      <c r="C600" s="77"/>
      <c r="D600" s="77"/>
      <c r="E600" s="77"/>
      <c r="F600" s="319" t="s">
        <v>743</v>
      </c>
    </row>
    <row r="601" spans="1:6" s="47" customFormat="1" hidden="1">
      <c r="A601" s="341" t="s">
        <v>744</v>
      </c>
      <c r="B601" s="136"/>
      <c r="C601" s="77"/>
      <c r="D601" s="77"/>
      <c r="E601" s="77"/>
      <c r="F601" s="319" t="s">
        <v>745</v>
      </c>
    </row>
    <row r="602" spans="1:6" s="47" customFormat="1" hidden="1">
      <c r="A602" s="341" t="s">
        <v>746</v>
      </c>
      <c r="B602" s="136"/>
      <c r="C602" s="77"/>
      <c r="D602" s="77"/>
      <c r="E602" s="77"/>
      <c r="F602" s="319" t="s">
        <v>747</v>
      </c>
    </row>
    <row r="603" spans="1:6" s="47" customFormat="1" hidden="1">
      <c r="A603" s="341" t="s">
        <v>748</v>
      </c>
      <c r="B603" s="136"/>
      <c r="C603" s="77"/>
      <c r="D603" s="77"/>
      <c r="E603" s="77"/>
      <c r="F603" s="319" t="s">
        <v>749</v>
      </c>
    </row>
    <row r="604" spans="1:6" s="47" customFormat="1" hidden="1">
      <c r="A604" s="341" t="s">
        <v>750</v>
      </c>
      <c r="B604" s="136"/>
      <c r="C604" s="77"/>
      <c r="D604" s="77"/>
      <c r="E604" s="77"/>
      <c r="F604" s="319" t="s">
        <v>751</v>
      </c>
    </row>
    <row r="605" spans="1:6" s="47" customFormat="1" hidden="1">
      <c r="A605" s="341" t="s">
        <v>752</v>
      </c>
      <c r="B605" s="136"/>
      <c r="C605" s="77"/>
      <c r="D605" s="77"/>
      <c r="E605" s="77"/>
      <c r="F605" s="319" t="s">
        <v>753</v>
      </c>
    </row>
    <row r="606" spans="1:6" s="47" customFormat="1" hidden="1">
      <c r="A606" s="341" t="s">
        <v>754</v>
      </c>
      <c r="B606" s="136"/>
      <c r="C606" s="77"/>
      <c r="D606" s="77"/>
      <c r="E606" s="77"/>
      <c r="F606" s="319" t="s">
        <v>755</v>
      </c>
    </row>
    <row r="607" spans="1:6" s="47" customFormat="1" hidden="1">
      <c r="A607" s="341" t="s">
        <v>756</v>
      </c>
      <c r="B607" s="136"/>
      <c r="C607" s="77"/>
      <c r="D607" s="77"/>
      <c r="E607" s="77"/>
      <c r="F607" s="319" t="s">
        <v>757</v>
      </c>
    </row>
    <row r="608" spans="1:6" s="47" customFormat="1" hidden="1">
      <c r="A608" s="341" t="s">
        <v>758</v>
      </c>
      <c r="B608" s="136"/>
      <c r="C608" s="77"/>
      <c r="D608" s="77"/>
      <c r="E608" s="77"/>
      <c r="F608" s="319" t="s">
        <v>759</v>
      </c>
    </row>
    <row r="609" spans="1:6" s="47" customFormat="1" hidden="1">
      <c r="A609" s="341" t="s">
        <v>760</v>
      </c>
      <c r="B609" s="136"/>
      <c r="C609" s="77"/>
      <c r="D609" s="77"/>
      <c r="E609" s="77"/>
      <c r="F609" s="319" t="s">
        <v>761</v>
      </c>
    </row>
    <row r="610" spans="1:6" s="47" customFormat="1" hidden="1">
      <c r="A610" s="341" t="s">
        <v>762</v>
      </c>
      <c r="B610" s="136"/>
      <c r="C610" s="77"/>
      <c r="D610" s="77"/>
      <c r="E610" s="77"/>
      <c r="F610" s="319" t="s">
        <v>763</v>
      </c>
    </row>
    <row r="611" spans="1:6" s="47" customFormat="1" hidden="1">
      <c r="A611" s="341" t="s">
        <v>764</v>
      </c>
      <c r="B611" s="136"/>
      <c r="C611" s="77"/>
      <c r="D611" s="77"/>
      <c r="E611" s="77"/>
      <c r="F611" s="319" t="s">
        <v>765</v>
      </c>
    </row>
    <row r="612" spans="1:6" s="47" customFormat="1" hidden="1">
      <c r="A612" s="341" t="s">
        <v>766</v>
      </c>
      <c r="B612" s="136"/>
      <c r="C612" s="77"/>
      <c r="D612" s="77"/>
      <c r="E612" s="77"/>
      <c r="F612" s="319" t="s">
        <v>767</v>
      </c>
    </row>
    <row r="613" spans="1:6" s="47" customFormat="1" hidden="1">
      <c r="A613" s="341" t="s">
        <v>768</v>
      </c>
      <c r="B613" s="136"/>
      <c r="C613" s="77"/>
      <c r="D613" s="77"/>
      <c r="E613" s="77"/>
      <c r="F613" s="319" t="s">
        <v>769</v>
      </c>
    </row>
    <row r="614" spans="1:6" s="47" customFormat="1" hidden="1">
      <c r="A614" s="341" t="s">
        <v>770</v>
      </c>
      <c r="B614" s="136"/>
      <c r="C614" s="77"/>
      <c r="D614" s="77"/>
      <c r="E614" s="77"/>
      <c r="F614" s="319" t="s">
        <v>771</v>
      </c>
    </row>
    <row r="615" spans="1:6" s="47" customFormat="1" hidden="1">
      <c r="A615" s="341" t="s">
        <v>772</v>
      </c>
      <c r="B615" s="136"/>
      <c r="C615" s="77"/>
      <c r="D615" s="77"/>
      <c r="E615" s="77"/>
      <c r="F615" s="319" t="s">
        <v>773</v>
      </c>
    </row>
    <row r="616" spans="1:6" s="47" customFormat="1" hidden="1">
      <c r="A616" s="341" t="s">
        <v>774</v>
      </c>
      <c r="B616" s="136"/>
      <c r="C616" s="77"/>
      <c r="D616" s="77"/>
      <c r="E616" s="77"/>
      <c r="F616" s="319" t="s">
        <v>775</v>
      </c>
    </row>
    <row r="617" spans="1:6" s="47" customFormat="1" hidden="1">
      <c r="A617" s="341" t="s">
        <v>776</v>
      </c>
      <c r="B617" s="136"/>
      <c r="C617" s="77"/>
      <c r="D617" s="77"/>
      <c r="E617" s="77"/>
      <c r="F617" s="319" t="s">
        <v>777</v>
      </c>
    </row>
    <row r="618" spans="1:6" s="47" customFormat="1" hidden="1">
      <c r="A618" s="341" t="s">
        <v>778</v>
      </c>
      <c r="B618" s="136"/>
      <c r="C618" s="77"/>
      <c r="D618" s="77"/>
      <c r="E618" s="77"/>
      <c r="F618" s="319" t="s">
        <v>779</v>
      </c>
    </row>
    <row r="619" spans="1:6" s="47" customFormat="1" hidden="1">
      <c r="A619" s="341" t="s">
        <v>780</v>
      </c>
      <c r="B619" s="136"/>
      <c r="C619" s="77"/>
      <c r="D619" s="77"/>
      <c r="E619" s="77"/>
      <c r="F619" s="319" t="s">
        <v>781</v>
      </c>
    </row>
    <row r="620" spans="1:6" s="47" customFormat="1" hidden="1">
      <c r="A620" s="341" t="s">
        <v>782</v>
      </c>
      <c r="B620" s="136"/>
      <c r="C620" s="77"/>
      <c r="D620" s="77"/>
      <c r="E620" s="77"/>
      <c r="F620" s="319" t="s">
        <v>783</v>
      </c>
    </row>
    <row r="621" spans="1:6" s="47" customFormat="1" hidden="1">
      <c r="A621" s="341" t="s">
        <v>784</v>
      </c>
      <c r="B621" s="136"/>
      <c r="C621" s="77"/>
      <c r="D621" s="77"/>
      <c r="E621" s="77"/>
      <c r="F621" s="319" t="s">
        <v>785</v>
      </c>
    </row>
    <row r="622" spans="1:6" s="47" customFormat="1" hidden="1">
      <c r="A622" s="341" t="s">
        <v>786</v>
      </c>
      <c r="B622" s="136"/>
      <c r="C622" s="77"/>
      <c r="D622" s="77"/>
      <c r="E622" s="77"/>
      <c r="F622" s="319" t="s">
        <v>787</v>
      </c>
    </row>
    <row r="623" spans="1:6" s="47" customFormat="1" hidden="1">
      <c r="A623" s="341" t="s">
        <v>788</v>
      </c>
      <c r="B623" s="136"/>
      <c r="C623" s="77"/>
      <c r="D623" s="77"/>
      <c r="E623" s="77"/>
      <c r="F623" s="319" t="s">
        <v>789</v>
      </c>
    </row>
    <row r="624" spans="1:6" s="47" customFormat="1" hidden="1">
      <c r="A624" s="341" t="s">
        <v>790</v>
      </c>
      <c r="B624" s="136"/>
      <c r="C624" s="77"/>
      <c r="D624" s="77"/>
      <c r="E624" s="77"/>
      <c r="F624" s="319" t="s">
        <v>791</v>
      </c>
    </row>
    <row r="625" spans="1:6" s="47" customFormat="1" hidden="1">
      <c r="A625" s="341" t="s">
        <v>792</v>
      </c>
      <c r="B625" s="136"/>
      <c r="C625" s="77"/>
      <c r="D625" s="77"/>
      <c r="E625" s="77"/>
      <c r="F625" s="319" t="s">
        <v>793</v>
      </c>
    </row>
    <row r="626" spans="1:6" s="47" customFormat="1" hidden="1">
      <c r="A626" s="341" t="s">
        <v>794</v>
      </c>
      <c r="B626" s="136"/>
      <c r="C626" s="77"/>
      <c r="D626" s="77"/>
      <c r="E626" s="77"/>
      <c r="F626" s="319" t="s">
        <v>795</v>
      </c>
    </row>
    <row r="627" spans="1:6" s="47" customFormat="1" hidden="1">
      <c r="A627" s="341" t="s">
        <v>796</v>
      </c>
      <c r="B627" s="136"/>
      <c r="C627" s="77"/>
      <c r="D627" s="77"/>
      <c r="E627" s="77"/>
      <c r="F627" s="319" t="s">
        <v>797</v>
      </c>
    </row>
    <row r="628" spans="1:6" s="47" customFormat="1" hidden="1">
      <c r="A628" s="341" t="s">
        <v>798</v>
      </c>
      <c r="B628" s="136"/>
      <c r="C628" s="77"/>
      <c r="D628" s="77"/>
      <c r="E628" s="77"/>
      <c r="F628" s="319" t="s">
        <v>799</v>
      </c>
    </row>
    <row r="629" spans="1:6" s="47" customFormat="1" hidden="1">
      <c r="A629" s="341" t="s">
        <v>800</v>
      </c>
      <c r="B629" s="136"/>
      <c r="C629" s="77"/>
      <c r="D629" s="77"/>
      <c r="E629" s="77"/>
      <c r="F629" s="319" t="s">
        <v>801</v>
      </c>
    </row>
    <row r="630" spans="1:6" s="47" customFormat="1" hidden="1">
      <c r="A630" s="341" t="s">
        <v>802</v>
      </c>
      <c r="B630" s="136"/>
      <c r="C630" s="77"/>
      <c r="D630" s="77"/>
      <c r="E630" s="77"/>
      <c r="F630" s="319" t="s">
        <v>803</v>
      </c>
    </row>
    <row r="631" spans="1:6" s="47" customFormat="1" hidden="1">
      <c r="A631" s="341" t="s">
        <v>804</v>
      </c>
      <c r="B631" s="136"/>
      <c r="C631" s="77"/>
      <c r="D631" s="77"/>
      <c r="E631" s="77"/>
      <c r="F631" s="319" t="s">
        <v>805</v>
      </c>
    </row>
    <row r="632" spans="1:6" s="47" customFormat="1" hidden="1">
      <c r="A632" s="341" t="s">
        <v>806</v>
      </c>
      <c r="B632" s="136"/>
      <c r="C632" s="77"/>
      <c r="D632" s="77"/>
      <c r="E632" s="77"/>
      <c r="F632" s="319" t="s">
        <v>807</v>
      </c>
    </row>
    <row r="633" spans="1:6" s="47" customFormat="1" hidden="1">
      <c r="A633" s="341" t="s">
        <v>808</v>
      </c>
      <c r="B633" s="136"/>
      <c r="C633" s="77"/>
      <c r="D633" s="77"/>
      <c r="E633" s="77"/>
      <c r="F633" s="319" t="s">
        <v>809</v>
      </c>
    </row>
    <row r="634" spans="1:6" s="47" customFormat="1" hidden="1">
      <c r="A634" s="341" t="s">
        <v>810</v>
      </c>
      <c r="B634" s="136"/>
      <c r="C634" s="77"/>
      <c r="D634" s="77"/>
      <c r="E634" s="77"/>
      <c r="F634" s="319" t="s">
        <v>811</v>
      </c>
    </row>
    <row r="635" spans="1:6" s="47" customFormat="1" hidden="1">
      <c r="A635" s="341" t="s">
        <v>812</v>
      </c>
      <c r="B635" s="136"/>
      <c r="C635" s="77"/>
      <c r="D635" s="77"/>
      <c r="E635" s="77"/>
      <c r="F635" s="319" t="s">
        <v>813</v>
      </c>
    </row>
    <row r="636" spans="1:6" s="47" customFormat="1" hidden="1">
      <c r="A636" s="341" t="s">
        <v>814</v>
      </c>
      <c r="B636" s="136"/>
      <c r="C636" s="77"/>
      <c r="D636" s="77"/>
      <c r="E636" s="77"/>
      <c r="F636" s="319" t="s">
        <v>815</v>
      </c>
    </row>
    <row r="637" spans="1:6" s="47" customFormat="1" hidden="1">
      <c r="A637" s="341" t="s">
        <v>816</v>
      </c>
      <c r="B637" s="136"/>
      <c r="C637" s="77"/>
      <c r="D637" s="77"/>
      <c r="E637" s="77"/>
      <c r="F637" s="319" t="s">
        <v>817</v>
      </c>
    </row>
    <row r="638" spans="1:6" s="47" customFormat="1" hidden="1">
      <c r="A638" s="341" t="s">
        <v>818</v>
      </c>
      <c r="B638" s="136"/>
      <c r="C638" s="77"/>
      <c r="D638" s="77"/>
      <c r="E638" s="77"/>
      <c r="F638" s="319" t="s">
        <v>819</v>
      </c>
    </row>
    <row r="639" spans="1:6" s="47" customFormat="1" hidden="1">
      <c r="A639" s="341" t="s">
        <v>820</v>
      </c>
      <c r="B639" s="136"/>
      <c r="C639" s="77"/>
      <c r="D639" s="77"/>
      <c r="E639" s="77"/>
      <c r="F639" s="319" t="s">
        <v>821</v>
      </c>
    </row>
    <row r="640" spans="1:6" s="47" customFormat="1" hidden="1">
      <c r="A640" s="341" t="s">
        <v>822</v>
      </c>
      <c r="B640" s="136"/>
      <c r="C640" s="77"/>
      <c r="D640" s="77"/>
      <c r="E640" s="77"/>
      <c r="F640" s="319" t="s">
        <v>823</v>
      </c>
    </row>
    <row r="641" spans="1:6" s="47" customFormat="1" hidden="1">
      <c r="A641" s="341" t="s">
        <v>824</v>
      </c>
      <c r="B641" s="136"/>
      <c r="C641" s="77"/>
      <c r="D641" s="77"/>
      <c r="E641" s="77"/>
      <c r="F641" s="319" t="s">
        <v>825</v>
      </c>
    </row>
    <row r="642" spans="1:6" s="47" customFormat="1" hidden="1">
      <c r="A642" s="341" t="s">
        <v>826</v>
      </c>
      <c r="B642" s="136"/>
      <c r="C642" s="77"/>
      <c r="D642" s="77"/>
      <c r="E642" s="77"/>
      <c r="F642" s="319" t="s">
        <v>827</v>
      </c>
    </row>
    <row r="643" spans="1:6" s="47" customFormat="1" hidden="1">
      <c r="A643" s="341" t="s">
        <v>828</v>
      </c>
      <c r="B643" s="136"/>
      <c r="C643" s="77"/>
      <c r="D643" s="77"/>
      <c r="E643" s="77"/>
      <c r="F643" s="319" t="s">
        <v>829</v>
      </c>
    </row>
    <row r="644" spans="1:6" s="47" customFormat="1" hidden="1">
      <c r="A644" s="341" t="s">
        <v>830</v>
      </c>
      <c r="B644" s="136"/>
      <c r="C644" s="77"/>
      <c r="D644" s="77"/>
      <c r="E644" s="77"/>
      <c r="F644" s="319" t="s">
        <v>831</v>
      </c>
    </row>
    <row r="645" spans="1:6" s="47" customFormat="1" hidden="1">
      <c r="A645" s="341" t="s">
        <v>832</v>
      </c>
      <c r="B645" s="136"/>
      <c r="C645" s="77"/>
      <c r="D645" s="77"/>
      <c r="E645" s="77"/>
      <c r="F645" s="319" t="s">
        <v>833</v>
      </c>
    </row>
    <row r="646" spans="1:6" s="47" customFormat="1" hidden="1">
      <c r="A646" s="341" t="s">
        <v>834</v>
      </c>
      <c r="B646" s="136"/>
      <c r="C646" s="77"/>
      <c r="D646" s="77"/>
      <c r="E646" s="77"/>
      <c r="F646" s="319" t="s">
        <v>835</v>
      </c>
    </row>
    <row r="647" spans="1:6" s="47" customFormat="1" hidden="1">
      <c r="A647" s="341" t="s">
        <v>836</v>
      </c>
      <c r="B647" s="136"/>
      <c r="C647" s="77"/>
      <c r="D647" s="77"/>
      <c r="E647" s="77"/>
      <c r="F647" s="319" t="s">
        <v>837</v>
      </c>
    </row>
    <row r="648" spans="1:6" s="47" customFormat="1" hidden="1">
      <c r="A648" s="341" t="s">
        <v>838</v>
      </c>
      <c r="B648" s="136"/>
      <c r="C648" s="77"/>
      <c r="D648" s="77"/>
      <c r="E648" s="77"/>
      <c r="F648" s="319" t="s">
        <v>839</v>
      </c>
    </row>
    <row r="649" spans="1:6" s="47" customFormat="1" hidden="1">
      <c r="A649" s="341" t="s">
        <v>840</v>
      </c>
      <c r="B649" s="136"/>
      <c r="C649" s="77"/>
      <c r="D649" s="77"/>
      <c r="E649" s="77"/>
      <c r="F649" s="319" t="s">
        <v>841</v>
      </c>
    </row>
    <row r="650" spans="1:6" s="47" customFormat="1" hidden="1">
      <c r="A650" s="341" t="s">
        <v>842</v>
      </c>
      <c r="B650" s="136"/>
      <c r="C650" s="77"/>
      <c r="D650" s="77"/>
      <c r="E650" s="77"/>
      <c r="F650" s="319" t="s">
        <v>843</v>
      </c>
    </row>
    <row r="651" spans="1:6" s="47" customFormat="1" hidden="1">
      <c r="A651" s="341" t="s">
        <v>844</v>
      </c>
      <c r="B651" s="136"/>
      <c r="C651" s="77"/>
      <c r="D651" s="77"/>
      <c r="E651" s="77"/>
      <c r="F651" s="319" t="s">
        <v>845</v>
      </c>
    </row>
    <row r="652" spans="1:6" s="47" customFormat="1" hidden="1">
      <c r="A652" s="341" t="s">
        <v>846</v>
      </c>
      <c r="B652" s="136"/>
      <c r="C652" s="77"/>
      <c r="D652" s="77"/>
      <c r="E652" s="77"/>
      <c r="F652" s="319" t="s">
        <v>847</v>
      </c>
    </row>
    <row r="653" spans="1:6" s="47" customFormat="1" hidden="1">
      <c r="A653" s="341" t="s">
        <v>848</v>
      </c>
      <c r="B653" s="136"/>
      <c r="C653" s="77"/>
      <c r="D653" s="77"/>
      <c r="E653" s="77"/>
      <c r="F653" s="319" t="s">
        <v>849</v>
      </c>
    </row>
    <row r="654" spans="1:6" s="47" customFormat="1" hidden="1">
      <c r="A654" s="341" t="s">
        <v>850</v>
      </c>
      <c r="B654" s="136"/>
      <c r="C654" s="77"/>
      <c r="D654" s="77"/>
      <c r="E654" s="77"/>
      <c r="F654" s="319" t="s">
        <v>851</v>
      </c>
    </row>
    <row r="655" spans="1:6" s="47" customFormat="1" hidden="1">
      <c r="A655" s="341" t="s">
        <v>852</v>
      </c>
      <c r="B655" s="136"/>
      <c r="C655" s="77"/>
      <c r="D655" s="77"/>
      <c r="E655" s="77"/>
      <c r="F655" s="319" t="s">
        <v>853</v>
      </c>
    </row>
    <row r="656" spans="1:6" s="47" customFormat="1" hidden="1">
      <c r="A656" s="341" t="s">
        <v>854</v>
      </c>
      <c r="B656" s="136"/>
      <c r="C656" s="77"/>
      <c r="D656" s="77"/>
      <c r="E656" s="77"/>
      <c r="F656" s="319" t="s">
        <v>855</v>
      </c>
    </row>
    <row r="657" spans="1:6" s="47" customFormat="1" hidden="1">
      <c r="A657" s="341" t="s">
        <v>856</v>
      </c>
      <c r="B657" s="136"/>
      <c r="C657" s="77"/>
      <c r="D657" s="77"/>
      <c r="E657" s="77"/>
      <c r="F657" s="319" t="s">
        <v>857</v>
      </c>
    </row>
    <row r="658" spans="1:6" s="47" customFormat="1" hidden="1">
      <c r="A658" s="341" t="s">
        <v>858</v>
      </c>
      <c r="B658" s="136"/>
      <c r="C658" s="77"/>
      <c r="D658" s="77"/>
      <c r="E658" s="77"/>
      <c r="F658" s="319" t="s">
        <v>859</v>
      </c>
    </row>
    <row r="659" spans="1:6" s="47" customFormat="1" hidden="1">
      <c r="A659" s="341" t="s">
        <v>860</v>
      </c>
      <c r="B659" s="136"/>
      <c r="C659" s="77"/>
      <c r="D659" s="77"/>
      <c r="E659" s="77"/>
      <c r="F659" s="319" t="s">
        <v>861</v>
      </c>
    </row>
    <row r="660" spans="1:6" s="47" customFormat="1" hidden="1">
      <c r="A660" s="341" t="s">
        <v>862</v>
      </c>
      <c r="B660" s="136"/>
      <c r="C660" s="77"/>
      <c r="D660" s="77"/>
      <c r="E660" s="77"/>
      <c r="F660" s="319" t="s">
        <v>863</v>
      </c>
    </row>
    <row r="661" spans="1:6" s="47" customFormat="1" hidden="1">
      <c r="A661" s="341" t="s">
        <v>864</v>
      </c>
      <c r="B661" s="136"/>
      <c r="C661" s="77"/>
      <c r="D661" s="77"/>
      <c r="E661" s="77"/>
      <c r="F661" s="319" t="s">
        <v>865</v>
      </c>
    </row>
    <row r="662" spans="1:6" s="47" customFormat="1" hidden="1">
      <c r="A662" s="341" t="s">
        <v>866</v>
      </c>
      <c r="B662" s="136"/>
      <c r="C662" s="77"/>
      <c r="D662" s="77"/>
      <c r="E662" s="77"/>
      <c r="F662" s="319" t="s">
        <v>867</v>
      </c>
    </row>
    <row r="663" spans="1:6" s="47" customFormat="1" hidden="1">
      <c r="A663" s="341" t="s">
        <v>868</v>
      </c>
      <c r="B663" s="136"/>
      <c r="C663" s="77"/>
      <c r="D663" s="77"/>
      <c r="E663" s="77"/>
      <c r="F663" s="319" t="s">
        <v>869</v>
      </c>
    </row>
    <row r="664" spans="1:6" s="47" customFormat="1" hidden="1">
      <c r="A664" s="341" t="s">
        <v>870</v>
      </c>
      <c r="B664" s="136"/>
      <c r="C664" s="77"/>
      <c r="D664" s="77"/>
      <c r="E664" s="77"/>
      <c r="F664" s="319" t="s">
        <v>871</v>
      </c>
    </row>
    <row r="665" spans="1:6" s="47" customFormat="1" hidden="1">
      <c r="A665"/>
      <c r="B665" s="136"/>
      <c r="C665" s="77"/>
      <c r="D665" s="77"/>
      <c r="E665" s="77"/>
      <c r="F665" s="319" t="s">
        <v>872</v>
      </c>
    </row>
    <row r="666" spans="1:6" s="47" customFormat="1" hidden="1">
      <c r="A666"/>
      <c r="B666" s="136"/>
      <c r="C666" s="77"/>
      <c r="D666" s="77"/>
      <c r="E666" s="77"/>
      <c r="F666" s="319" t="s">
        <v>873</v>
      </c>
    </row>
    <row r="667" spans="1:6" s="47" customFormat="1" hidden="1">
      <c r="A667"/>
      <c r="B667" s="77"/>
      <c r="C667" s="77"/>
      <c r="D667" s="77"/>
      <c r="E667" s="77"/>
      <c r="F667" s="319" t="s">
        <v>874</v>
      </c>
    </row>
    <row r="668" spans="1:6" s="47" customFormat="1" hidden="1">
      <c r="A668"/>
      <c r="B668" s="77"/>
      <c r="C668" s="77"/>
      <c r="D668" s="77"/>
      <c r="E668" s="77"/>
      <c r="F668" s="319" t="s">
        <v>875</v>
      </c>
    </row>
    <row r="669" spans="1:6" s="47" customFormat="1" hidden="1">
      <c r="A669"/>
      <c r="B669" s="77"/>
      <c r="C669" s="77"/>
      <c r="D669" s="77"/>
      <c r="E669" s="77"/>
      <c r="F669" s="319" t="s">
        <v>876</v>
      </c>
    </row>
    <row r="670" spans="1:6" s="47" customFormat="1" hidden="1">
      <c r="A670" s="138"/>
      <c r="B670" s="77"/>
      <c r="C670" s="77"/>
      <c r="D670" s="77"/>
      <c r="E670" s="77"/>
      <c r="F670" s="319" t="s">
        <v>877</v>
      </c>
    </row>
    <row r="671" spans="1:6" s="47" customFormat="1" hidden="1">
      <c r="A671" s="77"/>
      <c r="B671" s="77"/>
      <c r="C671" s="77"/>
      <c r="D671" s="77"/>
      <c r="E671" s="77"/>
      <c r="F671" s="319" t="s">
        <v>878</v>
      </c>
    </row>
    <row r="672" spans="1:6" s="47" customFormat="1" hidden="1">
      <c r="A672" s="77"/>
      <c r="B672" s="77"/>
      <c r="C672" s="77"/>
      <c r="D672" s="77"/>
      <c r="E672" s="77"/>
      <c r="F672" s="319" t="s">
        <v>879</v>
      </c>
    </row>
    <row r="673" spans="1:6" s="47" customFormat="1" hidden="1">
      <c r="A673" s="77"/>
      <c r="B673" s="77"/>
      <c r="C673" s="77"/>
      <c r="D673" s="77"/>
      <c r="E673" s="77"/>
      <c r="F673" s="319" t="s">
        <v>880</v>
      </c>
    </row>
    <row r="674" spans="1:6" s="47" customFormat="1" hidden="1">
      <c r="A674" s="77"/>
      <c r="B674" s="77"/>
      <c r="C674" s="77"/>
      <c r="D674" s="77"/>
      <c r="E674" s="77"/>
      <c r="F674" s="319" t="s">
        <v>881</v>
      </c>
    </row>
    <row r="675" spans="1:6" s="47" customFormat="1" hidden="1">
      <c r="A675" s="77"/>
      <c r="B675" s="77"/>
      <c r="C675" s="77"/>
      <c r="D675" s="77"/>
      <c r="E675" s="77"/>
      <c r="F675" s="319" t="s">
        <v>882</v>
      </c>
    </row>
    <row r="676" spans="1:6" s="47" customFormat="1" hidden="1">
      <c r="A676" s="77"/>
      <c r="B676" s="77"/>
      <c r="C676" s="77"/>
      <c r="D676" s="77"/>
      <c r="E676" s="77"/>
      <c r="F676" s="319" t="s">
        <v>883</v>
      </c>
    </row>
    <row r="677" spans="1:6" s="47" customFormat="1" hidden="1">
      <c r="A677" s="77"/>
      <c r="B677" s="77"/>
      <c r="C677" s="77"/>
      <c r="D677" s="77"/>
      <c r="E677" s="77"/>
      <c r="F677" s="319" t="s">
        <v>884</v>
      </c>
    </row>
    <row r="678" spans="1:6" s="47" customFormat="1" hidden="1">
      <c r="A678" s="77"/>
      <c r="B678" s="77"/>
      <c r="C678" s="77"/>
      <c r="D678" s="77"/>
      <c r="E678" s="77"/>
      <c r="F678" s="319" t="s">
        <v>885</v>
      </c>
    </row>
    <row r="679" spans="1:6" s="47" customFormat="1" hidden="1">
      <c r="A679" s="77"/>
      <c r="B679" s="77"/>
      <c r="C679" s="77"/>
      <c r="D679" s="77"/>
      <c r="E679" s="77"/>
      <c r="F679" s="319" t="s">
        <v>886</v>
      </c>
    </row>
    <row r="680" spans="1:6" s="47" customFormat="1" hidden="1">
      <c r="A680" s="77"/>
      <c r="B680" s="77"/>
      <c r="C680" s="77"/>
      <c r="D680" s="77"/>
      <c r="E680" s="77"/>
      <c r="F680" s="319" t="s">
        <v>887</v>
      </c>
    </row>
    <row r="681" spans="1:6" s="47" customFormat="1" hidden="1">
      <c r="A681" s="77"/>
      <c r="B681" s="77"/>
      <c r="C681" s="77"/>
      <c r="D681" s="77"/>
      <c r="E681" s="77"/>
      <c r="F681" s="319" t="s">
        <v>888</v>
      </c>
    </row>
    <row r="682" spans="1:6" s="47" customFormat="1" hidden="1">
      <c r="A682" s="77"/>
      <c r="B682" s="77"/>
      <c r="C682" s="77"/>
      <c r="D682" s="77"/>
      <c r="E682" s="77"/>
      <c r="F682" s="319" t="s">
        <v>889</v>
      </c>
    </row>
    <row r="683" spans="1:6" s="47" customFormat="1" hidden="1">
      <c r="F683" s="319" t="s">
        <v>890</v>
      </c>
    </row>
    <row r="684" spans="1:6" s="47" customFormat="1" hidden="1">
      <c r="F684" s="319" t="s">
        <v>891</v>
      </c>
    </row>
    <row r="685" spans="1:6" s="47" customFormat="1" hidden="1">
      <c r="F685" s="319" t="s">
        <v>892</v>
      </c>
    </row>
    <row r="686" spans="1:6" s="47" customFormat="1" hidden="1">
      <c r="F686" s="319" t="s">
        <v>893</v>
      </c>
    </row>
    <row r="687" spans="1:6" s="47" customFormat="1" hidden="1">
      <c r="F687" s="319" t="s">
        <v>894</v>
      </c>
    </row>
    <row r="688" spans="1:6" s="47" customFormat="1" hidden="1">
      <c r="F688" s="319" t="s">
        <v>895</v>
      </c>
    </row>
    <row r="689" spans="6:6" s="47" customFormat="1" hidden="1">
      <c r="F689" s="319" t="s">
        <v>896</v>
      </c>
    </row>
    <row r="690" spans="6:6" s="47" customFormat="1" hidden="1">
      <c r="F690" s="319" t="s">
        <v>897</v>
      </c>
    </row>
    <row r="691" spans="6:6" s="47" customFormat="1" hidden="1">
      <c r="F691" s="319" t="s">
        <v>898</v>
      </c>
    </row>
    <row r="692" spans="6:6" s="47" customFormat="1" hidden="1">
      <c r="F692" s="319" t="s">
        <v>899</v>
      </c>
    </row>
    <row r="693" spans="6:6" s="47" customFormat="1" hidden="1">
      <c r="F693" s="319" t="s">
        <v>900</v>
      </c>
    </row>
    <row r="694" spans="6:6" s="47" customFormat="1" hidden="1">
      <c r="F694" s="319" t="s">
        <v>901</v>
      </c>
    </row>
    <row r="695" spans="6:6" s="47" customFormat="1" hidden="1">
      <c r="F695" s="319" t="s">
        <v>902</v>
      </c>
    </row>
    <row r="696" spans="6:6" s="47" customFormat="1" hidden="1">
      <c r="F696" s="319" t="s">
        <v>903</v>
      </c>
    </row>
    <row r="697" spans="6:6" s="47" customFormat="1" hidden="1">
      <c r="F697" s="319" t="s">
        <v>904</v>
      </c>
    </row>
    <row r="698" spans="6:6" s="47" customFormat="1" hidden="1">
      <c r="F698" s="319" t="s">
        <v>905</v>
      </c>
    </row>
    <row r="699" spans="6:6" s="47" customFormat="1" hidden="1">
      <c r="F699" s="319" t="s">
        <v>906</v>
      </c>
    </row>
    <row r="700" spans="6:6" s="47" customFormat="1" hidden="1">
      <c r="F700" s="319" t="s">
        <v>907</v>
      </c>
    </row>
    <row r="701" spans="6:6" s="47" customFormat="1" hidden="1">
      <c r="F701" s="319" t="s">
        <v>908</v>
      </c>
    </row>
    <row r="702" spans="6:6" s="47" customFormat="1" hidden="1">
      <c r="F702" s="319" t="s">
        <v>909</v>
      </c>
    </row>
    <row r="703" spans="6:6" s="47" customFormat="1" hidden="1">
      <c r="F703" s="319" t="s">
        <v>910</v>
      </c>
    </row>
    <row r="704" spans="6:6" s="47" customFormat="1" hidden="1">
      <c r="F704" s="319" t="s">
        <v>911</v>
      </c>
    </row>
    <row r="705" spans="6:6" s="47" customFormat="1" hidden="1">
      <c r="F705" s="319" t="s">
        <v>912</v>
      </c>
    </row>
    <row r="706" spans="6:6" s="47" customFormat="1" hidden="1">
      <c r="F706" s="319" t="s">
        <v>913</v>
      </c>
    </row>
    <row r="707" spans="6:6" s="47" customFormat="1" hidden="1">
      <c r="F707" s="319" t="s">
        <v>914</v>
      </c>
    </row>
    <row r="708" spans="6:6" s="47" customFormat="1" hidden="1">
      <c r="F708" s="319" t="s">
        <v>915</v>
      </c>
    </row>
    <row r="709" spans="6:6" s="47" customFormat="1" hidden="1">
      <c r="F709" s="319" t="s">
        <v>916</v>
      </c>
    </row>
    <row r="710" spans="6:6" s="47" customFormat="1" hidden="1">
      <c r="F710" s="319" t="s">
        <v>917</v>
      </c>
    </row>
    <row r="711" spans="6:6" s="47" customFormat="1" hidden="1">
      <c r="F711" s="319" t="s">
        <v>918</v>
      </c>
    </row>
    <row r="712" spans="6:6" s="47" customFormat="1" hidden="1">
      <c r="F712" s="319" t="s">
        <v>919</v>
      </c>
    </row>
    <row r="713" spans="6:6" s="47" customFormat="1" hidden="1">
      <c r="F713" s="319" t="s">
        <v>920</v>
      </c>
    </row>
    <row r="714" spans="6:6" s="47" customFormat="1" hidden="1">
      <c r="F714" s="319" t="s">
        <v>921</v>
      </c>
    </row>
    <row r="715" spans="6:6" s="47" customFormat="1" hidden="1">
      <c r="F715" s="319" t="s">
        <v>922</v>
      </c>
    </row>
    <row r="716" spans="6:6" s="47" customFormat="1" hidden="1">
      <c r="F716" s="319" t="s">
        <v>923</v>
      </c>
    </row>
    <row r="717" spans="6:6" s="47" customFormat="1" hidden="1">
      <c r="F717" s="319" t="s">
        <v>924</v>
      </c>
    </row>
    <row r="718" spans="6:6" s="47" customFormat="1" hidden="1">
      <c r="F718" s="319" t="s">
        <v>925</v>
      </c>
    </row>
    <row r="719" spans="6:6" s="47" customFormat="1" hidden="1">
      <c r="F719" s="319" t="s">
        <v>926</v>
      </c>
    </row>
    <row r="720" spans="6:6" s="47" customFormat="1" hidden="1">
      <c r="F720" s="319" t="s">
        <v>927</v>
      </c>
    </row>
    <row r="721" spans="6:6" s="47" customFormat="1" hidden="1">
      <c r="F721" s="319" t="s">
        <v>928</v>
      </c>
    </row>
    <row r="722" spans="6:6" s="47" customFormat="1" hidden="1">
      <c r="F722" s="319" t="s">
        <v>929</v>
      </c>
    </row>
    <row r="723" spans="6:6" s="47" customFormat="1" hidden="1">
      <c r="F723" s="319" t="s">
        <v>930</v>
      </c>
    </row>
    <row r="724" spans="6:6" s="47" customFormat="1" hidden="1">
      <c r="F724" s="319" t="s">
        <v>931</v>
      </c>
    </row>
    <row r="725" spans="6:6" s="47" customFormat="1" hidden="1">
      <c r="F725" s="319" t="s">
        <v>932</v>
      </c>
    </row>
    <row r="726" spans="6:6" s="47" customFormat="1" hidden="1">
      <c r="F726" s="319" t="s">
        <v>933</v>
      </c>
    </row>
    <row r="727" spans="6:6" s="47" customFormat="1" hidden="1">
      <c r="F727" s="319" t="s">
        <v>934</v>
      </c>
    </row>
    <row r="728" spans="6:6" s="47" customFormat="1" hidden="1">
      <c r="F728" s="319" t="s">
        <v>935</v>
      </c>
    </row>
    <row r="729" spans="6:6" s="47" customFormat="1" hidden="1">
      <c r="F729" s="319" t="s">
        <v>936</v>
      </c>
    </row>
    <row r="730" spans="6:6" s="47" customFormat="1" hidden="1">
      <c r="F730" s="319" t="s">
        <v>937</v>
      </c>
    </row>
    <row r="731" spans="6:6" s="47" customFormat="1" hidden="1">
      <c r="F731" s="319" t="s">
        <v>938</v>
      </c>
    </row>
    <row r="732" spans="6:6" s="47" customFormat="1" hidden="1">
      <c r="F732" s="319" t="s">
        <v>939</v>
      </c>
    </row>
    <row r="733" spans="6:6" s="47" customFormat="1" hidden="1">
      <c r="F733" s="319" t="s">
        <v>940</v>
      </c>
    </row>
    <row r="734" spans="6:6" s="47" customFormat="1" hidden="1">
      <c r="F734" s="319" t="s">
        <v>941</v>
      </c>
    </row>
    <row r="735" spans="6:6" s="47" customFormat="1" hidden="1">
      <c r="F735" s="319" t="s">
        <v>941</v>
      </c>
    </row>
    <row r="736" spans="6:6" s="47" customFormat="1" hidden="1">
      <c r="F736" s="319" t="s">
        <v>942</v>
      </c>
    </row>
    <row r="737" spans="6:6" s="47" customFormat="1" hidden="1">
      <c r="F737" s="319" t="s">
        <v>943</v>
      </c>
    </row>
    <row r="738" spans="6:6" s="47" customFormat="1" hidden="1">
      <c r="F738" s="319" t="s">
        <v>944</v>
      </c>
    </row>
    <row r="739" spans="6:6" s="47" customFormat="1" hidden="1">
      <c r="F739" s="319" t="s">
        <v>945</v>
      </c>
    </row>
    <row r="740" spans="6:6" s="47" customFormat="1" hidden="1">
      <c r="F740" s="319" t="s">
        <v>946</v>
      </c>
    </row>
    <row r="741" spans="6:6" s="47" customFormat="1" hidden="1">
      <c r="F741" s="319" t="s">
        <v>947</v>
      </c>
    </row>
    <row r="742" spans="6:6" s="47" customFormat="1" hidden="1">
      <c r="F742" s="319" t="s">
        <v>948</v>
      </c>
    </row>
    <row r="743" spans="6:6" s="47" customFormat="1" hidden="1">
      <c r="F743" s="319" t="s">
        <v>949</v>
      </c>
    </row>
    <row r="744" spans="6:6" s="47" customFormat="1" hidden="1">
      <c r="F744" s="319" t="s">
        <v>950</v>
      </c>
    </row>
    <row r="745" spans="6:6" s="47" customFormat="1" hidden="1">
      <c r="F745" s="319" t="s">
        <v>951</v>
      </c>
    </row>
    <row r="746" spans="6:6" s="47" customFormat="1" hidden="1">
      <c r="F746" s="319" t="s">
        <v>952</v>
      </c>
    </row>
    <row r="747" spans="6:6" s="47" customFormat="1" hidden="1">
      <c r="F747" s="319" t="s">
        <v>953</v>
      </c>
    </row>
    <row r="748" spans="6:6" s="47" customFormat="1" hidden="1">
      <c r="F748" s="319" t="s">
        <v>954</v>
      </c>
    </row>
    <row r="749" spans="6:6" s="47" customFormat="1" hidden="1">
      <c r="F749" s="319" t="s">
        <v>955</v>
      </c>
    </row>
    <row r="750" spans="6:6" s="47" customFormat="1" hidden="1">
      <c r="F750" s="319" t="s">
        <v>956</v>
      </c>
    </row>
    <row r="751" spans="6:6" s="47" customFormat="1" hidden="1">
      <c r="F751" s="319" t="s">
        <v>957</v>
      </c>
    </row>
    <row r="752" spans="6:6" s="47" customFormat="1" hidden="1">
      <c r="F752" s="319" t="s">
        <v>958</v>
      </c>
    </row>
    <row r="753" spans="6:6" s="47" customFormat="1" hidden="1">
      <c r="F753" s="319" t="s">
        <v>959</v>
      </c>
    </row>
    <row r="754" spans="6:6" s="47" customFormat="1" hidden="1">
      <c r="F754" s="319" t="s">
        <v>959</v>
      </c>
    </row>
    <row r="755" spans="6:6" s="47" customFormat="1" hidden="1">
      <c r="F755" s="319" t="s">
        <v>960</v>
      </c>
    </row>
    <row r="756" spans="6:6" s="47" customFormat="1" hidden="1">
      <c r="F756" s="319" t="s">
        <v>961</v>
      </c>
    </row>
    <row r="757" spans="6:6" s="47" customFormat="1" hidden="1">
      <c r="F757" s="319" t="s">
        <v>962</v>
      </c>
    </row>
    <row r="758" spans="6:6" s="47" customFormat="1" hidden="1">
      <c r="F758" s="319" t="s">
        <v>963</v>
      </c>
    </row>
    <row r="759" spans="6:6" s="47" customFormat="1" hidden="1">
      <c r="F759" s="319" t="s">
        <v>964</v>
      </c>
    </row>
    <row r="760" spans="6:6" s="47" customFormat="1" hidden="1">
      <c r="F760" s="319" t="s">
        <v>965</v>
      </c>
    </row>
    <row r="761" spans="6:6" s="47" customFormat="1" hidden="1">
      <c r="F761" s="319" t="s">
        <v>966</v>
      </c>
    </row>
    <row r="762" spans="6:6" s="47" customFormat="1" hidden="1">
      <c r="F762" s="319" t="s">
        <v>967</v>
      </c>
    </row>
    <row r="763" spans="6:6" s="47" customFormat="1" hidden="1">
      <c r="F763" s="319" t="s">
        <v>968</v>
      </c>
    </row>
    <row r="764" spans="6:6" s="47" customFormat="1" hidden="1">
      <c r="F764" s="319" t="s">
        <v>969</v>
      </c>
    </row>
    <row r="765" spans="6:6" s="47" customFormat="1" hidden="1">
      <c r="F765" s="319" t="s">
        <v>970</v>
      </c>
    </row>
    <row r="766" spans="6:6" s="47" customFormat="1" hidden="1">
      <c r="F766" s="319" t="s">
        <v>971</v>
      </c>
    </row>
    <row r="767" spans="6:6" s="47" customFormat="1" hidden="1">
      <c r="F767" s="319" t="s">
        <v>972</v>
      </c>
    </row>
    <row r="768" spans="6:6" s="47" customFormat="1" hidden="1">
      <c r="F768" s="319" t="s">
        <v>973</v>
      </c>
    </row>
    <row r="769" spans="6:6" s="47" customFormat="1" hidden="1">
      <c r="F769" s="319" t="s">
        <v>974</v>
      </c>
    </row>
    <row r="770" spans="6:6" s="47" customFormat="1" hidden="1">
      <c r="F770" s="319" t="s">
        <v>975</v>
      </c>
    </row>
    <row r="771" spans="6:6" s="47" customFormat="1" hidden="1">
      <c r="F771" s="319" t="s">
        <v>976</v>
      </c>
    </row>
    <row r="772" spans="6:6" s="47" customFormat="1" hidden="1">
      <c r="F772" s="319" t="s">
        <v>977</v>
      </c>
    </row>
    <row r="773" spans="6:6" s="47" customFormat="1" hidden="1">
      <c r="F773" s="319" t="s">
        <v>978</v>
      </c>
    </row>
    <row r="774" spans="6:6" s="47" customFormat="1" hidden="1">
      <c r="F774" s="319" t="s">
        <v>978</v>
      </c>
    </row>
    <row r="775" spans="6:6" s="47" customFormat="1" hidden="1">
      <c r="F775" s="319" t="s">
        <v>979</v>
      </c>
    </row>
    <row r="776" spans="6:6" s="47" customFormat="1" hidden="1">
      <c r="F776" s="319" t="s">
        <v>980</v>
      </c>
    </row>
    <row r="777" spans="6:6" s="47" customFormat="1" hidden="1">
      <c r="F777" s="319" t="s">
        <v>981</v>
      </c>
    </row>
    <row r="778" spans="6:6" s="47" customFormat="1" hidden="1">
      <c r="F778" s="319" t="s">
        <v>982</v>
      </c>
    </row>
    <row r="779" spans="6:6" s="47" customFormat="1" hidden="1">
      <c r="F779" s="319" t="s">
        <v>983</v>
      </c>
    </row>
    <row r="780" spans="6:6" s="47" customFormat="1" hidden="1">
      <c r="F780" s="319" t="s">
        <v>984</v>
      </c>
    </row>
    <row r="781" spans="6:6" s="47" customFormat="1" hidden="1">
      <c r="F781" s="319" t="s">
        <v>985</v>
      </c>
    </row>
    <row r="782" spans="6:6" s="47" customFormat="1" hidden="1">
      <c r="F782" s="319" t="s">
        <v>985</v>
      </c>
    </row>
    <row r="783" spans="6:6" s="47" customFormat="1" hidden="1">
      <c r="F783" s="319" t="s">
        <v>986</v>
      </c>
    </row>
    <row r="784" spans="6:6" s="47" customFormat="1" hidden="1">
      <c r="F784" s="319" t="s">
        <v>987</v>
      </c>
    </row>
    <row r="785" spans="6:6" s="47" customFormat="1" hidden="1">
      <c r="F785" s="319" t="s">
        <v>988</v>
      </c>
    </row>
    <row r="786" spans="6:6" s="47" customFormat="1" hidden="1">
      <c r="F786" s="319" t="s">
        <v>989</v>
      </c>
    </row>
    <row r="787" spans="6:6" s="47" customFormat="1" hidden="1">
      <c r="F787" s="319" t="s">
        <v>990</v>
      </c>
    </row>
    <row r="788" spans="6:6" s="47" customFormat="1" hidden="1">
      <c r="F788" s="319" t="s">
        <v>991</v>
      </c>
    </row>
    <row r="789" spans="6:6" s="47" customFormat="1" hidden="1">
      <c r="F789" s="319" t="s">
        <v>992</v>
      </c>
    </row>
    <row r="790" spans="6:6" s="47" customFormat="1" hidden="1">
      <c r="F790" s="319" t="s">
        <v>993</v>
      </c>
    </row>
    <row r="791" spans="6:6" s="47" customFormat="1" hidden="1">
      <c r="F791" s="319" t="s">
        <v>994</v>
      </c>
    </row>
    <row r="792" spans="6:6" s="47" customFormat="1" hidden="1">
      <c r="F792" s="319" t="s">
        <v>995</v>
      </c>
    </row>
    <row r="793" spans="6:6" s="47" customFormat="1" hidden="1">
      <c r="F793" s="319" t="s">
        <v>996</v>
      </c>
    </row>
    <row r="794" spans="6:6" s="47" customFormat="1" hidden="1">
      <c r="F794" s="319" t="s">
        <v>997</v>
      </c>
    </row>
    <row r="795" spans="6:6" s="47" customFormat="1" hidden="1">
      <c r="F795" s="319" t="s">
        <v>998</v>
      </c>
    </row>
    <row r="796" spans="6:6" s="47" customFormat="1" hidden="1">
      <c r="F796" s="319" t="s">
        <v>999</v>
      </c>
    </row>
    <row r="797" spans="6:6" s="47" customFormat="1" hidden="1">
      <c r="F797" s="319" t="s">
        <v>1000</v>
      </c>
    </row>
    <row r="798" spans="6:6" s="47" customFormat="1" hidden="1">
      <c r="F798" s="319" t="s">
        <v>1001</v>
      </c>
    </row>
    <row r="799" spans="6:6" s="47" customFormat="1" hidden="1">
      <c r="F799" s="319" t="s">
        <v>1002</v>
      </c>
    </row>
    <row r="800" spans="6:6" s="47" customFormat="1" hidden="1">
      <c r="F800" s="319" t="s">
        <v>1003</v>
      </c>
    </row>
    <row r="801" spans="1:12" s="47" customFormat="1" hidden="1">
      <c r="F801" s="319" t="s">
        <v>1004</v>
      </c>
    </row>
    <row r="802" spans="1:12" s="47" customFormat="1" hidden="1">
      <c r="F802" s="319" t="s">
        <v>1005</v>
      </c>
    </row>
    <row r="803" spans="1:12" s="47" customFormat="1" hidden="1">
      <c r="F803" s="319" t="s">
        <v>1006</v>
      </c>
    </row>
    <row r="804" spans="1:12" s="47" customFormat="1" hidden="1">
      <c r="F804" s="319" t="s">
        <v>1007</v>
      </c>
    </row>
    <row r="805" spans="1:12" s="47" customFormat="1" hidden="1">
      <c r="F805" s="319" t="s">
        <v>1008</v>
      </c>
    </row>
    <row r="806" spans="1:12" s="47" customFormat="1" hidden="1">
      <c r="F806" s="319" t="s">
        <v>1009</v>
      </c>
    </row>
    <row r="807" spans="1:12" s="47" customFormat="1" hidden="1">
      <c r="F807" s="319" t="s">
        <v>1010</v>
      </c>
    </row>
    <row r="808" spans="1:12" s="47" customFormat="1" hidden="1">
      <c r="F808" s="319" t="s">
        <v>1011</v>
      </c>
    </row>
    <row r="809" spans="1:12" s="47" customFormat="1" hidden="1">
      <c r="F809" s="319" t="s">
        <v>1012</v>
      </c>
    </row>
    <row r="810" spans="1:12" s="47" customFormat="1" hidden="1">
      <c r="F810" s="319" t="s">
        <v>1013</v>
      </c>
    </row>
    <row r="811" spans="1:12" s="47" customFormat="1" hidden="1">
      <c r="A811" s="77"/>
      <c r="B811" s="77"/>
      <c r="C811" s="77"/>
      <c r="D811" s="77"/>
      <c r="E811" s="77"/>
      <c r="F811" s="319" t="s">
        <v>1014</v>
      </c>
      <c r="G811" s="77"/>
      <c r="H811" s="77"/>
      <c r="I811" s="77"/>
      <c r="J811" s="77"/>
      <c r="K811" s="77"/>
      <c r="L811" s="77"/>
    </row>
    <row r="812" spans="1:12" s="47" customFormat="1" hidden="1">
      <c r="A812" s="77"/>
      <c r="B812" s="77"/>
      <c r="C812" s="77"/>
      <c r="D812" s="77"/>
      <c r="E812" s="77"/>
      <c r="F812" s="319" t="s">
        <v>1015</v>
      </c>
      <c r="G812" s="77"/>
      <c r="H812" s="77"/>
      <c r="I812" s="77"/>
      <c r="J812" s="77"/>
      <c r="K812" s="77"/>
      <c r="L812" s="77"/>
    </row>
    <row r="813" spans="1:12" s="47" customFormat="1" hidden="1">
      <c r="A813" s="77"/>
      <c r="B813" s="77"/>
      <c r="C813" s="77"/>
      <c r="D813" s="77"/>
      <c r="E813" s="77"/>
      <c r="F813" s="319" t="s">
        <v>1016</v>
      </c>
      <c r="G813" s="77"/>
      <c r="H813" s="77"/>
      <c r="I813" s="77"/>
      <c r="J813" s="77"/>
      <c r="K813" s="77"/>
      <c r="L813" s="77"/>
    </row>
    <row r="814" spans="1:12" s="47" customFormat="1" hidden="1">
      <c r="A814" s="77"/>
      <c r="B814" s="77"/>
      <c r="C814" s="77"/>
      <c r="D814" s="77"/>
      <c r="E814" s="77"/>
      <c r="F814" s="319" t="s">
        <v>1017</v>
      </c>
      <c r="G814" s="77"/>
      <c r="H814" s="77"/>
      <c r="I814" s="77"/>
      <c r="J814" s="77"/>
      <c r="K814" s="77"/>
      <c r="L814" s="77"/>
    </row>
    <row r="815" spans="1:12" s="47" customFormat="1" hidden="1">
      <c r="A815" s="77"/>
      <c r="B815" s="77"/>
      <c r="C815" s="77"/>
      <c r="D815" s="77"/>
      <c r="E815" s="77"/>
      <c r="F815" s="319" t="s">
        <v>1018</v>
      </c>
      <c r="G815" s="77"/>
      <c r="H815" s="77"/>
      <c r="I815" s="77"/>
      <c r="J815" s="77"/>
      <c r="K815" s="77"/>
      <c r="L815" s="77"/>
    </row>
    <row r="816" spans="1:12" s="47" customFormat="1" hidden="1">
      <c r="A816" s="77"/>
      <c r="B816" s="77"/>
      <c r="C816" s="77"/>
      <c r="D816" s="77"/>
      <c r="E816" s="77"/>
      <c r="F816" s="319" t="s">
        <v>1019</v>
      </c>
      <c r="G816" s="77"/>
      <c r="H816" s="77"/>
      <c r="I816" s="77"/>
      <c r="J816" s="77"/>
      <c r="K816" s="77"/>
      <c r="L816" s="77"/>
    </row>
    <row r="817" spans="1:12" s="47" customFormat="1" hidden="1">
      <c r="A817" s="77"/>
      <c r="B817" s="77"/>
      <c r="C817" s="77"/>
      <c r="D817" s="77"/>
      <c r="E817" s="77"/>
      <c r="F817" s="319" t="s">
        <v>1020</v>
      </c>
      <c r="G817" s="77"/>
      <c r="H817" s="77"/>
      <c r="I817" s="77"/>
      <c r="J817" s="77"/>
      <c r="K817" s="77"/>
      <c r="L817" s="77"/>
    </row>
    <row r="818" spans="1:12" s="47" customFormat="1" hidden="1">
      <c r="A818" s="77"/>
      <c r="B818" s="77"/>
      <c r="C818" s="77"/>
      <c r="D818" s="77"/>
      <c r="E818" s="77"/>
      <c r="F818" s="77"/>
      <c r="G818" s="77"/>
      <c r="H818" s="77"/>
      <c r="I818" s="77"/>
      <c r="J818" s="77"/>
      <c r="K818" s="77"/>
      <c r="L818" s="77"/>
    </row>
    <row r="819" spans="1:12" s="47" customFormat="1" hidden="1">
      <c r="A819" s="77"/>
      <c r="B819" s="77"/>
      <c r="C819" s="77"/>
      <c r="D819" s="77"/>
      <c r="E819" s="77"/>
      <c r="F819" s="77"/>
      <c r="G819" s="77"/>
      <c r="H819" s="77"/>
      <c r="I819" s="77"/>
      <c r="J819" s="77"/>
      <c r="K819" s="77"/>
      <c r="L819" s="77"/>
    </row>
    <row r="820" spans="1:12" customFormat="1" hidden="1">
      <c r="A820" s="77"/>
      <c r="B820" s="77"/>
      <c r="C820" s="77"/>
      <c r="D820" s="77"/>
      <c r="E820" s="77"/>
      <c r="F820" s="77"/>
      <c r="G820" s="77"/>
      <c r="H820" s="77"/>
      <c r="I820" s="77"/>
      <c r="J820" s="77"/>
      <c r="K820" s="77"/>
      <c r="L820" s="77"/>
    </row>
    <row r="821" spans="1:12" customFormat="1" ht="14.5" hidden="1">
      <c r="A821" s="153"/>
      <c r="B821" s="151"/>
      <c r="C821" s="151"/>
      <c r="D821" s="151"/>
      <c r="E821" s="151"/>
      <c r="F821" s="151"/>
      <c r="G821" s="151"/>
      <c r="H821" s="151"/>
    </row>
    <row r="822" spans="1:12" customFormat="1" ht="13" hidden="1">
      <c r="A822" s="152"/>
      <c r="B822" s="151"/>
      <c r="C822" s="151"/>
      <c r="D822" s="151"/>
      <c r="E822" s="151"/>
      <c r="F822" s="151"/>
      <c r="G822" s="151"/>
      <c r="H822" s="151"/>
    </row>
    <row r="823" spans="1:12" customFormat="1" ht="13" hidden="1">
      <c r="A823" s="152"/>
      <c r="B823" s="151"/>
      <c r="C823" s="151"/>
      <c r="D823" s="151"/>
      <c r="E823" s="151"/>
      <c r="F823" s="151"/>
      <c r="G823" s="151"/>
      <c r="H823" s="151"/>
    </row>
    <row r="824" spans="1:12" customFormat="1" ht="13" hidden="1">
      <c r="A824" s="152"/>
      <c r="B824" s="151"/>
      <c r="C824" s="151"/>
      <c r="D824" s="151"/>
      <c r="E824" s="151"/>
      <c r="F824" s="151"/>
      <c r="G824" s="151"/>
      <c r="H824" s="151"/>
    </row>
    <row r="825" spans="1:12" customFormat="1" ht="13" hidden="1">
      <c r="A825" s="152"/>
      <c r="B825" s="151"/>
      <c r="C825" s="151"/>
      <c r="D825" s="151"/>
      <c r="E825" s="151"/>
      <c r="F825" s="151"/>
      <c r="G825" s="151"/>
      <c r="H825" s="151"/>
    </row>
    <row r="826" spans="1:12" customFormat="1" ht="13" hidden="1">
      <c r="A826" s="152"/>
      <c r="B826" s="151"/>
      <c r="C826" s="151"/>
      <c r="D826" s="151"/>
      <c r="E826" s="151"/>
      <c r="F826" s="151"/>
      <c r="G826" s="151"/>
      <c r="H826" s="151"/>
    </row>
    <row r="827" spans="1:12" customFormat="1" ht="13" hidden="1">
      <c r="A827" s="152"/>
      <c r="B827" s="151"/>
      <c r="C827" s="151"/>
      <c r="D827" s="151"/>
      <c r="E827" s="151"/>
      <c r="F827" s="151"/>
      <c r="G827" s="151"/>
      <c r="H827" s="151"/>
    </row>
    <row r="828" spans="1:12" customFormat="1" ht="13" hidden="1">
      <c r="A828" s="152"/>
      <c r="B828" s="151"/>
      <c r="C828" s="151"/>
      <c r="D828" s="151"/>
      <c r="E828" s="151"/>
      <c r="F828" s="151"/>
      <c r="G828" s="151"/>
      <c r="H828" s="151"/>
    </row>
    <row r="829" spans="1:12" customFormat="1" ht="13" hidden="1">
      <c r="A829" s="152"/>
      <c r="B829" s="151"/>
      <c r="C829" s="151"/>
      <c r="D829" s="151"/>
      <c r="E829" s="151"/>
      <c r="F829" s="151"/>
      <c r="G829" s="151"/>
      <c r="H829" s="151"/>
    </row>
    <row r="830" spans="1:12" customFormat="1" ht="13" hidden="1">
      <c r="A830" s="152"/>
      <c r="B830" s="151"/>
      <c r="C830" s="151"/>
      <c r="D830" s="151"/>
      <c r="E830" s="151"/>
      <c r="F830" s="151"/>
      <c r="G830" s="151"/>
      <c r="H830" s="151"/>
    </row>
    <row r="831" spans="1:12" customFormat="1" ht="60" hidden="1">
      <c r="A831" s="154" t="s">
        <v>1021</v>
      </c>
      <c r="B831" s="154" t="s">
        <v>1022</v>
      </c>
      <c r="C831" s="151"/>
      <c r="D831" s="304" t="s">
        <v>1023</v>
      </c>
      <c r="E831" s="7"/>
      <c r="F831" s="305" t="s">
        <v>1024</v>
      </c>
      <c r="G831" s="151"/>
      <c r="H831" s="151"/>
    </row>
    <row r="832" spans="1:12" customFormat="1" ht="72" hidden="1">
      <c r="A832" s="155" t="s">
        <v>1025</v>
      </c>
      <c r="B832" s="155" t="s">
        <v>1026</v>
      </c>
      <c r="C832" s="151"/>
      <c r="D832" s="304" t="s">
        <v>1027</v>
      </c>
      <c r="E832" s="7"/>
      <c r="F832" s="305" t="s">
        <v>1028</v>
      </c>
      <c r="G832" s="151"/>
      <c r="H832" s="151"/>
    </row>
    <row r="833" spans="1:8" customFormat="1" ht="84" hidden="1">
      <c r="A833" s="154" t="s">
        <v>1029</v>
      </c>
      <c r="B833" s="154" t="s">
        <v>1030</v>
      </c>
      <c r="C833" s="151"/>
      <c r="D833" s="304" t="s">
        <v>1031</v>
      </c>
      <c r="E833" s="7"/>
      <c r="F833" s="305" t="s">
        <v>1032</v>
      </c>
      <c r="G833" s="151"/>
      <c r="H833" s="151"/>
    </row>
    <row r="834" spans="1:8" customFormat="1" ht="84" hidden="1">
      <c r="A834" s="155" t="s">
        <v>1033</v>
      </c>
      <c r="B834" s="155" t="s">
        <v>1034</v>
      </c>
      <c r="C834" s="151"/>
      <c r="D834" s="304" t="s">
        <v>1035</v>
      </c>
      <c r="E834" s="7"/>
      <c r="F834" s="305" t="s">
        <v>1036</v>
      </c>
      <c r="G834" s="151"/>
      <c r="H834" s="151"/>
    </row>
    <row r="835" spans="1:8" customFormat="1" ht="60" hidden="1">
      <c r="A835" s="154" t="s">
        <v>1037</v>
      </c>
      <c r="B835" s="154" t="s">
        <v>1038</v>
      </c>
      <c r="C835" s="151"/>
      <c r="D835" s="304" t="s">
        <v>1039</v>
      </c>
      <c r="E835" s="7"/>
      <c r="F835" s="305" t="s">
        <v>1040</v>
      </c>
      <c r="G835" s="151"/>
      <c r="H835" s="151"/>
    </row>
    <row r="836" spans="1:8" customFormat="1" ht="72" hidden="1">
      <c r="A836" s="155" t="s">
        <v>1041</v>
      </c>
      <c r="B836" s="155" t="s">
        <v>1042</v>
      </c>
      <c r="C836" s="151"/>
      <c r="D836" s="304" t="s">
        <v>1043</v>
      </c>
      <c r="E836" s="7"/>
      <c r="F836" s="305" t="s">
        <v>1044</v>
      </c>
      <c r="G836" s="151"/>
      <c r="H836" s="151"/>
    </row>
    <row r="837" spans="1:8" customFormat="1" ht="84" hidden="1">
      <c r="A837" s="154" t="s">
        <v>1045</v>
      </c>
      <c r="B837" s="154" t="s">
        <v>1046</v>
      </c>
      <c r="C837" s="151"/>
      <c r="D837" s="304" t="s">
        <v>1047</v>
      </c>
      <c r="E837" s="7"/>
      <c r="F837" s="305" t="s">
        <v>1048</v>
      </c>
      <c r="G837" s="151"/>
      <c r="H837" s="151"/>
    </row>
    <row r="838" spans="1:8" customFormat="1" ht="60" hidden="1">
      <c r="A838" s="155" t="s">
        <v>1049</v>
      </c>
      <c r="B838" s="155" t="s">
        <v>1050</v>
      </c>
      <c r="C838" s="151"/>
      <c r="D838" s="304" t="s">
        <v>1051</v>
      </c>
      <c r="E838" s="7"/>
      <c r="F838" s="305" t="s">
        <v>1052</v>
      </c>
      <c r="G838" s="151"/>
      <c r="H838" s="151"/>
    </row>
    <row r="839" spans="1:8" customFormat="1" ht="72" hidden="1">
      <c r="A839" s="154" t="s">
        <v>1053</v>
      </c>
      <c r="B839" s="154" t="s">
        <v>1054</v>
      </c>
      <c r="C839" s="151"/>
      <c r="D839" s="304" t="s">
        <v>1055</v>
      </c>
      <c r="E839" s="7"/>
      <c r="F839" s="305" t="s">
        <v>1056</v>
      </c>
      <c r="G839" s="151"/>
      <c r="H839" s="151"/>
    </row>
    <row r="840" spans="1:8" customFormat="1" ht="72" hidden="1">
      <c r="A840" s="155" t="s">
        <v>1057</v>
      </c>
      <c r="B840" s="155" t="s">
        <v>1058</v>
      </c>
      <c r="C840" s="151"/>
      <c r="D840" s="304" t="s">
        <v>1059</v>
      </c>
      <c r="E840" s="7"/>
      <c r="F840" s="305" t="s">
        <v>1060</v>
      </c>
      <c r="G840" s="151"/>
      <c r="H840" s="151"/>
    </row>
    <row r="841" spans="1:8" customFormat="1" ht="108" hidden="1">
      <c r="A841" s="154" t="s">
        <v>1061</v>
      </c>
      <c r="B841" s="154" t="s">
        <v>1062</v>
      </c>
      <c r="C841" s="151"/>
      <c r="D841" s="304" t="s">
        <v>1063</v>
      </c>
      <c r="E841" s="7"/>
      <c r="F841" s="305" t="s">
        <v>1064</v>
      </c>
      <c r="G841" s="151"/>
      <c r="H841" s="151"/>
    </row>
    <row r="842" spans="1:8" customFormat="1" ht="84" hidden="1">
      <c r="A842" s="155" t="s">
        <v>1065</v>
      </c>
      <c r="B842" s="155" t="s">
        <v>1066</v>
      </c>
      <c r="C842" s="151"/>
      <c r="D842" s="304" t="s">
        <v>1067</v>
      </c>
      <c r="E842" s="7"/>
      <c r="F842" s="305" t="s">
        <v>1068</v>
      </c>
      <c r="G842" s="151"/>
      <c r="H842" s="151"/>
    </row>
    <row r="843" spans="1:8" customFormat="1" ht="108" hidden="1">
      <c r="A843" s="154" t="s">
        <v>1069</v>
      </c>
      <c r="B843" s="154" t="s">
        <v>1070</v>
      </c>
      <c r="C843" s="151"/>
      <c r="D843" s="304" t="s">
        <v>1071</v>
      </c>
      <c r="E843" s="7"/>
      <c r="F843" s="305" t="s">
        <v>1072</v>
      </c>
      <c r="G843" s="151"/>
      <c r="H843" s="151"/>
    </row>
    <row r="844" spans="1:8" customFormat="1" ht="60" hidden="1">
      <c r="A844" s="155" t="s">
        <v>1073</v>
      </c>
      <c r="B844" s="155" t="s">
        <v>1074</v>
      </c>
      <c r="C844" s="151"/>
      <c r="D844" s="304" t="s">
        <v>1075</v>
      </c>
      <c r="E844" s="7"/>
      <c r="F844" s="305" t="s">
        <v>1076</v>
      </c>
      <c r="G844" s="151"/>
      <c r="H844" s="151"/>
    </row>
    <row r="845" spans="1:8" customFormat="1" ht="84" hidden="1">
      <c r="A845" s="154" t="s">
        <v>1077</v>
      </c>
      <c r="B845" s="154" t="s">
        <v>1078</v>
      </c>
      <c r="C845" s="151"/>
      <c r="D845" s="304" t="s">
        <v>1079</v>
      </c>
      <c r="E845" s="7"/>
      <c r="F845" s="305" t="s">
        <v>1080</v>
      </c>
      <c r="G845" s="151"/>
      <c r="H845" s="151"/>
    </row>
    <row r="846" spans="1:8" customFormat="1" ht="108" hidden="1">
      <c r="A846" s="155" t="s">
        <v>1081</v>
      </c>
      <c r="B846" s="155" t="s">
        <v>1082</v>
      </c>
      <c r="C846" s="151"/>
      <c r="D846" s="304" t="s">
        <v>1083</v>
      </c>
      <c r="E846" s="7"/>
      <c r="F846" s="305" t="s">
        <v>1084</v>
      </c>
      <c r="G846" s="151"/>
      <c r="H846" s="151"/>
    </row>
    <row r="847" spans="1:8" customFormat="1" ht="72" hidden="1">
      <c r="A847" s="154" t="s">
        <v>1085</v>
      </c>
      <c r="B847" s="154" t="s">
        <v>1086</v>
      </c>
      <c r="C847" s="151"/>
      <c r="D847" s="304" t="s">
        <v>1087</v>
      </c>
      <c r="E847" s="7"/>
      <c r="F847" s="305" t="s">
        <v>1088</v>
      </c>
      <c r="G847" s="151"/>
      <c r="H847" s="151"/>
    </row>
    <row r="848" spans="1:8" customFormat="1" ht="72" hidden="1">
      <c r="A848" s="155" t="s">
        <v>1089</v>
      </c>
      <c r="B848" s="155" t="s">
        <v>1090</v>
      </c>
      <c r="C848" s="151"/>
      <c r="D848" s="304" t="s">
        <v>1091</v>
      </c>
      <c r="E848" s="7"/>
      <c r="F848" s="305" t="s">
        <v>1092</v>
      </c>
      <c r="G848" s="151"/>
      <c r="H848" s="151"/>
    </row>
    <row r="849" spans="1:8" customFormat="1" ht="72" hidden="1">
      <c r="A849" s="154" t="s">
        <v>1093</v>
      </c>
      <c r="B849" s="154" t="s">
        <v>1094</v>
      </c>
      <c r="C849" s="151"/>
      <c r="D849" s="304" t="s">
        <v>1095</v>
      </c>
      <c r="E849" s="7"/>
      <c r="F849" s="305" t="s">
        <v>1096</v>
      </c>
      <c r="G849" s="151"/>
      <c r="H849" s="151"/>
    </row>
    <row r="850" spans="1:8" customFormat="1" ht="60" hidden="1">
      <c r="A850" s="155" t="s">
        <v>1097</v>
      </c>
      <c r="B850" s="155" t="s">
        <v>1098</v>
      </c>
      <c r="C850" s="151"/>
      <c r="D850" s="304" t="s">
        <v>1099</v>
      </c>
      <c r="E850" s="7"/>
      <c r="F850" s="305" t="s">
        <v>1100</v>
      </c>
      <c r="G850" s="151"/>
      <c r="H850" s="151"/>
    </row>
    <row r="851" spans="1:8" customFormat="1" ht="60" hidden="1">
      <c r="A851" s="154" t="s">
        <v>1101</v>
      </c>
      <c r="B851" s="154" t="s">
        <v>1102</v>
      </c>
      <c r="C851" s="151"/>
      <c r="D851" s="304" t="s">
        <v>1103</v>
      </c>
      <c r="E851" s="7"/>
      <c r="F851" s="305" t="s">
        <v>1104</v>
      </c>
      <c r="G851" s="151"/>
      <c r="H851" s="151"/>
    </row>
    <row r="852" spans="1:8" customFormat="1" ht="108" hidden="1">
      <c r="A852" s="155" t="s">
        <v>1105</v>
      </c>
      <c r="B852" s="155" t="s">
        <v>1106</v>
      </c>
      <c r="C852" s="151"/>
      <c r="D852" s="304" t="s">
        <v>1107</v>
      </c>
      <c r="E852" s="7"/>
      <c r="F852" s="305" t="s">
        <v>1108</v>
      </c>
      <c r="G852" s="151"/>
      <c r="H852" s="151"/>
    </row>
    <row r="853" spans="1:8" customFormat="1" ht="72" hidden="1">
      <c r="A853" s="154" t="s">
        <v>1109</v>
      </c>
      <c r="B853" s="154" t="s">
        <v>1110</v>
      </c>
      <c r="C853" s="151"/>
      <c r="D853" s="304" t="s">
        <v>1111</v>
      </c>
      <c r="E853" s="7"/>
      <c r="F853" s="305" t="s">
        <v>1112</v>
      </c>
      <c r="G853" s="151"/>
      <c r="H853" s="151"/>
    </row>
    <row r="854" spans="1:8" customFormat="1" ht="72" hidden="1">
      <c r="A854" s="155" t="s">
        <v>1113</v>
      </c>
      <c r="B854" s="155" t="s">
        <v>1114</v>
      </c>
      <c r="C854" s="151"/>
      <c r="D854" s="304" t="s">
        <v>1115</v>
      </c>
      <c r="E854" s="7"/>
      <c r="F854" s="305" t="s">
        <v>1116</v>
      </c>
      <c r="G854" s="151"/>
      <c r="H854" s="151"/>
    </row>
    <row r="855" spans="1:8" customFormat="1" ht="72" hidden="1">
      <c r="A855" s="154" t="s">
        <v>1117</v>
      </c>
      <c r="B855" s="154" t="s">
        <v>1118</v>
      </c>
      <c r="C855" s="151"/>
      <c r="D855" s="304" t="s">
        <v>1119</v>
      </c>
      <c r="E855" s="7"/>
      <c r="F855" s="305" t="s">
        <v>1120</v>
      </c>
      <c r="G855" s="151"/>
      <c r="H855" s="151"/>
    </row>
    <row r="856" spans="1:8" customFormat="1" ht="72" hidden="1">
      <c r="A856" s="155" t="s">
        <v>1121</v>
      </c>
      <c r="B856" s="155" t="s">
        <v>1122</v>
      </c>
      <c r="C856" s="151"/>
      <c r="D856" s="304" t="s">
        <v>1123</v>
      </c>
      <c r="E856" s="7"/>
      <c r="F856" s="305" t="s">
        <v>1124</v>
      </c>
      <c r="G856" s="151"/>
      <c r="H856" s="151"/>
    </row>
    <row r="857" spans="1:8" customFormat="1" ht="84" hidden="1">
      <c r="A857" s="154" t="s">
        <v>1125</v>
      </c>
      <c r="B857" s="154" t="s">
        <v>1126</v>
      </c>
      <c r="C857" s="151"/>
      <c r="D857" s="304" t="s">
        <v>1127</v>
      </c>
      <c r="E857" s="7"/>
      <c r="F857" s="305" t="s">
        <v>1128</v>
      </c>
      <c r="G857" s="151"/>
      <c r="H857" s="151"/>
    </row>
    <row r="858" spans="1:8" customFormat="1" ht="72" hidden="1">
      <c r="A858" s="155" t="s">
        <v>1129</v>
      </c>
      <c r="B858" s="155" t="s">
        <v>1130</v>
      </c>
      <c r="C858" s="151"/>
      <c r="D858" s="304" t="s">
        <v>1131</v>
      </c>
      <c r="E858" s="7"/>
      <c r="F858" s="305" t="s">
        <v>1132</v>
      </c>
      <c r="G858" s="151"/>
      <c r="H858" s="151"/>
    </row>
    <row r="859" spans="1:8" customFormat="1" ht="60" hidden="1">
      <c r="A859" s="154" t="s">
        <v>1133</v>
      </c>
      <c r="B859" s="154" t="s">
        <v>1134</v>
      </c>
      <c r="C859" s="151"/>
      <c r="D859" s="304" t="s">
        <v>1135</v>
      </c>
      <c r="E859" s="7"/>
      <c r="F859" s="305" t="s">
        <v>1136</v>
      </c>
      <c r="G859" s="151"/>
      <c r="H859" s="151"/>
    </row>
    <row r="860" spans="1:8" customFormat="1" ht="72" hidden="1">
      <c r="A860" s="155" t="s">
        <v>1137</v>
      </c>
      <c r="B860" s="155" t="s">
        <v>1138</v>
      </c>
      <c r="C860" s="151"/>
      <c r="D860" s="304" t="s">
        <v>1139</v>
      </c>
      <c r="E860" s="7"/>
      <c r="F860" s="305" t="s">
        <v>1140</v>
      </c>
      <c r="G860" s="151"/>
      <c r="H860" s="151"/>
    </row>
    <row r="861" spans="1:8" customFormat="1" ht="60" hidden="1">
      <c r="A861" s="154" t="s">
        <v>1141</v>
      </c>
      <c r="B861" s="154" t="s">
        <v>1142</v>
      </c>
      <c r="C861" s="151"/>
      <c r="D861" s="304" t="s">
        <v>1143</v>
      </c>
      <c r="E861" s="7"/>
      <c r="F861" s="305" t="s">
        <v>1144</v>
      </c>
      <c r="G861" s="151"/>
      <c r="H861" s="151"/>
    </row>
    <row r="862" spans="1:8" customFormat="1" ht="72" hidden="1">
      <c r="A862" s="155" t="s">
        <v>1145</v>
      </c>
      <c r="B862" s="155" t="s">
        <v>1146</v>
      </c>
      <c r="C862" s="151"/>
      <c r="D862" s="304" t="s">
        <v>1147</v>
      </c>
      <c r="E862" s="7"/>
      <c r="F862" s="305" t="s">
        <v>1148</v>
      </c>
      <c r="G862" s="151"/>
      <c r="H862" s="151"/>
    </row>
    <row r="863" spans="1:8" customFormat="1" ht="60" hidden="1">
      <c r="A863" s="154" t="s">
        <v>1149</v>
      </c>
      <c r="B863" s="154" t="s">
        <v>1150</v>
      </c>
      <c r="C863" s="151"/>
      <c r="D863" s="304" t="s">
        <v>1151</v>
      </c>
      <c r="E863" s="7"/>
      <c r="F863" s="305" t="s">
        <v>1152</v>
      </c>
      <c r="G863" s="151"/>
      <c r="H863" s="151"/>
    </row>
    <row r="864" spans="1:8" customFormat="1" ht="96" hidden="1">
      <c r="A864" s="155" t="s">
        <v>1153</v>
      </c>
      <c r="B864" s="155" t="s">
        <v>1154</v>
      </c>
      <c r="C864" s="151"/>
      <c r="D864" s="304" t="s">
        <v>1155</v>
      </c>
      <c r="E864" s="7"/>
      <c r="F864" s="305" t="s">
        <v>1156</v>
      </c>
      <c r="G864" s="151"/>
      <c r="H864" s="151"/>
    </row>
    <row r="865" spans="1:8" customFormat="1" ht="72" hidden="1">
      <c r="A865" s="154" t="s">
        <v>1157</v>
      </c>
      <c r="B865" s="154" t="s">
        <v>1158</v>
      </c>
      <c r="C865" s="151"/>
      <c r="D865" s="304" t="s">
        <v>1159</v>
      </c>
      <c r="E865" s="7"/>
      <c r="F865" s="305" t="s">
        <v>1160</v>
      </c>
      <c r="G865" s="151"/>
      <c r="H865" s="151"/>
    </row>
    <row r="866" spans="1:8" customFormat="1" ht="60" hidden="1">
      <c r="A866" s="155" t="s">
        <v>1161</v>
      </c>
      <c r="B866" s="155" t="s">
        <v>1162</v>
      </c>
      <c r="C866" s="151"/>
      <c r="D866" s="304" t="s">
        <v>1163</v>
      </c>
      <c r="E866" s="7"/>
      <c r="F866" s="305" t="s">
        <v>1164</v>
      </c>
      <c r="G866" s="151"/>
      <c r="H866" s="151"/>
    </row>
    <row r="867" spans="1:8" customFormat="1" ht="60" hidden="1">
      <c r="A867" s="154" t="s">
        <v>1165</v>
      </c>
      <c r="B867" s="154" t="s">
        <v>1166</v>
      </c>
      <c r="C867" s="151"/>
      <c r="D867" s="304" t="s">
        <v>1167</v>
      </c>
      <c r="E867" s="7"/>
      <c r="F867" s="305" t="s">
        <v>1168</v>
      </c>
      <c r="G867" s="151"/>
      <c r="H867" s="151"/>
    </row>
    <row r="868" spans="1:8" customFormat="1" ht="72" hidden="1">
      <c r="A868" s="155" t="s">
        <v>1169</v>
      </c>
      <c r="B868" s="155" t="s">
        <v>1170</v>
      </c>
      <c r="C868" s="151"/>
      <c r="D868" s="304" t="s">
        <v>1171</v>
      </c>
      <c r="E868" s="7"/>
      <c r="F868" s="305" t="s">
        <v>1172</v>
      </c>
      <c r="G868" s="151"/>
      <c r="H868" s="151"/>
    </row>
    <row r="869" spans="1:8" customFormat="1" ht="72" hidden="1">
      <c r="A869" s="154" t="s">
        <v>1173</v>
      </c>
      <c r="B869" s="154" t="s">
        <v>1174</v>
      </c>
      <c r="C869" s="151"/>
      <c r="D869" s="304" t="s">
        <v>1175</v>
      </c>
      <c r="E869" s="7"/>
      <c r="F869" s="305" t="s">
        <v>1176</v>
      </c>
      <c r="G869" s="151"/>
      <c r="H869" s="151"/>
    </row>
    <row r="870" spans="1:8" customFormat="1" ht="60" hidden="1">
      <c r="A870" s="155" t="s">
        <v>1177</v>
      </c>
      <c r="B870" s="155" t="s">
        <v>1178</v>
      </c>
      <c r="C870" s="151"/>
      <c r="D870" s="304" t="s">
        <v>1179</v>
      </c>
      <c r="E870" s="7"/>
      <c r="F870" s="305" t="s">
        <v>1180</v>
      </c>
      <c r="G870" s="151"/>
      <c r="H870" s="151"/>
    </row>
    <row r="871" spans="1:8" customFormat="1" ht="72" hidden="1">
      <c r="A871" s="154" t="s">
        <v>1181</v>
      </c>
      <c r="B871" s="154" t="s">
        <v>1182</v>
      </c>
      <c r="C871" s="151"/>
      <c r="D871" s="304" t="s">
        <v>1183</v>
      </c>
      <c r="E871" s="7"/>
      <c r="F871" s="305" t="s">
        <v>1184</v>
      </c>
      <c r="G871" s="151"/>
      <c r="H871" s="151"/>
    </row>
    <row r="872" spans="1:8" customFormat="1" ht="72" hidden="1">
      <c r="A872" s="155" t="s">
        <v>1185</v>
      </c>
      <c r="B872" s="155" t="s">
        <v>1186</v>
      </c>
      <c r="C872" s="151"/>
      <c r="D872" s="304" t="s">
        <v>1187</v>
      </c>
      <c r="E872" s="7"/>
      <c r="F872" s="305" t="s">
        <v>1188</v>
      </c>
      <c r="G872" s="151"/>
      <c r="H872" s="151"/>
    </row>
    <row r="873" spans="1:8" customFormat="1" ht="96" hidden="1">
      <c r="A873" s="154" t="s">
        <v>1189</v>
      </c>
      <c r="B873" s="154" t="s">
        <v>1190</v>
      </c>
      <c r="C873" s="151"/>
      <c r="D873" s="304" t="s">
        <v>1191</v>
      </c>
      <c r="E873" s="7"/>
      <c r="F873" s="305" t="s">
        <v>1192</v>
      </c>
      <c r="G873" s="151"/>
      <c r="H873" s="151"/>
    </row>
    <row r="874" spans="1:8" customFormat="1" ht="84" hidden="1">
      <c r="A874" s="155" t="s">
        <v>1193</v>
      </c>
      <c r="B874" s="155" t="s">
        <v>1194</v>
      </c>
      <c r="C874" s="151"/>
      <c r="D874" s="304" t="s">
        <v>1195</v>
      </c>
      <c r="E874" s="7"/>
      <c r="F874" s="305" t="s">
        <v>1196</v>
      </c>
      <c r="G874" s="151"/>
      <c r="H874" s="151"/>
    </row>
    <row r="875" spans="1:8" customFormat="1" ht="72" hidden="1">
      <c r="A875" s="154" t="s">
        <v>1197</v>
      </c>
      <c r="B875" s="154" t="s">
        <v>1198</v>
      </c>
      <c r="C875" s="151"/>
      <c r="D875" s="304" t="s">
        <v>1199</v>
      </c>
      <c r="E875" s="7"/>
      <c r="F875" s="305" t="s">
        <v>1200</v>
      </c>
      <c r="G875" s="151"/>
      <c r="H875" s="151"/>
    </row>
    <row r="876" spans="1:8" customFormat="1" ht="96" hidden="1">
      <c r="A876" s="155" t="s">
        <v>1201</v>
      </c>
      <c r="B876" s="155" t="s">
        <v>1202</v>
      </c>
      <c r="C876" s="151"/>
      <c r="D876" s="304" t="s">
        <v>1203</v>
      </c>
      <c r="E876" s="7"/>
      <c r="F876" s="305" t="s">
        <v>1204</v>
      </c>
      <c r="G876" s="151"/>
      <c r="H876" s="151"/>
    </row>
    <row r="877" spans="1:8" customFormat="1" ht="72" hidden="1">
      <c r="A877" s="154" t="s">
        <v>1205</v>
      </c>
      <c r="B877" s="154" t="s">
        <v>1206</v>
      </c>
      <c r="C877" s="151"/>
      <c r="D877" s="304" t="s">
        <v>1207</v>
      </c>
      <c r="E877" s="7"/>
      <c r="F877" s="305" t="s">
        <v>1208</v>
      </c>
      <c r="G877" s="151"/>
      <c r="H877" s="151"/>
    </row>
    <row r="878" spans="1:8" customFormat="1" ht="72" hidden="1">
      <c r="A878" s="155" t="s">
        <v>1209</v>
      </c>
      <c r="B878" s="155" t="s">
        <v>1210</v>
      </c>
      <c r="C878" s="151"/>
      <c r="D878" s="304" t="s">
        <v>1211</v>
      </c>
      <c r="E878" s="7"/>
      <c r="F878" s="305" t="s">
        <v>1212</v>
      </c>
      <c r="G878" s="151"/>
      <c r="H878" s="151"/>
    </row>
    <row r="879" spans="1:8" customFormat="1" ht="120" hidden="1">
      <c r="A879" s="154" t="s">
        <v>1213</v>
      </c>
      <c r="B879" s="154" t="s">
        <v>1214</v>
      </c>
      <c r="C879" s="151"/>
      <c r="D879" s="304" t="s">
        <v>1215</v>
      </c>
      <c r="E879" s="7"/>
      <c r="F879" s="305" t="s">
        <v>1216</v>
      </c>
      <c r="G879" s="151"/>
      <c r="H879" s="151"/>
    </row>
    <row r="880" spans="1:8" customFormat="1" ht="60" hidden="1">
      <c r="A880" s="155" t="s">
        <v>1217</v>
      </c>
      <c r="B880" s="155" t="s">
        <v>1218</v>
      </c>
      <c r="C880" s="151"/>
      <c r="D880" s="304" t="s">
        <v>1219</v>
      </c>
      <c r="E880" s="7"/>
      <c r="F880" s="305" t="s">
        <v>1220</v>
      </c>
      <c r="G880" s="151"/>
      <c r="H880" s="151"/>
    </row>
    <row r="881" spans="1:8" customFormat="1" ht="72" hidden="1">
      <c r="A881" s="154" t="s">
        <v>1221</v>
      </c>
      <c r="B881" s="154" t="s">
        <v>1222</v>
      </c>
      <c r="C881" s="151"/>
      <c r="D881" s="304" t="s">
        <v>1223</v>
      </c>
      <c r="E881" s="7"/>
      <c r="F881" s="305" t="s">
        <v>1224</v>
      </c>
      <c r="G881" s="151"/>
      <c r="H881" s="151"/>
    </row>
    <row r="882" spans="1:8" customFormat="1" ht="108" hidden="1">
      <c r="A882" s="155" t="s">
        <v>1225</v>
      </c>
      <c r="B882" s="155" t="s">
        <v>1226</v>
      </c>
      <c r="C882" s="151"/>
      <c r="D882" s="304" t="s">
        <v>1227</v>
      </c>
      <c r="E882" s="7"/>
      <c r="F882" s="305" t="s">
        <v>1228</v>
      </c>
      <c r="G882" s="151"/>
      <c r="H882" s="151"/>
    </row>
    <row r="883" spans="1:8" customFormat="1" ht="84" hidden="1">
      <c r="A883" s="154" t="s">
        <v>1229</v>
      </c>
      <c r="B883" s="154" t="s">
        <v>1230</v>
      </c>
      <c r="C883" s="151"/>
      <c r="D883" s="304" t="s">
        <v>1231</v>
      </c>
      <c r="E883" s="7"/>
      <c r="F883" s="305" t="s">
        <v>1232</v>
      </c>
      <c r="G883" s="151"/>
      <c r="H883" s="151"/>
    </row>
    <row r="884" spans="1:8" customFormat="1" ht="84" hidden="1">
      <c r="A884" s="155" t="s">
        <v>1233</v>
      </c>
      <c r="B884" s="155" t="s">
        <v>1234</v>
      </c>
      <c r="C884" s="151"/>
      <c r="D884" s="304" t="s">
        <v>1235</v>
      </c>
      <c r="E884" s="7"/>
      <c r="F884" s="305" t="s">
        <v>1236</v>
      </c>
      <c r="G884" s="151"/>
      <c r="H884" s="151"/>
    </row>
    <row r="885" spans="1:8" customFormat="1" ht="72" hidden="1">
      <c r="A885" s="154" t="s">
        <v>1237</v>
      </c>
      <c r="B885" s="154" t="s">
        <v>1238</v>
      </c>
      <c r="C885" s="151"/>
      <c r="D885" s="306" t="s">
        <v>1239</v>
      </c>
      <c r="E885" s="7"/>
      <c r="F885" s="305" t="s">
        <v>1240</v>
      </c>
      <c r="G885" s="151"/>
      <c r="H885" s="151"/>
    </row>
    <row r="886" spans="1:8" customFormat="1" ht="84" hidden="1">
      <c r="A886" s="155" t="s">
        <v>1241</v>
      </c>
      <c r="B886" s="155" t="s">
        <v>1242</v>
      </c>
      <c r="C886" s="151"/>
      <c r="D886" s="306" t="s">
        <v>1243</v>
      </c>
      <c r="E886" s="7"/>
      <c r="F886" s="305" t="s">
        <v>1244</v>
      </c>
      <c r="G886" s="151"/>
      <c r="H886" s="151"/>
    </row>
    <row r="887" spans="1:8" customFormat="1" ht="96" hidden="1">
      <c r="A887" s="154" t="s">
        <v>1245</v>
      </c>
      <c r="B887" s="154" t="s">
        <v>1246</v>
      </c>
      <c r="C887" s="151"/>
      <c r="D887" s="306" t="s">
        <v>1247</v>
      </c>
      <c r="E887" s="7"/>
      <c r="F887" s="305" t="s">
        <v>1248</v>
      </c>
      <c r="G887" s="151"/>
      <c r="H887" s="151"/>
    </row>
    <row r="888" spans="1:8" customFormat="1" ht="84" hidden="1">
      <c r="A888" s="155" t="s">
        <v>1249</v>
      </c>
      <c r="B888" s="155" t="s">
        <v>1250</v>
      </c>
      <c r="C888" s="151"/>
      <c r="D888" s="306" t="s">
        <v>1251</v>
      </c>
      <c r="E888" s="7"/>
      <c r="F888" s="305" t="s">
        <v>1252</v>
      </c>
      <c r="G888" s="151"/>
      <c r="H888" s="151"/>
    </row>
    <row r="889" spans="1:8" customFormat="1" ht="84" hidden="1">
      <c r="A889" s="154" t="s">
        <v>1253</v>
      </c>
      <c r="B889" s="154" t="s">
        <v>1254</v>
      </c>
      <c r="C889" s="151"/>
      <c r="D889" s="306" t="s">
        <v>1255</v>
      </c>
      <c r="E889" s="7"/>
      <c r="F889" s="305" t="s">
        <v>1256</v>
      </c>
      <c r="G889" s="151"/>
      <c r="H889" s="151"/>
    </row>
    <row r="890" spans="1:8" customFormat="1" ht="108" hidden="1">
      <c r="A890" s="155" t="s">
        <v>1257</v>
      </c>
      <c r="B890" s="155" t="s">
        <v>1258</v>
      </c>
      <c r="C890" s="151"/>
      <c r="D890" s="306" t="s">
        <v>1259</v>
      </c>
      <c r="E890" s="7"/>
      <c r="F890" s="305" t="s">
        <v>1260</v>
      </c>
      <c r="G890" s="151"/>
      <c r="H890" s="151"/>
    </row>
    <row r="891" spans="1:8" customFormat="1" ht="96" hidden="1">
      <c r="A891" s="154" t="s">
        <v>1261</v>
      </c>
      <c r="B891" s="154" t="s">
        <v>1262</v>
      </c>
      <c r="C891" s="151"/>
      <c r="D891" s="306" t="s">
        <v>1263</v>
      </c>
      <c r="E891" s="7"/>
      <c r="F891" s="305" t="s">
        <v>1264</v>
      </c>
      <c r="G891" s="151"/>
      <c r="H891" s="151"/>
    </row>
    <row r="892" spans="1:8" customFormat="1" ht="60" hidden="1">
      <c r="A892" s="155" t="s">
        <v>1265</v>
      </c>
      <c r="B892" s="155" t="s">
        <v>1266</v>
      </c>
      <c r="C892" s="151"/>
      <c r="D892" s="306" t="s">
        <v>1267</v>
      </c>
      <c r="E892" s="7"/>
      <c r="F892" s="305" t="s">
        <v>1268</v>
      </c>
      <c r="G892" s="151"/>
      <c r="H892" s="151"/>
    </row>
    <row r="893" spans="1:8" customFormat="1" ht="72" hidden="1">
      <c r="A893" s="154" t="s">
        <v>1269</v>
      </c>
      <c r="B893" s="154" t="s">
        <v>1270</v>
      </c>
      <c r="C893" s="151"/>
      <c r="D893" s="306" t="s">
        <v>1271</v>
      </c>
      <c r="E893" s="7"/>
      <c r="F893" s="305" t="s">
        <v>1272</v>
      </c>
      <c r="G893" s="151"/>
      <c r="H893" s="151"/>
    </row>
    <row r="894" spans="1:8" customFormat="1" ht="84" hidden="1">
      <c r="A894" s="155" t="s">
        <v>1273</v>
      </c>
      <c r="B894" s="155" t="s">
        <v>1274</v>
      </c>
      <c r="C894" s="151"/>
      <c r="D894" s="306" t="s">
        <v>1275</v>
      </c>
      <c r="E894" s="7"/>
      <c r="F894" s="305" t="s">
        <v>1276</v>
      </c>
      <c r="G894" s="151"/>
      <c r="H894" s="151"/>
    </row>
    <row r="895" spans="1:8" customFormat="1" ht="84" hidden="1">
      <c r="A895" s="154" t="s">
        <v>1277</v>
      </c>
      <c r="B895" s="154" t="s">
        <v>1278</v>
      </c>
      <c r="C895" s="151"/>
      <c r="D895" s="306" t="s">
        <v>1279</v>
      </c>
      <c r="E895" s="7"/>
      <c r="F895" s="305" t="s">
        <v>1280</v>
      </c>
      <c r="G895" s="151"/>
      <c r="H895" s="151"/>
    </row>
    <row r="896" spans="1:8" customFormat="1" ht="72" hidden="1">
      <c r="A896" s="155" t="s">
        <v>1281</v>
      </c>
      <c r="B896" s="155" t="s">
        <v>1282</v>
      </c>
      <c r="C896" s="151"/>
      <c r="D896" s="306" t="s">
        <v>1283</v>
      </c>
      <c r="E896" s="7"/>
      <c r="F896" s="305" t="s">
        <v>1284</v>
      </c>
      <c r="G896" s="151"/>
      <c r="H896" s="151"/>
    </row>
    <row r="897" spans="1:8" customFormat="1" ht="84" hidden="1">
      <c r="A897" s="154" t="s">
        <v>1285</v>
      </c>
      <c r="B897" s="154" t="s">
        <v>1286</v>
      </c>
      <c r="C897" s="151"/>
      <c r="D897" s="306" t="s">
        <v>1287</v>
      </c>
      <c r="E897" s="7"/>
      <c r="F897" s="305" t="s">
        <v>1288</v>
      </c>
      <c r="G897" s="151"/>
      <c r="H897" s="151"/>
    </row>
    <row r="898" spans="1:8" customFormat="1" ht="72" hidden="1">
      <c r="A898" s="155" t="s">
        <v>1289</v>
      </c>
      <c r="B898" s="155" t="s">
        <v>1290</v>
      </c>
      <c r="C898" s="151"/>
      <c r="D898" s="306" t="s">
        <v>1291</v>
      </c>
      <c r="E898" s="7"/>
      <c r="F898" s="305" t="s">
        <v>1292</v>
      </c>
      <c r="G898" s="151"/>
      <c r="H898" s="151"/>
    </row>
    <row r="899" spans="1:8" customFormat="1" ht="60" hidden="1">
      <c r="A899" s="154" t="s">
        <v>1293</v>
      </c>
      <c r="B899" s="154" t="s">
        <v>1294</v>
      </c>
      <c r="C899" s="151"/>
      <c r="D899" s="306" t="s">
        <v>1295</v>
      </c>
      <c r="E899" s="7"/>
      <c r="F899" s="305" t="s">
        <v>1296</v>
      </c>
      <c r="G899" s="151"/>
      <c r="H899" s="151"/>
    </row>
    <row r="900" spans="1:8" customFormat="1" ht="96" hidden="1">
      <c r="A900" s="155" t="s">
        <v>1297</v>
      </c>
      <c r="B900" s="155" t="s">
        <v>1298</v>
      </c>
      <c r="C900" s="151"/>
      <c r="D900" s="306" t="s">
        <v>1299</v>
      </c>
      <c r="E900" s="7"/>
      <c r="F900" s="305" t="s">
        <v>1300</v>
      </c>
      <c r="G900" s="151"/>
      <c r="H900" s="151"/>
    </row>
    <row r="901" spans="1:8" customFormat="1" ht="60" hidden="1">
      <c r="A901" s="154" t="s">
        <v>1301</v>
      </c>
      <c r="B901" s="154" t="s">
        <v>1302</v>
      </c>
      <c r="C901" s="151"/>
      <c r="D901" s="306" t="s">
        <v>1303</v>
      </c>
      <c r="E901" s="7"/>
      <c r="F901" s="305" t="s">
        <v>1304</v>
      </c>
      <c r="G901" s="151"/>
      <c r="H901" s="151"/>
    </row>
    <row r="902" spans="1:8" customFormat="1" ht="60" hidden="1">
      <c r="A902" s="155" t="s">
        <v>1305</v>
      </c>
      <c r="B902" s="155" t="s">
        <v>1306</v>
      </c>
      <c r="C902" s="151"/>
      <c r="D902" s="306" t="s">
        <v>1307</v>
      </c>
      <c r="E902" s="7"/>
      <c r="F902" s="305" t="s">
        <v>1308</v>
      </c>
      <c r="G902" s="151"/>
      <c r="H902" s="151"/>
    </row>
    <row r="903" spans="1:8" customFormat="1" ht="60" hidden="1">
      <c r="A903" s="154" t="s">
        <v>1309</v>
      </c>
      <c r="B903" s="154" t="s">
        <v>1310</v>
      </c>
      <c r="C903" s="151"/>
      <c r="D903" s="306" t="s">
        <v>1311</v>
      </c>
      <c r="E903" s="7"/>
      <c r="F903" s="305" t="s">
        <v>1312</v>
      </c>
      <c r="G903" s="151"/>
      <c r="H903" s="151"/>
    </row>
    <row r="904" spans="1:8" customFormat="1" ht="72" hidden="1">
      <c r="A904" s="155" t="s">
        <v>1313</v>
      </c>
      <c r="B904" s="155" t="s">
        <v>1314</v>
      </c>
      <c r="C904" s="151"/>
      <c r="D904" s="306" t="s">
        <v>1315</v>
      </c>
      <c r="E904" s="7"/>
      <c r="F904" s="305" t="s">
        <v>1316</v>
      </c>
      <c r="G904" s="151"/>
      <c r="H904" s="151"/>
    </row>
    <row r="905" spans="1:8" customFormat="1" ht="60" hidden="1">
      <c r="A905" s="154" t="s">
        <v>1317</v>
      </c>
      <c r="B905" s="154" t="s">
        <v>1318</v>
      </c>
      <c r="C905" s="151"/>
      <c r="D905" s="306" t="s">
        <v>1319</v>
      </c>
      <c r="E905" s="7"/>
      <c r="F905" s="305" t="s">
        <v>1320</v>
      </c>
      <c r="G905" s="151"/>
      <c r="H905" s="151"/>
    </row>
    <row r="906" spans="1:8" customFormat="1" ht="72" hidden="1">
      <c r="A906" s="155" t="s">
        <v>1321</v>
      </c>
      <c r="B906" s="155" t="s">
        <v>1322</v>
      </c>
      <c r="C906" s="151"/>
      <c r="D906" s="306" t="s">
        <v>1323</v>
      </c>
      <c r="E906" s="7"/>
      <c r="F906" s="305" t="s">
        <v>1324</v>
      </c>
      <c r="G906" s="151"/>
      <c r="H906" s="151"/>
    </row>
    <row r="907" spans="1:8" customFormat="1" ht="60" hidden="1">
      <c r="A907" s="154" t="s">
        <v>1325</v>
      </c>
      <c r="B907" s="154" t="s">
        <v>1326</v>
      </c>
      <c r="C907" s="151"/>
      <c r="D907" s="306" t="s">
        <v>1327</v>
      </c>
      <c r="E907" s="7"/>
      <c r="F907" s="305" t="s">
        <v>1328</v>
      </c>
      <c r="G907" s="151"/>
      <c r="H907" s="151"/>
    </row>
    <row r="908" spans="1:8" customFormat="1" ht="72" hidden="1">
      <c r="A908" s="155" t="s">
        <v>1329</v>
      </c>
      <c r="B908" s="155" t="s">
        <v>1330</v>
      </c>
      <c r="C908" s="151"/>
      <c r="D908" s="306" t="s">
        <v>1331</v>
      </c>
      <c r="E908" s="7"/>
      <c r="F908" s="305" t="s">
        <v>1332</v>
      </c>
      <c r="G908" s="151"/>
      <c r="H908" s="151"/>
    </row>
    <row r="909" spans="1:8" customFormat="1" ht="72" hidden="1">
      <c r="A909" s="154" t="s">
        <v>1333</v>
      </c>
      <c r="B909" s="154" t="s">
        <v>1334</v>
      </c>
      <c r="C909" s="151"/>
      <c r="D909" s="306" t="s">
        <v>1335</v>
      </c>
      <c r="E909" s="7"/>
      <c r="F909" s="305" t="s">
        <v>1336</v>
      </c>
      <c r="G909" s="151"/>
      <c r="H909" s="151"/>
    </row>
    <row r="910" spans="1:8" customFormat="1" ht="84" hidden="1">
      <c r="A910" s="155" t="s">
        <v>1337</v>
      </c>
      <c r="B910" s="155" t="s">
        <v>1338</v>
      </c>
      <c r="C910" s="151"/>
      <c r="D910" s="306" t="s">
        <v>1339</v>
      </c>
      <c r="E910" s="7"/>
      <c r="F910" s="305" t="s">
        <v>1340</v>
      </c>
      <c r="G910" s="151"/>
      <c r="H910" s="151"/>
    </row>
    <row r="911" spans="1:8" customFormat="1" ht="84" hidden="1">
      <c r="A911" s="154" t="s">
        <v>1341</v>
      </c>
      <c r="B911" s="154" t="s">
        <v>1342</v>
      </c>
      <c r="C911" s="151"/>
      <c r="D911" s="306" t="s">
        <v>1343</v>
      </c>
      <c r="E911" s="7"/>
      <c r="F911" s="305" t="s">
        <v>1344</v>
      </c>
      <c r="G911" s="151"/>
      <c r="H911" s="151"/>
    </row>
    <row r="912" spans="1:8" customFormat="1" ht="72" hidden="1">
      <c r="A912" s="155" t="s">
        <v>1345</v>
      </c>
      <c r="B912" s="155" t="s">
        <v>1346</v>
      </c>
      <c r="C912" s="151"/>
      <c r="D912" s="306" t="s">
        <v>1347</v>
      </c>
      <c r="E912" s="7"/>
      <c r="F912" s="305" t="s">
        <v>1348</v>
      </c>
      <c r="G912" s="151"/>
      <c r="H912" s="151"/>
    </row>
    <row r="913" spans="1:8" customFormat="1" ht="96" hidden="1">
      <c r="A913" s="154" t="s">
        <v>1349</v>
      </c>
      <c r="B913" s="154" t="s">
        <v>1350</v>
      </c>
      <c r="C913" s="151"/>
      <c r="D913" s="306" t="s">
        <v>1351</v>
      </c>
      <c r="E913" s="7"/>
      <c r="F913" s="305" t="s">
        <v>1352</v>
      </c>
      <c r="G913" s="151"/>
      <c r="H913" s="151"/>
    </row>
    <row r="914" spans="1:8" customFormat="1" ht="84" hidden="1">
      <c r="A914" s="155" t="s">
        <v>1353</v>
      </c>
      <c r="B914" s="155" t="s">
        <v>1354</v>
      </c>
      <c r="C914" s="151"/>
      <c r="D914" s="306" t="s">
        <v>1355</v>
      </c>
      <c r="E914" s="7"/>
      <c r="F914" s="305" t="s">
        <v>1356</v>
      </c>
      <c r="G914" s="151"/>
      <c r="H914" s="151"/>
    </row>
    <row r="915" spans="1:8" customFormat="1" ht="72" hidden="1">
      <c r="A915" s="154" t="s">
        <v>1357</v>
      </c>
      <c r="B915" s="154" t="s">
        <v>1358</v>
      </c>
      <c r="C915" s="151"/>
      <c r="D915" s="306" t="s">
        <v>1359</v>
      </c>
      <c r="E915" s="7"/>
      <c r="F915" s="305" t="s">
        <v>1360</v>
      </c>
      <c r="G915" s="151"/>
      <c r="H915" s="151"/>
    </row>
    <row r="916" spans="1:8" customFormat="1" ht="84" hidden="1">
      <c r="A916" s="155" t="s">
        <v>1361</v>
      </c>
      <c r="B916" s="155" t="s">
        <v>1362</v>
      </c>
      <c r="C916" s="151"/>
      <c r="D916" s="306" t="s">
        <v>1363</v>
      </c>
      <c r="E916" s="7"/>
      <c r="F916" s="305" t="s">
        <v>1364</v>
      </c>
      <c r="G916" s="151"/>
      <c r="H916" s="151"/>
    </row>
    <row r="917" spans="1:8" customFormat="1" ht="72" hidden="1">
      <c r="A917" s="154" t="s">
        <v>1365</v>
      </c>
      <c r="B917" s="154" t="s">
        <v>1366</v>
      </c>
      <c r="C917" s="151"/>
      <c r="D917" s="306" t="s">
        <v>1367</v>
      </c>
      <c r="E917" s="7"/>
      <c r="F917" s="305" t="s">
        <v>1368</v>
      </c>
      <c r="G917" s="151"/>
      <c r="H917" s="151"/>
    </row>
    <row r="918" spans="1:8" customFormat="1" ht="84" hidden="1">
      <c r="A918" s="155" t="s">
        <v>1369</v>
      </c>
      <c r="B918" s="155" t="s">
        <v>1370</v>
      </c>
      <c r="C918" s="151"/>
      <c r="D918" s="306" t="s">
        <v>1371</v>
      </c>
      <c r="E918" s="7"/>
      <c r="F918" s="305" t="s">
        <v>1372</v>
      </c>
      <c r="G918" s="151"/>
      <c r="H918" s="151"/>
    </row>
    <row r="919" spans="1:8" customFormat="1" ht="72" hidden="1">
      <c r="A919" s="154" t="s">
        <v>1373</v>
      </c>
      <c r="B919" s="154" t="s">
        <v>1374</v>
      </c>
      <c r="C919" s="151"/>
      <c r="D919" s="306" t="s">
        <v>1375</v>
      </c>
      <c r="E919" s="7"/>
      <c r="F919" s="305" t="s">
        <v>1376</v>
      </c>
      <c r="G919" s="151"/>
      <c r="H919" s="151"/>
    </row>
    <row r="920" spans="1:8" customFormat="1" ht="60" hidden="1">
      <c r="A920" s="155" t="s">
        <v>1377</v>
      </c>
      <c r="B920" s="155" t="s">
        <v>1378</v>
      </c>
      <c r="C920" s="151"/>
      <c r="D920" s="306" t="s">
        <v>1379</v>
      </c>
      <c r="E920" s="7"/>
      <c r="F920" s="305" t="s">
        <v>1380</v>
      </c>
      <c r="G920" s="151"/>
      <c r="H920" s="151"/>
    </row>
    <row r="921" spans="1:8" customFormat="1" ht="60" hidden="1">
      <c r="A921" s="154" t="s">
        <v>1381</v>
      </c>
      <c r="B921" s="154" t="s">
        <v>1382</v>
      </c>
      <c r="C921" s="151"/>
      <c r="D921" s="306" t="s">
        <v>1383</v>
      </c>
      <c r="E921" s="7"/>
      <c r="F921" s="305" t="s">
        <v>1384</v>
      </c>
      <c r="G921" s="151"/>
      <c r="H921" s="151"/>
    </row>
    <row r="922" spans="1:8" customFormat="1" ht="84" hidden="1">
      <c r="A922" s="155" t="s">
        <v>1385</v>
      </c>
      <c r="B922" s="155" t="s">
        <v>1386</v>
      </c>
      <c r="C922" s="151"/>
      <c r="D922" s="306" t="s">
        <v>1387</v>
      </c>
      <c r="E922" s="7"/>
      <c r="F922" s="305" t="s">
        <v>1388</v>
      </c>
      <c r="G922" s="151"/>
      <c r="H922" s="151"/>
    </row>
    <row r="923" spans="1:8" customFormat="1" ht="72" hidden="1">
      <c r="A923" s="154" t="s">
        <v>1389</v>
      </c>
      <c r="B923" s="154" t="s">
        <v>1390</v>
      </c>
      <c r="C923" s="151"/>
      <c r="D923" s="306" t="s">
        <v>1391</v>
      </c>
      <c r="E923" s="7"/>
      <c r="F923" s="305" t="s">
        <v>1392</v>
      </c>
      <c r="G923" s="151"/>
      <c r="H923" s="151"/>
    </row>
    <row r="924" spans="1:8" customFormat="1" ht="60" hidden="1">
      <c r="A924" s="155" t="s">
        <v>1393</v>
      </c>
      <c r="B924" s="155" t="s">
        <v>1394</v>
      </c>
      <c r="C924" s="151"/>
      <c r="D924" s="306" t="s">
        <v>1395</v>
      </c>
      <c r="E924" s="7"/>
      <c r="F924" s="305" t="s">
        <v>1396</v>
      </c>
      <c r="G924" s="151"/>
      <c r="H924" s="151"/>
    </row>
    <row r="925" spans="1:8" customFormat="1" ht="60" hidden="1">
      <c r="A925" s="154" t="s">
        <v>1397</v>
      </c>
      <c r="B925" s="154" t="s">
        <v>1398</v>
      </c>
      <c r="C925" s="151"/>
      <c r="D925" s="306" t="s">
        <v>1399</v>
      </c>
      <c r="E925" s="7"/>
      <c r="F925" s="305" t="s">
        <v>1400</v>
      </c>
      <c r="G925" s="151"/>
      <c r="H925" s="151"/>
    </row>
    <row r="926" spans="1:8" customFormat="1" ht="60" hidden="1">
      <c r="A926" s="155" t="s">
        <v>1401</v>
      </c>
      <c r="B926" s="155" t="s">
        <v>1402</v>
      </c>
      <c r="C926" s="151"/>
      <c r="D926" s="306" t="s">
        <v>1403</v>
      </c>
      <c r="E926" s="7"/>
      <c r="F926" s="305" t="s">
        <v>1404</v>
      </c>
      <c r="G926" s="151"/>
      <c r="H926" s="151"/>
    </row>
    <row r="927" spans="1:8" customFormat="1" ht="60" hidden="1">
      <c r="A927" s="154" t="s">
        <v>1405</v>
      </c>
      <c r="B927" s="154" t="s">
        <v>1406</v>
      </c>
      <c r="C927" s="151"/>
      <c r="D927" s="306" t="s">
        <v>1407</v>
      </c>
      <c r="E927" s="7"/>
      <c r="F927" s="305" t="s">
        <v>1408</v>
      </c>
      <c r="G927" s="151"/>
      <c r="H927" s="151"/>
    </row>
    <row r="928" spans="1:8" customFormat="1" ht="72" hidden="1">
      <c r="A928" s="155" t="s">
        <v>1409</v>
      </c>
      <c r="B928" s="155" t="s">
        <v>1410</v>
      </c>
      <c r="C928" s="151"/>
      <c r="D928" s="306" t="s">
        <v>1411</v>
      </c>
      <c r="E928" s="7"/>
      <c r="F928" s="305" t="s">
        <v>1412</v>
      </c>
      <c r="G928" s="151"/>
      <c r="H928" s="151"/>
    </row>
    <row r="929" spans="1:8" customFormat="1" ht="72" hidden="1">
      <c r="A929" s="154" t="s">
        <v>1413</v>
      </c>
      <c r="B929" s="154" t="s">
        <v>1414</v>
      </c>
      <c r="C929" s="151"/>
      <c r="D929" s="306" t="s">
        <v>1415</v>
      </c>
      <c r="E929" s="7"/>
      <c r="F929" s="305" t="s">
        <v>1416</v>
      </c>
      <c r="G929" s="151"/>
      <c r="H929" s="151"/>
    </row>
    <row r="930" spans="1:8" customFormat="1" ht="60" hidden="1">
      <c r="A930" s="155" t="s">
        <v>1417</v>
      </c>
      <c r="B930" s="155" t="s">
        <v>1418</v>
      </c>
      <c r="C930" s="151"/>
      <c r="D930" s="306" t="s">
        <v>1419</v>
      </c>
      <c r="E930" s="7"/>
      <c r="F930" s="305" t="s">
        <v>1420</v>
      </c>
      <c r="G930" s="151"/>
      <c r="H930" s="151"/>
    </row>
    <row r="931" spans="1:8" customFormat="1" ht="84" hidden="1">
      <c r="A931" s="154" t="s">
        <v>1421</v>
      </c>
      <c r="B931" s="154" t="s">
        <v>1422</v>
      </c>
      <c r="C931" s="151"/>
      <c r="D931" s="306" t="s">
        <v>1423</v>
      </c>
      <c r="E931" s="7"/>
      <c r="F931" s="305" t="s">
        <v>1424</v>
      </c>
      <c r="G931" s="151"/>
      <c r="H931" s="151"/>
    </row>
    <row r="932" spans="1:8" customFormat="1" ht="60" hidden="1">
      <c r="A932" s="155" t="s">
        <v>1425</v>
      </c>
      <c r="B932" s="155" t="s">
        <v>1426</v>
      </c>
      <c r="C932" s="151"/>
      <c r="D932" s="306" t="s">
        <v>1427</v>
      </c>
      <c r="E932" s="7"/>
      <c r="F932" s="305" t="s">
        <v>1428</v>
      </c>
      <c r="G932" s="151"/>
      <c r="H932" s="151"/>
    </row>
    <row r="933" spans="1:8" customFormat="1" ht="72" hidden="1">
      <c r="A933" s="154" t="s">
        <v>1429</v>
      </c>
      <c r="B933" s="154" t="s">
        <v>1430</v>
      </c>
      <c r="C933" s="151"/>
      <c r="D933" s="306" t="s">
        <v>1431</v>
      </c>
      <c r="E933" s="7"/>
      <c r="F933" s="305" t="s">
        <v>1432</v>
      </c>
      <c r="G933" s="151"/>
      <c r="H933" s="151"/>
    </row>
    <row r="934" spans="1:8" customFormat="1" ht="48" hidden="1">
      <c r="A934" s="155" t="s">
        <v>1433</v>
      </c>
      <c r="B934" s="155" t="s">
        <v>1434</v>
      </c>
      <c r="C934" s="151"/>
      <c r="D934" s="306" t="s">
        <v>1435</v>
      </c>
      <c r="E934" s="7"/>
      <c r="F934" s="305" t="s">
        <v>1436</v>
      </c>
      <c r="G934" s="151"/>
      <c r="H934" s="151"/>
    </row>
    <row r="935" spans="1:8" customFormat="1" ht="60" hidden="1">
      <c r="A935" s="154" t="s">
        <v>1437</v>
      </c>
      <c r="B935" s="154" t="s">
        <v>1438</v>
      </c>
      <c r="C935" s="151"/>
      <c r="D935" s="306" t="s">
        <v>1439</v>
      </c>
      <c r="E935" s="7"/>
      <c r="F935" s="305" t="s">
        <v>1440</v>
      </c>
      <c r="G935" s="151"/>
      <c r="H935" s="151"/>
    </row>
    <row r="936" spans="1:8" customFormat="1" ht="84" hidden="1">
      <c r="A936" s="155" t="s">
        <v>1441</v>
      </c>
      <c r="B936" s="155" t="s">
        <v>1442</v>
      </c>
      <c r="C936" s="151"/>
      <c r="D936" s="306" t="s">
        <v>1443</v>
      </c>
      <c r="E936" s="7"/>
      <c r="F936" s="305" t="s">
        <v>1444</v>
      </c>
      <c r="G936" s="151"/>
      <c r="H936" s="151"/>
    </row>
    <row r="937" spans="1:8" customFormat="1" ht="72" hidden="1">
      <c r="A937" s="154" t="s">
        <v>1445</v>
      </c>
      <c r="B937" s="154" t="s">
        <v>1446</v>
      </c>
      <c r="C937" s="151"/>
      <c r="D937" s="306" t="s">
        <v>1447</v>
      </c>
      <c r="E937" s="7"/>
      <c r="F937" s="305" t="s">
        <v>1448</v>
      </c>
      <c r="G937" s="151"/>
      <c r="H937" s="151"/>
    </row>
    <row r="938" spans="1:8" customFormat="1" ht="84" hidden="1">
      <c r="A938" s="155" t="s">
        <v>1449</v>
      </c>
      <c r="B938" s="155" t="s">
        <v>1450</v>
      </c>
      <c r="C938" s="151"/>
      <c r="D938" s="306" t="s">
        <v>1451</v>
      </c>
      <c r="E938" s="7"/>
      <c r="F938" s="305" t="s">
        <v>1452</v>
      </c>
      <c r="G938" s="151"/>
      <c r="H938" s="151"/>
    </row>
    <row r="939" spans="1:8" customFormat="1" ht="60" hidden="1">
      <c r="A939" s="154" t="s">
        <v>1453</v>
      </c>
      <c r="B939" s="154" t="s">
        <v>1454</v>
      </c>
      <c r="C939" s="151"/>
      <c r="D939" s="306" t="s">
        <v>1455</v>
      </c>
      <c r="E939" s="7"/>
      <c r="F939" s="305" t="s">
        <v>1456</v>
      </c>
      <c r="G939" s="151"/>
      <c r="H939" s="151"/>
    </row>
    <row r="940" spans="1:8" customFormat="1" ht="72" hidden="1">
      <c r="A940" s="155" t="s">
        <v>1457</v>
      </c>
      <c r="B940" s="155" t="s">
        <v>1458</v>
      </c>
      <c r="C940" s="151"/>
      <c r="D940" s="306" t="s">
        <v>1459</v>
      </c>
      <c r="E940" s="7"/>
      <c r="F940" s="305" t="s">
        <v>1460</v>
      </c>
      <c r="G940" s="151"/>
      <c r="H940" s="151"/>
    </row>
    <row r="941" spans="1:8" customFormat="1" ht="96" hidden="1">
      <c r="A941" s="154" t="s">
        <v>1461</v>
      </c>
      <c r="B941" s="154" t="s">
        <v>1462</v>
      </c>
      <c r="C941" s="151"/>
      <c r="D941" s="306" t="s">
        <v>1463</v>
      </c>
      <c r="E941" s="7"/>
      <c r="F941" s="305" t="s">
        <v>1464</v>
      </c>
      <c r="G941" s="151"/>
      <c r="H941" s="151"/>
    </row>
    <row r="942" spans="1:8" customFormat="1" ht="84" hidden="1">
      <c r="A942" s="155" t="s">
        <v>1465</v>
      </c>
      <c r="B942" s="155" t="s">
        <v>1466</v>
      </c>
      <c r="C942" s="151"/>
      <c r="D942" s="306" t="s">
        <v>1467</v>
      </c>
      <c r="E942" s="7"/>
      <c r="F942" s="305" t="s">
        <v>1468</v>
      </c>
      <c r="G942" s="151"/>
      <c r="H942" s="151"/>
    </row>
    <row r="943" spans="1:8" customFormat="1" ht="72" hidden="1">
      <c r="A943" s="154" t="s">
        <v>1469</v>
      </c>
      <c r="B943" s="154" t="s">
        <v>1470</v>
      </c>
      <c r="C943" s="151"/>
      <c r="D943" s="306" t="s">
        <v>1471</v>
      </c>
      <c r="E943" s="7"/>
      <c r="F943" s="305" t="s">
        <v>1472</v>
      </c>
      <c r="G943" s="151"/>
      <c r="H943" s="151"/>
    </row>
    <row r="944" spans="1:8" customFormat="1" ht="60" hidden="1">
      <c r="A944" s="155" t="s">
        <v>1473</v>
      </c>
      <c r="B944" s="155" t="s">
        <v>1474</v>
      </c>
      <c r="C944" s="151"/>
      <c r="D944" s="306" t="s">
        <v>1475</v>
      </c>
      <c r="E944" s="7"/>
      <c r="F944" s="305" t="s">
        <v>1476</v>
      </c>
      <c r="G944" s="151"/>
      <c r="H944" s="151"/>
    </row>
    <row r="945" spans="1:8" customFormat="1" ht="72" hidden="1">
      <c r="A945" s="154" t="s">
        <v>1477</v>
      </c>
      <c r="B945" s="154" t="s">
        <v>1478</v>
      </c>
      <c r="C945" s="151"/>
      <c r="D945" s="306" t="s">
        <v>1479</v>
      </c>
      <c r="E945" s="7"/>
      <c r="F945" s="305" t="s">
        <v>1480</v>
      </c>
      <c r="G945" s="151"/>
      <c r="H945" s="151"/>
    </row>
    <row r="946" spans="1:8" customFormat="1" ht="60" hidden="1">
      <c r="A946" s="155" t="s">
        <v>1481</v>
      </c>
      <c r="B946" s="155" t="s">
        <v>1482</v>
      </c>
      <c r="C946" s="151"/>
      <c r="D946" s="306" t="s">
        <v>1483</v>
      </c>
      <c r="E946" s="7"/>
      <c r="F946" s="305" t="s">
        <v>1484</v>
      </c>
      <c r="G946" s="151"/>
      <c r="H946" s="151"/>
    </row>
    <row r="947" spans="1:8" customFormat="1" ht="108" hidden="1">
      <c r="A947" s="154" t="s">
        <v>1485</v>
      </c>
      <c r="B947" s="154" t="s">
        <v>1486</v>
      </c>
      <c r="C947" s="151"/>
      <c r="D947" s="306" t="s">
        <v>1487</v>
      </c>
      <c r="E947" s="7"/>
      <c r="F947" s="305" t="s">
        <v>1488</v>
      </c>
      <c r="G947" s="151"/>
      <c r="H947" s="151"/>
    </row>
    <row r="948" spans="1:8" customFormat="1" ht="84" hidden="1">
      <c r="A948" s="155" t="s">
        <v>1489</v>
      </c>
      <c r="B948" s="155" t="s">
        <v>1490</v>
      </c>
      <c r="C948" s="151"/>
      <c r="D948" s="306" t="s">
        <v>1491</v>
      </c>
      <c r="E948" s="7"/>
      <c r="F948" s="305" t="s">
        <v>1492</v>
      </c>
      <c r="G948" s="151"/>
      <c r="H948" s="151"/>
    </row>
    <row r="949" spans="1:8" customFormat="1" ht="108" hidden="1">
      <c r="A949" s="154" t="s">
        <v>1493</v>
      </c>
      <c r="B949" s="154" t="s">
        <v>1494</v>
      </c>
      <c r="C949" s="151"/>
      <c r="D949" s="306" t="s">
        <v>1495</v>
      </c>
      <c r="E949" s="7"/>
      <c r="F949" s="305" t="s">
        <v>1496</v>
      </c>
      <c r="G949" s="151"/>
      <c r="H949" s="151"/>
    </row>
    <row r="950" spans="1:8" customFormat="1" ht="60" hidden="1">
      <c r="A950" s="155" t="s">
        <v>1497</v>
      </c>
      <c r="B950" s="155" t="s">
        <v>1498</v>
      </c>
      <c r="C950" s="151"/>
      <c r="D950" s="306" t="s">
        <v>1499</v>
      </c>
      <c r="E950" s="7"/>
      <c r="F950" s="305" t="s">
        <v>1500</v>
      </c>
      <c r="G950" s="151"/>
      <c r="H950" s="151"/>
    </row>
    <row r="951" spans="1:8" customFormat="1" ht="72" hidden="1">
      <c r="A951" s="154" t="s">
        <v>1501</v>
      </c>
      <c r="B951" s="154" t="s">
        <v>1502</v>
      </c>
      <c r="C951" s="151"/>
      <c r="D951" s="306" t="s">
        <v>1503</v>
      </c>
      <c r="E951" s="7"/>
      <c r="F951" s="305" t="s">
        <v>1504</v>
      </c>
      <c r="G951" s="151"/>
      <c r="H951" s="151"/>
    </row>
    <row r="952" spans="1:8" customFormat="1" ht="60" hidden="1">
      <c r="A952" s="155" t="s">
        <v>1505</v>
      </c>
      <c r="B952" s="155" t="s">
        <v>1506</v>
      </c>
      <c r="C952" s="151"/>
      <c r="D952" s="306" t="s">
        <v>1507</v>
      </c>
      <c r="E952" s="7"/>
      <c r="F952" s="305" t="s">
        <v>1508</v>
      </c>
      <c r="G952" s="151"/>
      <c r="H952" s="151"/>
    </row>
    <row r="953" spans="1:8" customFormat="1" ht="72" hidden="1">
      <c r="A953" s="154" t="s">
        <v>1509</v>
      </c>
      <c r="B953" s="154" t="s">
        <v>1510</v>
      </c>
      <c r="C953" s="151"/>
      <c r="D953" s="306" t="s">
        <v>1511</v>
      </c>
      <c r="E953" s="7"/>
      <c r="F953" s="305" t="s">
        <v>1512</v>
      </c>
      <c r="G953" s="151"/>
      <c r="H953" s="151"/>
    </row>
    <row r="954" spans="1:8" customFormat="1" ht="60" hidden="1">
      <c r="A954" s="155" t="s">
        <v>1513</v>
      </c>
      <c r="B954" s="155" t="s">
        <v>1514</v>
      </c>
      <c r="C954" s="151"/>
      <c r="D954" s="306" t="s">
        <v>1515</v>
      </c>
      <c r="E954" s="7"/>
      <c r="F954" s="305" t="s">
        <v>1516</v>
      </c>
      <c r="G954" s="151"/>
      <c r="H954" s="151"/>
    </row>
    <row r="955" spans="1:8" customFormat="1" ht="72" hidden="1">
      <c r="A955" s="154" t="s">
        <v>1517</v>
      </c>
      <c r="B955" s="154" t="s">
        <v>1518</v>
      </c>
      <c r="C955" s="151"/>
      <c r="D955" s="306" t="s">
        <v>1519</v>
      </c>
      <c r="E955" s="7"/>
      <c r="F955" s="305" t="s">
        <v>1520</v>
      </c>
      <c r="G955" s="151"/>
      <c r="H955" s="151"/>
    </row>
    <row r="956" spans="1:8" customFormat="1" ht="96" hidden="1">
      <c r="A956" s="155" t="s">
        <v>1521</v>
      </c>
      <c r="B956" s="155" t="s">
        <v>1522</v>
      </c>
      <c r="C956" s="151"/>
      <c r="D956" s="306" t="s">
        <v>1523</v>
      </c>
      <c r="E956" s="7"/>
      <c r="F956" s="305" t="s">
        <v>1524</v>
      </c>
      <c r="G956" s="151"/>
      <c r="H956" s="151"/>
    </row>
    <row r="957" spans="1:8" customFormat="1" ht="72" hidden="1">
      <c r="A957" s="154" t="s">
        <v>1525</v>
      </c>
      <c r="B957" s="154" t="s">
        <v>1526</v>
      </c>
      <c r="C957" s="151"/>
      <c r="D957" s="306" t="s">
        <v>1527</v>
      </c>
      <c r="E957" s="7"/>
      <c r="F957" s="305" t="s">
        <v>1528</v>
      </c>
      <c r="G957" s="151"/>
      <c r="H957" s="151"/>
    </row>
    <row r="958" spans="1:8" customFormat="1" ht="60" hidden="1">
      <c r="A958" s="155" t="s">
        <v>1529</v>
      </c>
      <c r="B958" s="155" t="s">
        <v>1530</v>
      </c>
      <c r="C958" s="151"/>
      <c r="D958" s="307" t="s">
        <v>1531</v>
      </c>
      <c r="E958" s="7"/>
      <c r="F958" s="350" t="s">
        <v>1532</v>
      </c>
      <c r="G958" s="151"/>
      <c r="H958" s="151"/>
    </row>
    <row r="959" spans="1:8" customFormat="1" ht="72" hidden="1">
      <c r="A959" s="154" t="s">
        <v>1533</v>
      </c>
      <c r="B959" s="154" t="s">
        <v>1534</v>
      </c>
      <c r="C959" s="151"/>
      <c r="D959" s="306" t="s">
        <v>1535</v>
      </c>
      <c r="E959" s="7"/>
      <c r="F959" s="305" t="s">
        <v>1536</v>
      </c>
      <c r="G959" s="151"/>
      <c r="H959" s="151"/>
    </row>
    <row r="960" spans="1:8" customFormat="1" ht="60" hidden="1">
      <c r="A960" s="155" t="s">
        <v>1537</v>
      </c>
      <c r="B960" s="155" t="s">
        <v>1538</v>
      </c>
      <c r="C960" s="151"/>
      <c r="D960" s="306" t="s">
        <v>1539</v>
      </c>
      <c r="E960" s="7"/>
      <c r="F960" s="305" t="s">
        <v>1540</v>
      </c>
      <c r="G960" s="151"/>
      <c r="H960" s="151"/>
    </row>
    <row r="961" spans="1:8" customFormat="1" ht="72" hidden="1">
      <c r="A961" s="154" t="s">
        <v>1541</v>
      </c>
      <c r="B961" s="154" t="s">
        <v>1542</v>
      </c>
      <c r="C961" s="151"/>
      <c r="D961" s="306" t="s">
        <v>1543</v>
      </c>
      <c r="E961" s="7"/>
      <c r="F961" s="305" t="s">
        <v>1544</v>
      </c>
      <c r="G961" s="151"/>
      <c r="H961" s="151"/>
    </row>
    <row r="962" spans="1:8" customFormat="1" ht="72" hidden="1">
      <c r="A962" s="155" t="s">
        <v>1545</v>
      </c>
      <c r="B962" s="155" t="s">
        <v>1546</v>
      </c>
      <c r="C962" s="151"/>
      <c r="D962" s="306" t="s">
        <v>1547</v>
      </c>
      <c r="E962" s="7"/>
      <c r="F962" s="305" t="s">
        <v>1548</v>
      </c>
      <c r="G962" s="151"/>
      <c r="H962" s="151"/>
    </row>
    <row r="963" spans="1:8" customFormat="1" ht="60" hidden="1">
      <c r="A963" s="154" t="s">
        <v>1549</v>
      </c>
      <c r="B963" s="154" t="s">
        <v>1550</v>
      </c>
      <c r="C963" s="151"/>
      <c r="D963" s="306" t="s">
        <v>1551</v>
      </c>
      <c r="E963" s="7"/>
      <c r="F963" s="305" t="s">
        <v>1552</v>
      </c>
      <c r="G963" s="151"/>
      <c r="H963" s="151"/>
    </row>
    <row r="964" spans="1:8" customFormat="1" ht="72" hidden="1">
      <c r="A964" s="155" t="s">
        <v>1553</v>
      </c>
      <c r="B964" s="155" t="s">
        <v>1554</v>
      </c>
      <c r="C964" s="151"/>
      <c r="D964" s="306" t="s">
        <v>1555</v>
      </c>
      <c r="E964" s="7"/>
      <c r="F964" s="305" t="s">
        <v>1556</v>
      </c>
      <c r="G964" s="151"/>
      <c r="H964" s="151"/>
    </row>
    <row r="965" spans="1:8" customFormat="1" ht="84" hidden="1">
      <c r="A965" s="154" t="s">
        <v>1557</v>
      </c>
      <c r="B965" s="154" t="s">
        <v>1558</v>
      </c>
      <c r="C965" s="151"/>
      <c r="D965" s="306" t="s">
        <v>1559</v>
      </c>
      <c r="E965" s="7"/>
      <c r="F965" s="305" t="s">
        <v>1560</v>
      </c>
      <c r="G965" s="151"/>
      <c r="H965" s="151"/>
    </row>
    <row r="966" spans="1:8" customFormat="1" ht="84" hidden="1">
      <c r="A966" s="155" t="s">
        <v>1561</v>
      </c>
      <c r="B966" s="155" t="s">
        <v>1562</v>
      </c>
      <c r="C966" s="151"/>
      <c r="D966" s="306" t="s">
        <v>1563</v>
      </c>
      <c r="E966" s="7"/>
      <c r="F966" s="305" t="s">
        <v>1564</v>
      </c>
      <c r="G966" s="151"/>
      <c r="H966" s="151"/>
    </row>
    <row r="967" spans="1:8" customFormat="1" ht="60" hidden="1">
      <c r="A967" s="154" t="s">
        <v>1565</v>
      </c>
      <c r="B967" s="154" t="s">
        <v>1566</v>
      </c>
      <c r="C967" s="151"/>
      <c r="D967" s="306" t="s">
        <v>1567</v>
      </c>
      <c r="E967" s="7"/>
      <c r="F967" s="305" t="s">
        <v>1568</v>
      </c>
      <c r="G967" s="151"/>
      <c r="H967" s="151"/>
    </row>
    <row r="968" spans="1:8" customFormat="1" ht="84" hidden="1">
      <c r="A968" s="155" t="s">
        <v>1569</v>
      </c>
      <c r="B968" s="155" t="s">
        <v>1570</v>
      </c>
      <c r="C968" s="151"/>
      <c r="D968" s="306" t="s">
        <v>1571</v>
      </c>
      <c r="E968" s="7"/>
      <c r="F968" s="305" t="s">
        <v>1572</v>
      </c>
      <c r="G968" s="151"/>
      <c r="H968" s="151"/>
    </row>
    <row r="969" spans="1:8" customFormat="1" ht="84" hidden="1">
      <c r="A969" s="154" t="s">
        <v>1573</v>
      </c>
      <c r="B969" s="154" t="s">
        <v>1574</v>
      </c>
      <c r="C969" s="151"/>
      <c r="D969" s="306" t="s">
        <v>1575</v>
      </c>
      <c r="E969" s="7"/>
      <c r="F969" s="305" t="s">
        <v>1576</v>
      </c>
      <c r="G969" s="151"/>
      <c r="H969" s="151"/>
    </row>
    <row r="970" spans="1:8" customFormat="1" ht="84" hidden="1">
      <c r="A970" s="155" t="s">
        <v>1577</v>
      </c>
      <c r="B970" s="155" t="s">
        <v>1578</v>
      </c>
      <c r="C970" s="151"/>
      <c r="D970" s="306" t="s">
        <v>1579</v>
      </c>
      <c r="E970" s="7"/>
      <c r="F970" s="305" t="s">
        <v>1580</v>
      </c>
      <c r="G970" s="151"/>
      <c r="H970" s="151"/>
    </row>
    <row r="971" spans="1:8" customFormat="1" ht="48" hidden="1">
      <c r="A971" s="154" t="s">
        <v>1581</v>
      </c>
      <c r="B971" s="154" t="s">
        <v>1582</v>
      </c>
      <c r="C971" s="151"/>
      <c r="D971" s="306" t="s">
        <v>1583</v>
      </c>
      <c r="E971" s="7"/>
      <c r="F971" s="305" t="s">
        <v>1584</v>
      </c>
      <c r="G971" s="151"/>
      <c r="H971" s="151"/>
    </row>
    <row r="972" spans="1:8" customFormat="1" ht="84" hidden="1">
      <c r="A972" s="155" t="s">
        <v>1585</v>
      </c>
      <c r="B972" s="155" t="s">
        <v>1586</v>
      </c>
      <c r="C972" s="151"/>
      <c r="D972" s="306" t="s">
        <v>1587</v>
      </c>
      <c r="E972" s="7"/>
      <c r="F972" s="305" t="s">
        <v>1588</v>
      </c>
      <c r="G972" s="151"/>
      <c r="H972" s="151"/>
    </row>
    <row r="973" spans="1:8" customFormat="1" ht="72" hidden="1">
      <c r="A973" s="154" t="s">
        <v>1589</v>
      </c>
      <c r="B973" s="154" t="s">
        <v>1590</v>
      </c>
      <c r="C973" s="151"/>
      <c r="D973" s="306" t="s">
        <v>1591</v>
      </c>
      <c r="E973" s="7"/>
      <c r="F973" s="305" t="s">
        <v>1592</v>
      </c>
      <c r="G973" s="151"/>
      <c r="H973" s="151"/>
    </row>
    <row r="974" spans="1:8" customFormat="1" ht="72" hidden="1">
      <c r="A974" s="155" t="s">
        <v>1593</v>
      </c>
      <c r="B974" s="155" t="s">
        <v>1594</v>
      </c>
      <c r="C974" s="151"/>
      <c r="D974" s="306" t="s">
        <v>1595</v>
      </c>
      <c r="E974" s="7"/>
      <c r="F974" s="305" t="s">
        <v>1596</v>
      </c>
      <c r="G974" s="151"/>
      <c r="H974" s="151"/>
    </row>
    <row r="975" spans="1:8" customFormat="1" ht="96" hidden="1">
      <c r="A975" s="154" t="s">
        <v>1597</v>
      </c>
      <c r="B975" s="154" t="s">
        <v>1598</v>
      </c>
      <c r="C975" s="151"/>
      <c r="D975" s="306" t="s">
        <v>1599</v>
      </c>
      <c r="E975" s="7"/>
      <c r="F975" s="305" t="s">
        <v>1600</v>
      </c>
      <c r="G975" s="151"/>
      <c r="H975" s="151"/>
    </row>
    <row r="976" spans="1:8" customFormat="1" ht="48" hidden="1">
      <c r="A976" s="155" t="s">
        <v>1601</v>
      </c>
      <c r="B976" s="155" t="s">
        <v>1602</v>
      </c>
      <c r="C976" s="151"/>
      <c r="D976" s="306" t="s">
        <v>1603</v>
      </c>
      <c r="E976" s="7"/>
      <c r="F976" s="305" t="s">
        <v>1604</v>
      </c>
      <c r="G976" s="151"/>
      <c r="H976" s="151"/>
    </row>
    <row r="977" spans="1:8" customFormat="1" ht="60" hidden="1">
      <c r="A977" s="154" t="s">
        <v>1605</v>
      </c>
      <c r="B977" s="154" t="s">
        <v>1606</v>
      </c>
      <c r="C977" s="151"/>
      <c r="D977" s="306" t="s">
        <v>1607</v>
      </c>
      <c r="E977" s="7"/>
      <c r="F977" s="305" t="s">
        <v>1608</v>
      </c>
      <c r="G977" s="151"/>
      <c r="H977" s="151"/>
    </row>
    <row r="978" spans="1:8" customFormat="1" ht="84" hidden="1">
      <c r="A978" s="155" t="s">
        <v>1609</v>
      </c>
      <c r="B978" s="155" t="s">
        <v>1610</v>
      </c>
      <c r="C978" s="151"/>
      <c r="D978" s="306" t="s">
        <v>1611</v>
      </c>
      <c r="E978" s="7"/>
      <c r="F978" s="305" t="s">
        <v>1612</v>
      </c>
      <c r="G978" s="151"/>
      <c r="H978" s="151"/>
    </row>
    <row r="979" spans="1:8" customFormat="1" ht="84" hidden="1">
      <c r="A979" s="154" t="s">
        <v>1613</v>
      </c>
      <c r="B979" s="154" t="s">
        <v>1614</v>
      </c>
      <c r="C979" s="151"/>
      <c r="D979" s="306" t="s">
        <v>1615</v>
      </c>
      <c r="E979" s="7"/>
      <c r="F979" s="305" t="s">
        <v>1616</v>
      </c>
      <c r="G979" s="151"/>
      <c r="H979" s="151"/>
    </row>
    <row r="980" spans="1:8" customFormat="1" ht="72" hidden="1">
      <c r="A980" s="155" t="s">
        <v>1617</v>
      </c>
      <c r="B980" s="155" t="s">
        <v>1618</v>
      </c>
      <c r="C980" s="151"/>
      <c r="D980" s="306" t="s">
        <v>1619</v>
      </c>
      <c r="E980" s="7"/>
      <c r="F980" s="305" t="s">
        <v>1620</v>
      </c>
      <c r="G980" s="151"/>
      <c r="H980" s="151"/>
    </row>
    <row r="981" spans="1:8" customFormat="1" ht="60" hidden="1">
      <c r="A981" s="154" t="s">
        <v>1621</v>
      </c>
      <c r="B981" s="154" t="s">
        <v>1622</v>
      </c>
      <c r="C981" s="151"/>
      <c r="D981" s="306" t="s">
        <v>1623</v>
      </c>
      <c r="E981" s="7"/>
      <c r="F981" s="305" t="s">
        <v>1624</v>
      </c>
      <c r="G981" s="151"/>
      <c r="H981" s="151"/>
    </row>
    <row r="982" spans="1:8" customFormat="1" ht="84" hidden="1">
      <c r="A982" s="155" t="s">
        <v>1625</v>
      </c>
      <c r="B982" s="155" t="s">
        <v>1626</v>
      </c>
      <c r="C982" s="151"/>
      <c r="D982" s="306" t="s">
        <v>1627</v>
      </c>
      <c r="E982" s="7"/>
      <c r="F982" s="305" t="s">
        <v>1628</v>
      </c>
      <c r="G982" s="151"/>
      <c r="H982" s="151"/>
    </row>
    <row r="983" spans="1:8" customFormat="1" ht="72" hidden="1">
      <c r="A983" s="154" t="s">
        <v>1629</v>
      </c>
      <c r="B983" s="154" t="s">
        <v>1630</v>
      </c>
      <c r="C983" s="151"/>
      <c r="D983" s="306" t="s">
        <v>1631</v>
      </c>
      <c r="E983" s="7"/>
      <c r="F983" s="305" t="s">
        <v>1632</v>
      </c>
      <c r="G983" s="151"/>
      <c r="H983" s="151"/>
    </row>
    <row r="984" spans="1:8" customFormat="1" ht="72" hidden="1">
      <c r="A984" s="155" t="s">
        <v>1633</v>
      </c>
      <c r="B984" s="155" t="s">
        <v>1634</v>
      </c>
      <c r="C984" s="151"/>
      <c r="D984" s="306" t="s">
        <v>1635</v>
      </c>
      <c r="E984" s="7"/>
      <c r="F984" s="305" t="s">
        <v>1636</v>
      </c>
      <c r="G984" s="151"/>
      <c r="H984" s="151"/>
    </row>
    <row r="985" spans="1:8" customFormat="1" ht="96" hidden="1">
      <c r="A985" s="154" t="s">
        <v>1637</v>
      </c>
      <c r="B985" s="154" t="s">
        <v>1638</v>
      </c>
      <c r="C985" s="151"/>
      <c r="D985" s="306" t="s">
        <v>1639</v>
      </c>
      <c r="E985" s="7"/>
      <c r="F985" s="305" t="s">
        <v>1640</v>
      </c>
      <c r="G985" s="151"/>
      <c r="H985" s="151"/>
    </row>
    <row r="986" spans="1:8" customFormat="1" ht="72" hidden="1">
      <c r="A986" s="155" t="s">
        <v>1641</v>
      </c>
      <c r="B986" s="155" t="s">
        <v>1642</v>
      </c>
      <c r="C986" s="151"/>
      <c r="D986" s="306" t="s">
        <v>1643</v>
      </c>
      <c r="E986" s="7"/>
      <c r="F986" s="305" t="s">
        <v>1644</v>
      </c>
      <c r="G986" s="151"/>
      <c r="H986" s="151"/>
    </row>
    <row r="987" spans="1:8" customFormat="1" ht="84" hidden="1">
      <c r="A987" s="154" t="s">
        <v>1645</v>
      </c>
      <c r="B987" s="154" t="s">
        <v>1646</v>
      </c>
      <c r="C987" s="151"/>
      <c r="D987" s="306" t="s">
        <v>1647</v>
      </c>
      <c r="E987" s="7"/>
      <c r="F987" s="305" t="s">
        <v>1648</v>
      </c>
      <c r="G987" s="151"/>
      <c r="H987" s="151"/>
    </row>
    <row r="988" spans="1:8" customFormat="1" ht="60" hidden="1">
      <c r="A988" s="155" t="s">
        <v>1649</v>
      </c>
      <c r="B988" s="155" t="s">
        <v>1650</v>
      </c>
      <c r="C988" s="151"/>
      <c r="D988" s="306" t="s">
        <v>1651</v>
      </c>
      <c r="E988" s="7"/>
      <c r="F988" s="305" t="s">
        <v>1652</v>
      </c>
      <c r="G988" s="151"/>
      <c r="H988" s="151"/>
    </row>
    <row r="989" spans="1:8" customFormat="1" ht="84" hidden="1">
      <c r="A989" s="154" t="s">
        <v>1653</v>
      </c>
      <c r="B989" s="154" t="s">
        <v>1654</v>
      </c>
      <c r="C989" s="151"/>
      <c r="D989" s="306" t="s">
        <v>1655</v>
      </c>
      <c r="E989" s="7"/>
      <c r="F989" s="305" t="s">
        <v>1656</v>
      </c>
      <c r="G989" s="151"/>
      <c r="H989" s="151"/>
    </row>
    <row r="990" spans="1:8" customFormat="1" ht="96" hidden="1">
      <c r="A990" s="155" t="s">
        <v>1657</v>
      </c>
      <c r="B990" s="155" t="s">
        <v>1658</v>
      </c>
      <c r="C990" s="151"/>
      <c r="D990" s="306" t="s">
        <v>1659</v>
      </c>
      <c r="E990" s="7"/>
      <c r="F990" s="305" t="s">
        <v>1660</v>
      </c>
      <c r="G990" s="151"/>
      <c r="H990" s="151"/>
    </row>
    <row r="991" spans="1:8" customFormat="1" ht="72" hidden="1">
      <c r="A991" s="154" t="s">
        <v>1661</v>
      </c>
      <c r="B991" s="154" t="s">
        <v>1662</v>
      </c>
      <c r="C991" s="151"/>
      <c r="D991" s="306" t="s">
        <v>1663</v>
      </c>
      <c r="E991" s="7"/>
      <c r="F991" s="305" t="s">
        <v>1664</v>
      </c>
      <c r="G991" s="151"/>
      <c r="H991" s="151"/>
    </row>
    <row r="992" spans="1:8" customFormat="1" ht="72" hidden="1">
      <c r="A992" s="155" t="s">
        <v>1665</v>
      </c>
      <c r="B992" s="155" t="s">
        <v>1666</v>
      </c>
      <c r="C992" s="151"/>
      <c r="D992" s="306" t="s">
        <v>1667</v>
      </c>
      <c r="E992" s="7"/>
      <c r="F992" s="305" t="s">
        <v>1668</v>
      </c>
      <c r="G992" s="151"/>
      <c r="H992" s="151"/>
    </row>
    <row r="993" spans="1:8" customFormat="1" ht="84" hidden="1">
      <c r="A993" s="154" t="s">
        <v>1669</v>
      </c>
      <c r="B993" s="154" t="s">
        <v>1670</v>
      </c>
      <c r="C993" s="151"/>
      <c r="D993" s="306" t="s">
        <v>1671</v>
      </c>
      <c r="E993" s="7"/>
      <c r="F993" s="305" t="s">
        <v>1672</v>
      </c>
      <c r="G993" s="151"/>
      <c r="H993" s="151"/>
    </row>
    <row r="994" spans="1:8" customFormat="1" ht="72" hidden="1">
      <c r="A994" s="155" t="s">
        <v>1673</v>
      </c>
      <c r="B994" s="155" t="s">
        <v>1674</v>
      </c>
      <c r="C994" s="151"/>
      <c r="D994" s="306" t="s">
        <v>1675</v>
      </c>
      <c r="E994" s="7"/>
      <c r="F994" s="308" t="s">
        <v>1676</v>
      </c>
      <c r="G994" s="151"/>
      <c r="H994" s="151"/>
    </row>
    <row r="995" spans="1:8" customFormat="1" ht="72" hidden="1">
      <c r="A995" s="154" t="s">
        <v>1677</v>
      </c>
      <c r="B995" s="154" t="s">
        <v>1678</v>
      </c>
      <c r="C995" s="151"/>
      <c r="D995" s="306" t="s">
        <v>1679</v>
      </c>
      <c r="E995" s="7"/>
      <c r="F995" s="308" t="s">
        <v>1680</v>
      </c>
      <c r="G995" s="151"/>
      <c r="H995" s="151"/>
    </row>
    <row r="996" spans="1:8" customFormat="1" ht="60" hidden="1">
      <c r="A996" s="155" t="s">
        <v>1681</v>
      </c>
      <c r="B996" s="155" t="s">
        <v>1682</v>
      </c>
      <c r="C996" s="151"/>
      <c r="D996" s="306" t="s">
        <v>1683</v>
      </c>
      <c r="E996" s="7"/>
      <c r="F996" s="308" t="s">
        <v>1684</v>
      </c>
      <c r="G996" s="151"/>
      <c r="H996" s="151"/>
    </row>
    <row r="997" spans="1:8" customFormat="1" ht="84" hidden="1">
      <c r="A997" s="154" t="s">
        <v>1685</v>
      </c>
      <c r="B997" s="154" t="s">
        <v>1686</v>
      </c>
      <c r="C997" s="151"/>
      <c r="D997" s="306" t="s">
        <v>1687</v>
      </c>
      <c r="E997" s="7"/>
      <c r="F997" s="308" t="s">
        <v>1688</v>
      </c>
      <c r="G997" s="151"/>
      <c r="H997" s="151"/>
    </row>
    <row r="998" spans="1:8" customFormat="1" ht="60" hidden="1">
      <c r="A998" s="155" t="s">
        <v>1689</v>
      </c>
      <c r="B998" s="155" t="s">
        <v>1690</v>
      </c>
      <c r="C998" s="151"/>
      <c r="D998" s="306" t="s">
        <v>1691</v>
      </c>
      <c r="E998" s="7"/>
      <c r="F998" s="308" t="s">
        <v>1692</v>
      </c>
      <c r="G998" s="151"/>
      <c r="H998" s="151"/>
    </row>
    <row r="999" spans="1:8" customFormat="1" ht="60" hidden="1">
      <c r="A999" s="154" t="s">
        <v>1693</v>
      </c>
      <c r="B999" s="154" t="s">
        <v>1694</v>
      </c>
      <c r="C999" s="151"/>
      <c r="D999" s="306" t="s">
        <v>1695</v>
      </c>
      <c r="E999" s="7"/>
      <c r="F999" s="308" t="s">
        <v>1696</v>
      </c>
      <c r="G999" s="151"/>
      <c r="H999" s="151"/>
    </row>
    <row r="1000" spans="1:8" customFormat="1" ht="60" hidden="1">
      <c r="A1000" s="155" t="s">
        <v>1697</v>
      </c>
      <c r="B1000" s="155" t="s">
        <v>1698</v>
      </c>
      <c r="C1000" s="151"/>
      <c r="D1000" s="306" t="s">
        <v>1699</v>
      </c>
      <c r="E1000" s="7"/>
      <c r="F1000" s="308" t="s">
        <v>1700</v>
      </c>
      <c r="G1000" s="151"/>
      <c r="H1000" s="151"/>
    </row>
    <row r="1001" spans="1:8" customFormat="1" ht="48" hidden="1">
      <c r="A1001" s="154" t="s">
        <v>1701</v>
      </c>
      <c r="B1001" s="154" t="s">
        <v>1702</v>
      </c>
      <c r="C1001" s="151"/>
      <c r="D1001" s="306" t="s">
        <v>1703</v>
      </c>
      <c r="E1001" s="7"/>
      <c r="F1001" s="308" t="s">
        <v>1704</v>
      </c>
      <c r="G1001" s="151"/>
      <c r="H1001" s="151"/>
    </row>
    <row r="1002" spans="1:8" customFormat="1" ht="60" hidden="1">
      <c r="A1002" s="155" t="s">
        <v>1705</v>
      </c>
      <c r="B1002" s="155" t="s">
        <v>1706</v>
      </c>
      <c r="C1002" s="151"/>
      <c r="D1002" s="306" t="s">
        <v>1707</v>
      </c>
      <c r="E1002" s="7"/>
      <c r="F1002" s="308" t="s">
        <v>1708</v>
      </c>
      <c r="G1002" s="151"/>
      <c r="H1002" s="151"/>
    </row>
    <row r="1003" spans="1:8" customFormat="1" ht="72" hidden="1">
      <c r="A1003" s="154" t="s">
        <v>1709</v>
      </c>
      <c r="B1003" s="154" t="s">
        <v>1710</v>
      </c>
      <c r="C1003" s="151"/>
      <c r="D1003" s="306" t="s">
        <v>1711</v>
      </c>
      <c r="E1003" s="7"/>
      <c r="F1003" s="308" t="s">
        <v>1712</v>
      </c>
      <c r="G1003" s="151"/>
      <c r="H1003" s="151"/>
    </row>
    <row r="1004" spans="1:8" customFormat="1" ht="60" hidden="1">
      <c r="A1004" s="155" t="s">
        <v>1713</v>
      </c>
      <c r="B1004" s="155" t="s">
        <v>1714</v>
      </c>
      <c r="C1004" s="151"/>
      <c r="D1004" s="306" t="s">
        <v>1715</v>
      </c>
      <c r="E1004" s="7"/>
      <c r="F1004" s="308" t="s">
        <v>1716</v>
      </c>
      <c r="G1004" s="151"/>
      <c r="H1004" s="151"/>
    </row>
    <row r="1005" spans="1:8" customFormat="1" ht="72" hidden="1">
      <c r="A1005" s="154" t="s">
        <v>1717</v>
      </c>
      <c r="B1005" s="154" t="s">
        <v>1718</v>
      </c>
      <c r="C1005" s="151"/>
      <c r="D1005" s="306" t="s">
        <v>1719</v>
      </c>
      <c r="E1005" s="7"/>
      <c r="F1005" s="308" t="s">
        <v>1720</v>
      </c>
      <c r="G1005" s="151"/>
      <c r="H1005" s="151"/>
    </row>
    <row r="1006" spans="1:8" customFormat="1" ht="84" hidden="1">
      <c r="A1006" s="155" t="s">
        <v>1721</v>
      </c>
      <c r="B1006" s="155" t="s">
        <v>1722</v>
      </c>
      <c r="C1006" s="151"/>
      <c r="D1006" s="306" t="s">
        <v>1723</v>
      </c>
      <c r="E1006" s="7"/>
      <c r="F1006" s="308" t="s">
        <v>1724</v>
      </c>
      <c r="G1006" s="151"/>
      <c r="H1006" s="151"/>
    </row>
    <row r="1007" spans="1:8" customFormat="1" ht="72" hidden="1">
      <c r="A1007" s="154" t="s">
        <v>1725</v>
      </c>
      <c r="B1007" s="154" t="s">
        <v>1726</v>
      </c>
      <c r="C1007" s="151"/>
      <c r="D1007" s="306" t="s">
        <v>1727</v>
      </c>
      <c r="E1007" s="7"/>
      <c r="F1007" s="308" t="s">
        <v>1728</v>
      </c>
      <c r="G1007" s="151"/>
      <c r="H1007" s="151"/>
    </row>
    <row r="1008" spans="1:8" customFormat="1" ht="48" hidden="1">
      <c r="A1008" s="155" t="s">
        <v>1729</v>
      </c>
      <c r="B1008" s="155" t="s">
        <v>1730</v>
      </c>
      <c r="C1008" s="151"/>
      <c r="D1008" s="306" t="s">
        <v>1731</v>
      </c>
      <c r="E1008" s="7"/>
      <c r="F1008" s="308" t="s">
        <v>1732</v>
      </c>
      <c r="G1008" s="151"/>
      <c r="H1008" s="151"/>
    </row>
    <row r="1009" spans="1:8" customFormat="1" ht="96" hidden="1">
      <c r="A1009" s="154" t="s">
        <v>1733</v>
      </c>
      <c r="B1009" s="154" t="s">
        <v>1734</v>
      </c>
      <c r="C1009" s="151"/>
      <c r="D1009" s="306" t="s">
        <v>1735</v>
      </c>
      <c r="E1009" s="7"/>
      <c r="F1009" s="308" t="s">
        <v>1736</v>
      </c>
      <c r="G1009" s="151"/>
      <c r="H1009" s="151"/>
    </row>
    <row r="1010" spans="1:8" customFormat="1" ht="72" hidden="1">
      <c r="A1010" s="155" t="s">
        <v>1737</v>
      </c>
      <c r="B1010" s="155" t="s">
        <v>1738</v>
      </c>
      <c r="C1010" s="151"/>
      <c r="D1010" s="306" t="s">
        <v>1739</v>
      </c>
      <c r="E1010" s="7"/>
      <c r="F1010" s="308" t="s">
        <v>1740</v>
      </c>
      <c r="G1010" s="151"/>
      <c r="H1010" s="151"/>
    </row>
    <row r="1011" spans="1:8" customFormat="1" ht="48" hidden="1">
      <c r="A1011" s="154" t="s">
        <v>1741</v>
      </c>
      <c r="B1011" s="154" t="s">
        <v>1742</v>
      </c>
      <c r="C1011" s="151"/>
      <c r="D1011" s="306" t="s">
        <v>1743</v>
      </c>
      <c r="E1011" s="7"/>
      <c r="F1011" s="308" t="s">
        <v>1744</v>
      </c>
      <c r="G1011" s="151"/>
      <c r="H1011" s="151"/>
    </row>
    <row r="1012" spans="1:8" customFormat="1" ht="96" hidden="1">
      <c r="A1012" s="155" t="s">
        <v>1745</v>
      </c>
      <c r="B1012" s="155" t="s">
        <v>1746</v>
      </c>
      <c r="C1012" s="151"/>
      <c r="D1012" s="306" t="s">
        <v>1747</v>
      </c>
      <c r="E1012" s="7"/>
      <c r="F1012" s="308" t="s">
        <v>1748</v>
      </c>
      <c r="G1012" s="151"/>
      <c r="H1012" s="151"/>
    </row>
    <row r="1013" spans="1:8" customFormat="1" ht="84" hidden="1">
      <c r="A1013" s="154" t="s">
        <v>1749</v>
      </c>
      <c r="B1013" s="154" t="s">
        <v>1750</v>
      </c>
      <c r="C1013" s="151"/>
      <c r="D1013" s="306" t="s">
        <v>1751</v>
      </c>
      <c r="E1013" s="7"/>
      <c r="F1013" s="308" t="s">
        <v>1752</v>
      </c>
      <c r="G1013" s="151"/>
      <c r="H1013" s="151"/>
    </row>
    <row r="1014" spans="1:8" customFormat="1" ht="72" hidden="1">
      <c r="A1014" s="155" t="s">
        <v>1753</v>
      </c>
      <c r="B1014" s="155" t="s">
        <v>1754</v>
      </c>
      <c r="C1014" s="151"/>
      <c r="D1014" s="306" t="s">
        <v>1755</v>
      </c>
      <c r="E1014" s="7"/>
      <c r="F1014" s="308" t="s">
        <v>1756</v>
      </c>
      <c r="G1014" s="151"/>
      <c r="H1014" s="151"/>
    </row>
    <row r="1015" spans="1:8" customFormat="1" ht="60" hidden="1">
      <c r="A1015" s="154" t="s">
        <v>1757</v>
      </c>
      <c r="B1015" s="154" t="s">
        <v>1758</v>
      </c>
      <c r="C1015" s="151"/>
      <c r="D1015" s="306" t="s">
        <v>1759</v>
      </c>
      <c r="E1015" s="7"/>
      <c r="F1015" s="308" t="s">
        <v>1760</v>
      </c>
      <c r="G1015" s="151"/>
      <c r="H1015" s="151"/>
    </row>
    <row r="1016" spans="1:8" customFormat="1" ht="48" hidden="1">
      <c r="A1016" s="155" t="s">
        <v>1761</v>
      </c>
      <c r="B1016" s="155" t="s">
        <v>1762</v>
      </c>
      <c r="C1016" s="151"/>
      <c r="D1016" s="306" t="s">
        <v>1763</v>
      </c>
      <c r="E1016" s="7"/>
      <c r="F1016" s="308" t="s">
        <v>1764</v>
      </c>
      <c r="G1016" s="151"/>
      <c r="H1016" s="151"/>
    </row>
    <row r="1017" spans="1:8" customFormat="1" ht="48" hidden="1">
      <c r="A1017" s="154" t="s">
        <v>1765</v>
      </c>
      <c r="B1017" s="154" t="s">
        <v>1766</v>
      </c>
      <c r="C1017" s="151"/>
      <c r="D1017" s="306" t="s">
        <v>1767</v>
      </c>
      <c r="E1017" s="7"/>
      <c r="F1017" s="308" t="s">
        <v>1768</v>
      </c>
      <c r="G1017" s="151"/>
      <c r="H1017" s="151"/>
    </row>
    <row r="1018" spans="1:8" customFormat="1" ht="48" hidden="1">
      <c r="A1018" s="155" t="s">
        <v>1769</v>
      </c>
      <c r="B1018" s="155" t="s">
        <v>1770</v>
      </c>
      <c r="C1018" s="151"/>
      <c r="D1018" s="306" t="s">
        <v>1771</v>
      </c>
      <c r="E1018" s="7"/>
      <c r="F1018" s="308" t="s">
        <v>1772</v>
      </c>
      <c r="G1018" s="151"/>
      <c r="H1018" s="151"/>
    </row>
    <row r="1019" spans="1:8" customFormat="1" ht="60" hidden="1">
      <c r="A1019" s="154" t="s">
        <v>1773</v>
      </c>
      <c r="B1019" s="154" t="s">
        <v>1774</v>
      </c>
      <c r="C1019" s="151"/>
      <c r="D1019" s="306" t="s">
        <v>1775</v>
      </c>
      <c r="E1019" s="7"/>
      <c r="F1019" s="308" t="s">
        <v>1776</v>
      </c>
      <c r="G1019" s="151"/>
      <c r="H1019" s="151"/>
    </row>
    <row r="1020" spans="1:8" customFormat="1" ht="72" hidden="1">
      <c r="A1020" s="155" t="s">
        <v>1777</v>
      </c>
      <c r="B1020" s="155" t="s">
        <v>1778</v>
      </c>
      <c r="C1020" s="151"/>
      <c r="D1020" s="306" t="s">
        <v>1779</v>
      </c>
      <c r="E1020" s="7"/>
      <c r="F1020" s="308" t="s">
        <v>1780</v>
      </c>
      <c r="G1020" s="151"/>
      <c r="H1020" s="151"/>
    </row>
    <row r="1021" spans="1:8" customFormat="1" ht="48" hidden="1">
      <c r="A1021" s="154" t="s">
        <v>1781</v>
      </c>
      <c r="B1021" s="154" t="s">
        <v>1782</v>
      </c>
      <c r="C1021" s="151"/>
      <c r="D1021" s="306" t="s">
        <v>1783</v>
      </c>
      <c r="E1021" s="7"/>
      <c r="F1021" s="308" t="s">
        <v>1784</v>
      </c>
      <c r="G1021" s="151"/>
      <c r="H1021" s="151"/>
    </row>
    <row r="1022" spans="1:8" customFormat="1" ht="72" hidden="1">
      <c r="A1022" s="155" t="s">
        <v>1785</v>
      </c>
      <c r="B1022" s="155" t="s">
        <v>1786</v>
      </c>
      <c r="C1022" s="151"/>
      <c r="D1022" s="306" t="s">
        <v>1787</v>
      </c>
      <c r="E1022" s="7"/>
      <c r="F1022" s="308" t="s">
        <v>1788</v>
      </c>
      <c r="G1022" s="151"/>
      <c r="H1022" s="151"/>
    </row>
    <row r="1023" spans="1:8" customFormat="1" ht="48" hidden="1">
      <c r="A1023" s="154" t="s">
        <v>1789</v>
      </c>
      <c r="B1023" s="154" t="s">
        <v>1790</v>
      </c>
      <c r="C1023" s="151"/>
      <c r="D1023" s="306" t="s">
        <v>1791</v>
      </c>
      <c r="E1023" s="7"/>
      <c r="F1023" s="308" t="s">
        <v>1792</v>
      </c>
      <c r="G1023" s="151"/>
      <c r="H1023" s="151"/>
    </row>
    <row r="1024" spans="1:8" customFormat="1" ht="72" hidden="1">
      <c r="A1024" s="155" t="s">
        <v>1793</v>
      </c>
      <c r="B1024" s="155" t="s">
        <v>1794</v>
      </c>
      <c r="C1024" s="151"/>
      <c r="D1024" s="306" t="s">
        <v>1795</v>
      </c>
      <c r="E1024" s="7"/>
      <c r="F1024" s="308" t="s">
        <v>1796</v>
      </c>
      <c r="G1024" s="151"/>
      <c r="H1024" s="151"/>
    </row>
    <row r="1025" spans="1:12" customFormat="1" ht="96" hidden="1">
      <c r="A1025" s="154" t="s">
        <v>1797</v>
      </c>
      <c r="B1025" s="154" t="s">
        <v>1798</v>
      </c>
      <c r="C1025" s="151"/>
      <c r="D1025" s="306" t="s">
        <v>1799</v>
      </c>
      <c r="E1025" s="7"/>
      <c r="F1025" s="308" t="s">
        <v>1800</v>
      </c>
      <c r="G1025" s="151"/>
      <c r="H1025" s="151"/>
    </row>
    <row r="1026" spans="1:12" customFormat="1" ht="96" hidden="1">
      <c r="A1026" s="155" t="s">
        <v>1801</v>
      </c>
      <c r="B1026" s="155" t="s">
        <v>1802</v>
      </c>
      <c r="C1026" s="151"/>
      <c r="D1026" s="306" t="s">
        <v>1803</v>
      </c>
      <c r="E1026" s="7"/>
      <c r="F1026" s="308" t="s">
        <v>1804</v>
      </c>
      <c r="G1026" s="151"/>
      <c r="H1026" s="151"/>
    </row>
    <row r="1027" spans="1:12" customFormat="1" ht="72" hidden="1">
      <c r="A1027" s="154" t="s">
        <v>1805</v>
      </c>
      <c r="B1027" s="154" t="s">
        <v>1806</v>
      </c>
      <c r="C1027" s="151"/>
      <c r="D1027" s="306" t="s">
        <v>1807</v>
      </c>
      <c r="E1027" s="7"/>
      <c r="F1027" s="308" t="s">
        <v>1808</v>
      </c>
      <c r="G1027" s="151"/>
      <c r="H1027" s="151"/>
    </row>
    <row r="1028" spans="1:12" customFormat="1" ht="72" hidden="1">
      <c r="A1028" s="155" t="s">
        <v>1809</v>
      </c>
      <c r="B1028" s="155" t="s">
        <v>1810</v>
      </c>
      <c r="C1028" s="151"/>
      <c r="D1028" s="306" t="s">
        <v>1811</v>
      </c>
      <c r="E1028" s="7"/>
      <c r="F1028" s="308" t="s">
        <v>1812</v>
      </c>
      <c r="G1028" s="151"/>
      <c r="H1028" s="151"/>
    </row>
    <row r="1029" spans="1:12" customFormat="1" ht="72" hidden="1">
      <c r="A1029" s="154" t="s">
        <v>1813</v>
      </c>
      <c r="B1029" s="154" t="s">
        <v>1814</v>
      </c>
      <c r="C1029" s="151"/>
      <c r="D1029" s="306" t="s">
        <v>1815</v>
      </c>
      <c r="E1029" s="7"/>
      <c r="F1029" s="308" t="s">
        <v>1816</v>
      </c>
      <c r="G1029" s="151"/>
      <c r="H1029" s="151"/>
    </row>
    <row r="1030" spans="1:12" ht="84" hidden="1">
      <c r="A1030" s="155" t="s">
        <v>1817</v>
      </c>
      <c r="B1030" s="155" t="s">
        <v>1818</v>
      </c>
      <c r="C1030" s="151"/>
      <c r="D1030" s="306" t="s">
        <v>1819</v>
      </c>
      <c r="F1030" s="308" t="s">
        <v>1820</v>
      </c>
      <c r="G1030" s="151"/>
      <c r="H1030" s="151"/>
      <c r="I1030"/>
      <c r="J1030"/>
      <c r="K1030"/>
      <c r="L1030"/>
    </row>
    <row r="1031" spans="1:12" ht="72" hidden="1">
      <c r="A1031" s="154" t="s">
        <v>1821</v>
      </c>
      <c r="B1031" s="154" t="s">
        <v>1822</v>
      </c>
      <c r="D1031" s="306" t="s">
        <v>1823</v>
      </c>
      <c r="F1031" s="308" t="s">
        <v>1824</v>
      </c>
    </row>
    <row r="1032" spans="1:12" ht="60" hidden="1">
      <c r="A1032" s="155" t="s">
        <v>1825</v>
      </c>
      <c r="B1032" s="155" t="s">
        <v>1826</v>
      </c>
      <c r="D1032" s="306" t="s">
        <v>1827</v>
      </c>
      <c r="F1032" s="308" t="s">
        <v>1828</v>
      </c>
    </row>
    <row r="1033" spans="1:12" ht="60" hidden="1">
      <c r="A1033" s="154" t="s">
        <v>1829</v>
      </c>
      <c r="B1033" s="154" t="s">
        <v>1830</v>
      </c>
      <c r="D1033" s="306" t="s">
        <v>1831</v>
      </c>
      <c r="F1033" s="308" t="s">
        <v>1832</v>
      </c>
    </row>
    <row r="1034" spans="1:12" ht="60" hidden="1">
      <c r="A1034" s="155" t="s">
        <v>1833</v>
      </c>
      <c r="B1034" s="155" t="s">
        <v>1834</v>
      </c>
      <c r="D1034" s="306" t="s">
        <v>1835</v>
      </c>
      <c r="F1034" s="308" t="s">
        <v>1836</v>
      </c>
    </row>
    <row r="1035" spans="1:12" ht="72" hidden="1">
      <c r="A1035" s="154" t="s">
        <v>1837</v>
      </c>
      <c r="B1035" s="154" t="s">
        <v>1838</v>
      </c>
      <c r="D1035" s="306" t="s">
        <v>1839</v>
      </c>
      <c r="F1035" s="308" t="s">
        <v>1840</v>
      </c>
    </row>
    <row r="1036" spans="1:12" ht="72" hidden="1">
      <c r="A1036" s="155" t="s">
        <v>1841</v>
      </c>
      <c r="B1036" s="155" t="s">
        <v>1842</v>
      </c>
      <c r="D1036" s="306" t="s">
        <v>1843</v>
      </c>
      <c r="F1036" s="308" t="s">
        <v>1844</v>
      </c>
    </row>
    <row r="1037" spans="1:12" ht="60" hidden="1">
      <c r="A1037" s="154" t="s">
        <v>1845</v>
      </c>
      <c r="B1037" s="154" t="s">
        <v>1846</v>
      </c>
    </row>
    <row r="1038" spans="1:12" ht="72" hidden="1">
      <c r="A1038" s="155" t="s">
        <v>1847</v>
      </c>
      <c r="B1038" s="155" t="s">
        <v>1848</v>
      </c>
    </row>
    <row r="1039" spans="1:12" ht="60" hidden="1">
      <c r="A1039" s="154" t="s">
        <v>1849</v>
      </c>
      <c r="B1039" s="154" t="s">
        <v>1850</v>
      </c>
    </row>
    <row r="1040" spans="1:12" ht="72" hidden="1">
      <c r="A1040" s="155" t="s">
        <v>1851</v>
      </c>
      <c r="B1040" s="155" t="s">
        <v>1852</v>
      </c>
    </row>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spans="1:1" hidden="1"/>
    <row r="1074" spans="1:1" hidden="1"/>
    <row r="1075" spans="1:1" hidden="1"/>
    <row r="1076" spans="1:1" hidden="1"/>
    <row r="1077" spans="1:1" hidden="1"/>
    <row r="1078" spans="1:1" hidden="1"/>
    <row r="1079" spans="1:1" hidden="1"/>
    <row r="1080" spans="1:1" hidden="1"/>
    <row r="1081" spans="1:1" hidden="1"/>
    <row r="1082" spans="1:1" hidden="1"/>
    <row r="1083" spans="1:1" hidden="1"/>
    <row r="1084" spans="1:1" hidden="1">
      <c r="A1084" s="156">
        <v>44928</v>
      </c>
    </row>
    <row r="1085" spans="1:1" hidden="1">
      <c r="A1085" s="156">
        <f>A1084+7</f>
        <v>44935</v>
      </c>
    </row>
    <row r="1086" spans="1:1" hidden="1">
      <c r="A1086" s="156">
        <f t="shared" ref="A1086:A1135" si="1">A1085+7</f>
        <v>44942</v>
      </c>
    </row>
    <row r="1087" spans="1:1" hidden="1">
      <c r="A1087" s="156">
        <f t="shared" si="1"/>
        <v>44949</v>
      </c>
    </row>
    <row r="1088" spans="1:1" hidden="1">
      <c r="A1088" s="156">
        <f t="shared" si="1"/>
        <v>44956</v>
      </c>
    </row>
    <row r="1089" spans="1:1" hidden="1">
      <c r="A1089" s="156">
        <f t="shared" si="1"/>
        <v>44963</v>
      </c>
    </row>
    <row r="1090" spans="1:1" hidden="1">
      <c r="A1090" s="156">
        <f t="shared" si="1"/>
        <v>44970</v>
      </c>
    </row>
    <row r="1091" spans="1:1" hidden="1">
      <c r="A1091" s="156">
        <f t="shared" si="1"/>
        <v>44977</v>
      </c>
    </row>
    <row r="1092" spans="1:1" hidden="1">
      <c r="A1092" s="156">
        <f t="shared" si="1"/>
        <v>44984</v>
      </c>
    </row>
    <row r="1093" spans="1:1" hidden="1">
      <c r="A1093" s="156">
        <f t="shared" si="1"/>
        <v>44991</v>
      </c>
    </row>
    <row r="1094" spans="1:1" hidden="1">
      <c r="A1094" s="156">
        <f t="shared" si="1"/>
        <v>44998</v>
      </c>
    </row>
    <row r="1095" spans="1:1" hidden="1">
      <c r="A1095" s="156">
        <f t="shared" si="1"/>
        <v>45005</v>
      </c>
    </row>
    <row r="1096" spans="1:1" hidden="1">
      <c r="A1096" s="156">
        <f t="shared" si="1"/>
        <v>45012</v>
      </c>
    </row>
    <row r="1097" spans="1:1" hidden="1">
      <c r="A1097" s="156">
        <f t="shared" si="1"/>
        <v>45019</v>
      </c>
    </row>
    <row r="1098" spans="1:1" hidden="1">
      <c r="A1098" s="156">
        <f t="shared" si="1"/>
        <v>45026</v>
      </c>
    </row>
    <row r="1099" spans="1:1" hidden="1">
      <c r="A1099" s="156">
        <f t="shared" si="1"/>
        <v>45033</v>
      </c>
    </row>
    <row r="1100" spans="1:1" hidden="1">
      <c r="A1100" s="156">
        <f t="shared" si="1"/>
        <v>45040</v>
      </c>
    </row>
    <row r="1101" spans="1:1" hidden="1">
      <c r="A1101" s="156">
        <f t="shared" si="1"/>
        <v>45047</v>
      </c>
    </row>
    <row r="1102" spans="1:1" hidden="1">
      <c r="A1102" s="156">
        <f t="shared" si="1"/>
        <v>45054</v>
      </c>
    </row>
    <row r="1103" spans="1:1" hidden="1">
      <c r="A1103" s="156">
        <f t="shared" si="1"/>
        <v>45061</v>
      </c>
    </row>
    <row r="1104" spans="1:1" hidden="1">
      <c r="A1104" s="156">
        <f t="shared" si="1"/>
        <v>45068</v>
      </c>
    </row>
    <row r="1105" spans="1:1" hidden="1">
      <c r="A1105" s="156">
        <f t="shared" si="1"/>
        <v>45075</v>
      </c>
    </row>
    <row r="1106" spans="1:1" hidden="1">
      <c r="A1106" s="156">
        <f t="shared" si="1"/>
        <v>45082</v>
      </c>
    </row>
    <row r="1107" spans="1:1" hidden="1">
      <c r="A1107" s="156">
        <f t="shared" si="1"/>
        <v>45089</v>
      </c>
    </row>
    <row r="1108" spans="1:1" hidden="1">
      <c r="A1108" s="156">
        <f t="shared" si="1"/>
        <v>45096</v>
      </c>
    </row>
    <row r="1109" spans="1:1" hidden="1">
      <c r="A1109" s="156">
        <f t="shared" si="1"/>
        <v>45103</v>
      </c>
    </row>
    <row r="1110" spans="1:1" hidden="1">
      <c r="A1110" s="156">
        <f t="shared" si="1"/>
        <v>45110</v>
      </c>
    </row>
    <row r="1111" spans="1:1" hidden="1">
      <c r="A1111" s="156">
        <f t="shared" si="1"/>
        <v>45117</v>
      </c>
    </row>
    <row r="1112" spans="1:1" hidden="1">
      <c r="A1112" s="156">
        <f t="shared" si="1"/>
        <v>45124</v>
      </c>
    </row>
    <row r="1113" spans="1:1" hidden="1">
      <c r="A1113" s="156">
        <f t="shared" si="1"/>
        <v>45131</v>
      </c>
    </row>
    <row r="1114" spans="1:1" hidden="1">
      <c r="A1114" s="156">
        <f t="shared" si="1"/>
        <v>45138</v>
      </c>
    </row>
    <row r="1115" spans="1:1" hidden="1">
      <c r="A1115" s="156">
        <f t="shared" si="1"/>
        <v>45145</v>
      </c>
    </row>
    <row r="1116" spans="1:1" hidden="1">
      <c r="A1116" s="156">
        <f t="shared" si="1"/>
        <v>45152</v>
      </c>
    </row>
    <row r="1117" spans="1:1" hidden="1">
      <c r="A1117" s="156">
        <f t="shared" si="1"/>
        <v>45159</v>
      </c>
    </row>
    <row r="1118" spans="1:1" hidden="1">
      <c r="A1118" s="156">
        <f t="shared" si="1"/>
        <v>45166</v>
      </c>
    </row>
    <row r="1119" spans="1:1" hidden="1">
      <c r="A1119" s="156">
        <f t="shared" si="1"/>
        <v>45173</v>
      </c>
    </row>
    <row r="1120" spans="1:1" hidden="1">
      <c r="A1120" s="156">
        <f t="shared" si="1"/>
        <v>45180</v>
      </c>
    </row>
    <row r="1121" spans="1:1" hidden="1">
      <c r="A1121" s="156">
        <f t="shared" si="1"/>
        <v>45187</v>
      </c>
    </row>
    <row r="1122" spans="1:1" hidden="1">
      <c r="A1122" s="156">
        <f t="shared" si="1"/>
        <v>45194</v>
      </c>
    </row>
    <row r="1123" spans="1:1" hidden="1">
      <c r="A1123" s="156">
        <f t="shared" si="1"/>
        <v>45201</v>
      </c>
    </row>
    <row r="1124" spans="1:1" hidden="1">
      <c r="A1124" s="156">
        <f t="shared" si="1"/>
        <v>45208</v>
      </c>
    </row>
    <row r="1125" spans="1:1" hidden="1">
      <c r="A1125" s="156">
        <f t="shared" si="1"/>
        <v>45215</v>
      </c>
    </row>
    <row r="1126" spans="1:1" hidden="1">
      <c r="A1126" s="156">
        <f t="shared" si="1"/>
        <v>45222</v>
      </c>
    </row>
    <row r="1127" spans="1:1" hidden="1">
      <c r="A1127" s="156">
        <f t="shared" si="1"/>
        <v>45229</v>
      </c>
    </row>
    <row r="1128" spans="1:1" hidden="1">
      <c r="A1128" s="156">
        <f t="shared" si="1"/>
        <v>45236</v>
      </c>
    </row>
    <row r="1129" spans="1:1" hidden="1">
      <c r="A1129" s="156">
        <f t="shared" si="1"/>
        <v>45243</v>
      </c>
    </row>
    <row r="1130" spans="1:1" hidden="1">
      <c r="A1130" s="156">
        <f t="shared" si="1"/>
        <v>45250</v>
      </c>
    </row>
    <row r="1131" spans="1:1" hidden="1">
      <c r="A1131" s="156">
        <f t="shared" si="1"/>
        <v>45257</v>
      </c>
    </row>
    <row r="1132" spans="1:1" hidden="1">
      <c r="A1132" s="156">
        <f t="shared" si="1"/>
        <v>45264</v>
      </c>
    </row>
    <row r="1133" spans="1:1" hidden="1">
      <c r="A1133" s="156">
        <f t="shared" si="1"/>
        <v>45271</v>
      </c>
    </row>
    <row r="1134" spans="1:1" hidden="1">
      <c r="A1134" s="156">
        <f t="shared" si="1"/>
        <v>45278</v>
      </c>
    </row>
    <row r="1135" spans="1:1" hidden="1">
      <c r="A1135" s="156">
        <f t="shared" si="1"/>
        <v>45285</v>
      </c>
    </row>
    <row r="1136" spans="1:1" hidden="1">
      <c r="A1136" s="156"/>
    </row>
    <row r="1137" spans="1:1" hidden="1">
      <c r="A1137" s="156"/>
    </row>
    <row r="1138" spans="1:1" hidden="1">
      <c r="A1138" s="156"/>
    </row>
    <row r="1139" spans="1:1" hidden="1">
      <c r="A1139" s="311" t="s">
        <v>1853</v>
      </c>
    </row>
    <row r="1140" spans="1:1" hidden="1">
      <c r="A1140" s="311" t="s">
        <v>1854</v>
      </c>
    </row>
    <row r="1141" spans="1:1" hidden="1">
      <c r="A1141" s="311" t="s">
        <v>1855</v>
      </c>
    </row>
  </sheetData>
  <sheetProtection autoFilter="0" pivotTables="0"/>
  <dataConsolidate link="1">
    <dataRefs count="1">
      <dataRef ref="J289:M290" sheet="Men's Application "/>
    </dataRefs>
  </dataConsolidate>
  <customSheetViews>
    <customSheetView guid="{0A22D754-A050-4E01-8AB3-0732ABEC2D98}" scale="130" showPageBreaks="1" showGridLines="0" zeroValues="0" printArea="1" hiddenRows="1" view="pageBreakPreview" showRuler="0" topLeftCell="A79">
      <selection activeCell="A11" sqref="A11:K11"/>
      <rowBreaks count="4" manualBreakCount="4">
        <brk id="51" max="10" man="1"/>
        <brk id="104" max="10" man="1"/>
        <brk id="155" max="10" man="1"/>
        <brk id="193" max="10" man="1"/>
      </rowBreaks>
      <pageMargins left="0" right="0" top="0" bottom="0" header="0" footer="0"/>
      <pageSetup paperSize="9" scale="92" orientation="portrait" blackAndWhite="1" horizontalDpi="200" verticalDpi="200" r:id="rId1"/>
      <headerFooter alignWithMargins="0">
        <oddFooter>&amp;C&amp;P</oddFooter>
      </headerFooter>
    </customSheetView>
    <customSheetView guid="{6002604C-D991-486F-9015-4DA1A8DA0485}" scale="130" showPageBreaks="1" showGridLines="0" zeroValues="0" printArea="1" hiddenRows="1" view="pageBreakPreview" showRuler="0" topLeftCell="A79">
      <selection activeCell="A11" sqref="A11:K11"/>
      <rowBreaks count="4" manualBreakCount="4">
        <brk id="51" max="10" man="1"/>
        <brk id="104" max="10" man="1"/>
        <brk id="155" max="10" man="1"/>
        <brk id="193" max="10" man="1"/>
      </rowBreaks>
      <pageMargins left="0" right="0" top="0" bottom="0" header="0" footer="0"/>
      <pageSetup paperSize="9" scale="92" orientation="portrait" blackAndWhite="1" horizontalDpi="200" verticalDpi="200" r:id="rId2"/>
      <headerFooter alignWithMargins="0">
        <oddFooter>&amp;C&amp;P</oddFooter>
      </headerFooter>
    </customSheetView>
  </customSheetViews>
  <mergeCells count="800">
    <mergeCell ref="I203:K203"/>
    <mergeCell ref="C199:E199"/>
    <mergeCell ref="C221:D221"/>
    <mergeCell ref="E222:F222"/>
    <mergeCell ref="I213:K213"/>
    <mergeCell ref="G219:H219"/>
    <mergeCell ref="F220:G221"/>
    <mergeCell ref="A201:B201"/>
    <mergeCell ref="K218:K219"/>
    <mergeCell ref="C201:E201"/>
    <mergeCell ref="F201:H201"/>
    <mergeCell ref="F199:H199"/>
    <mergeCell ref="I201:K201"/>
    <mergeCell ref="C217:E217"/>
    <mergeCell ref="I218:J219"/>
    <mergeCell ref="B215:C215"/>
    <mergeCell ref="A212:B213"/>
    <mergeCell ref="A208:B208"/>
    <mergeCell ref="B209:E209"/>
    <mergeCell ref="C213:H213"/>
    <mergeCell ref="E211:F211"/>
    <mergeCell ref="G211:H211"/>
    <mergeCell ref="I211:K211"/>
    <mergeCell ref="A200:B200"/>
    <mergeCell ref="I189:K189"/>
    <mergeCell ref="G190:K190"/>
    <mergeCell ref="E180:F180"/>
    <mergeCell ref="A185:K185"/>
    <mergeCell ref="F209:H209"/>
    <mergeCell ref="C206:E206"/>
    <mergeCell ref="I206:K206"/>
    <mergeCell ref="A203:B203"/>
    <mergeCell ref="J191:K191"/>
    <mergeCell ref="I200:K200"/>
    <mergeCell ref="G194:K194"/>
    <mergeCell ref="A196:K196"/>
    <mergeCell ref="A197:K197"/>
    <mergeCell ref="A198:K198"/>
    <mergeCell ref="F206:H206"/>
    <mergeCell ref="F192:G192"/>
    <mergeCell ref="B192:D192"/>
    <mergeCell ref="H192:I192"/>
    <mergeCell ref="F191:G191"/>
    <mergeCell ref="H191:I191"/>
    <mergeCell ref="B191:D191"/>
    <mergeCell ref="A194:E194"/>
    <mergeCell ref="J192:K192"/>
    <mergeCell ref="C189:F189"/>
    <mergeCell ref="C25:D25"/>
    <mergeCell ref="E25:G25"/>
    <mergeCell ref="A26:B27"/>
    <mergeCell ref="C26:E26"/>
    <mergeCell ref="F26:H26"/>
    <mergeCell ref="I28:K28"/>
    <mergeCell ref="C29:E29"/>
    <mergeCell ref="F28:H28"/>
    <mergeCell ref="I29:K29"/>
    <mergeCell ref="I26:K26"/>
    <mergeCell ref="C27:E27"/>
    <mergeCell ref="F27:H27"/>
    <mergeCell ref="F29:H29"/>
    <mergeCell ref="I27:K27"/>
    <mergeCell ref="I25:K25"/>
    <mergeCell ref="A25:B25"/>
    <mergeCell ref="C28:E28"/>
    <mergeCell ref="A151:E151"/>
    <mergeCell ref="G106:K106"/>
    <mergeCell ref="K99:K101"/>
    <mergeCell ref="F121:H121"/>
    <mergeCell ref="I121:K121"/>
    <mergeCell ref="E100:E101"/>
    <mergeCell ref="E139:F139"/>
    <mergeCell ref="I129:K129"/>
    <mergeCell ref="C134:D134"/>
    <mergeCell ref="A122:B122"/>
    <mergeCell ref="A134:A135"/>
    <mergeCell ref="F125:H125"/>
    <mergeCell ref="G127:H127"/>
    <mergeCell ref="A128:B129"/>
    <mergeCell ref="C122:E122"/>
    <mergeCell ref="F122:H122"/>
    <mergeCell ref="J99:J100"/>
    <mergeCell ref="C105:F105"/>
    <mergeCell ref="A105:B105"/>
    <mergeCell ref="I105:K105"/>
    <mergeCell ref="A136:A137"/>
    <mergeCell ref="K134:K135"/>
    <mergeCell ref="G135:H135"/>
    <mergeCell ref="I122:K122"/>
    <mergeCell ref="F252:H252"/>
    <mergeCell ref="E258:G258"/>
    <mergeCell ref="C253:K253"/>
    <mergeCell ref="B252:E252"/>
    <mergeCell ref="C256:H256"/>
    <mergeCell ref="C255:H255"/>
    <mergeCell ref="C262:D262"/>
    <mergeCell ref="A255:B256"/>
    <mergeCell ref="I260:J260"/>
    <mergeCell ref="G261:H261"/>
    <mergeCell ref="J251:K251"/>
    <mergeCell ref="C260:E260"/>
    <mergeCell ref="I252:K252"/>
    <mergeCell ref="C251:E251"/>
    <mergeCell ref="C249:E249"/>
    <mergeCell ref="F249:H249"/>
    <mergeCell ref="F200:H200"/>
    <mergeCell ref="I209:K209"/>
    <mergeCell ref="C208:E208"/>
    <mergeCell ref="C203:E203"/>
    <mergeCell ref="C245:E245"/>
    <mergeCell ref="F245:H245"/>
    <mergeCell ref="I245:K245"/>
    <mergeCell ref="B223:D223"/>
    <mergeCell ref="B258:C258"/>
    <mergeCell ref="G233:K233"/>
    <mergeCell ref="F235:G235"/>
    <mergeCell ref="A236:B236"/>
    <mergeCell ref="A246:B246"/>
    <mergeCell ref="C246:E246"/>
    <mergeCell ref="I243:K243"/>
    <mergeCell ref="A244:B244"/>
    <mergeCell ref="C244:E244"/>
    <mergeCell ref="F244:H244"/>
    <mergeCell ref="A243:B243"/>
    <mergeCell ref="I202:K202"/>
    <mergeCell ref="C210:K210"/>
    <mergeCell ref="B235:D235"/>
    <mergeCell ref="F290:H290"/>
    <mergeCell ref="B274:E274"/>
    <mergeCell ref="J265:K265"/>
    <mergeCell ref="G266:H266"/>
    <mergeCell ref="I273:K273"/>
    <mergeCell ref="G274:K274"/>
    <mergeCell ref="B275:D275"/>
    <mergeCell ref="B265:D265"/>
    <mergeCell ref="A278:E278"/>
    <mergeCell ref="A271:K271"/>
    <mergeCell ref="E265:F265"/>
    <mergeCell ref="I286:K286"/>
    <mergeCell ref="I287:K287"/>
    <mergeCell ref="A288:B288"/>
    <mergeCell ref="A289:B289"/>
    <mergeCell ref="G262:H262"/>
    <mergeCell ref="I261:J262"/>
    <mergeCell ref="F286:H286"/>
    <mergeCell ref="C286:E286"/>
    <mergeCell ref="A283:B283"/>
    <mergeCell ref="A332:K332"/>
    <mergeCell ref="A306:I307"/>
    <mergeCell ref="J306:K307"/>
    <mergeCell ref="F324:G324"/>
    <mergeCell ref="C324:D324"/>
    <mergeCell ref="A304:K304"/>
    <mergeCell ref="J305:K305"/>
    <mergeCell ref="A305:I305"/>
    <mergeCell ref="A323:B323"/>
    <mergeCell ref="A324:B324"/>
    <mergeCell ref="A317:K317"/>
    <mergeCell ref="A320:K320"/>
    <mergeCell ref="A319:K319"/>
    <mergeCell ref="C323:D323"/>
    <mergeCell ref="F323:G323"/>
    <mergeCell ref="A321:K321"/>
    <mergeCell ref="A314:K314"/>
    <mergeCell ref="A315:K315"/>
    <mergeCell ref="A316:K316"/>
    <mergeCell ref="A318:K318"/>
    <mergeCell ref="A327:K330"/>
    <mergeCell ref="A326:K326"/>
    <mergeCell ref="N8:P8"/>
    <mergeCell ref="I169:K169"/>
    <mergeCell ref="A155:K155"/>
    <mergeCell ref="C137:D137"/>
    <mergeCell ref="A146:B146"/>
    <mergeCell ref="B147:E147"/>
    <mergeCell ref="G147:K147"/>
    <mergeCell ref="A145:K145"/>
    <mergeCell ref="A144:K144"/>
    <mergeCell ref="C146:F146"/>
    <mergeCell ref="B148:D148"/>
    <mergeCell ref="G146:H146"/>
    <mergeCell ref="B149:D149"/>
    <mergeCell ref="A150:B150"/>
    <mergeCell ref="E150:I150"/>
    <mergeCell ref="J150:K150"/>
    <mergeCell ref="G138:H138"/>
    <mergeCell ref="F136:G137"/>
    <mergeCell ref="F108:G108"/>
    <mergeCell ref="B32:E32"/>
    <mergeCell ref="B33:E33"/>
    <mergeCell ref="B34:E34"/>
    <mergeCell ref="B35:E35"/>
    <mergeCell ref="A28:B29"/>
    <mergeCell ref="F289:H289"/>
    <mergeCell ref="I289:K289"/>
    <mergeCell ref="A156:B156"/>
    <mergeCell ref="C156:E156"/>
    <mergeCell ref="F156:H156"/>
    <mergeCell ref="I156:K156"/>
    <mergeCell ref="G168:H168"/>
    <mergeCell ref="F166:H166"/>
    <mergeCell ref="F160:H160"/>
    <mergeCell ref="A161:B161"/>
    <mergeCell ref="F162:H162"/>
    <mergeCell ref="I160:K160"/>
    <mergeCell ref="I162:K162"/>
    <mergeCell ref="A160:B160"/>
    <mergeCell ref="J165:K165"/>
    <mergeCell ref="I163:K163"/>
    <mergeCell ref="I158:K158"/>
    <mergeCell ref="I159:K159"/>
    <mergeCell ref="A157:B157"/>
    <mergeCell ref="E168:F168"/>
    <mergeCell ref="C170:H170"/>
    <mergeCell ref="A177:A178"/>
    <mergeCell ref="C181:D182"/>
    <mergeCell ref="A245:B245"/>
    <mergeCell ref="A298:E298"/>
    <mergeCell ref="J267:J268"/>
    <mergeCell ref="G268:H269"/>
    <mergeCell ref="C269:D269"/>
    <mergeCell ref="A296:K296"/>
    <mergeCell ref="A294:K294"/>
    <mergeCell ref="E277:I277"/>
    <mergeCell ref="J277:K277"/>
    <mergeCell ref="A277:B277"/>
    <mergeCell ref="G267:H267"/>
    <mergeCell ref="A284:B284"/>
    <mergeCell ref="C284:E284"/>
    <mergeCell ref="F284:H284"/>
    <mergeCell ref="I284:K284"/>
    <mergeCell ref="A285:B285"/>
    <mergeCell ref="C285:E285"/>
    <mergeCell ref="F285:H285"/>
    <mergeCell ref="A297:I297"/>
    <mergeCell ref="J297:K297"/>
    <mergeCell ref="C289:E289"/>
    <mergeCell ref="F298:K298"/>
    <mergeCell ref="A290:B290"/>
    <mergeCell ref="C290:E290"/>
    <mergeCell ref="A292:K292"/>
    <mergeCell ref="B36:E36"/>
    <mergeCell ref="B37:E37"/>
    <mergeCell ref="B38:E38"/>
    <mergeCell ref="A39:K40"/>
    <mergeCell ref="C42:E42"/>
    <mergeCell ref="F42:H42"/>
    <mergeCell ref="C83:E83"/>
    <mergeCell ref="A81:B81"/>
    <mergeCell ref="A77:B77"/>
    <mergeCell ref="A78:B78"/>
    <mergeCell ref="A68:B68"/>
    <mergeCell ref="A73:K73"/>
    <mergeCell ref="F67:G67"/>
    <mergeCell ref="E68:I68"/>
    <mergeCell ref="I58:I59"/>
    <mergeCell ref="J66:K66"/>
    <mergeCell ref="B67:D67"/>
    <mergeCell ref="F78:H78"/>
    <mergeCell ref="I78:K78"/>
    <mergeCell ref="F80:H80"/>
    <mergeCell ref="I80:K80"/>
    <mergeCell ref="C76:E76"/>
    <mergeCell ref="A42:B42"/>
    <mergeCell ref="J42:K42"/>
    <mergeCell ref="A12:K12"/>
    <mergeCell ref="A4:K4"/>
    <mergeCell ref="A5:K5"/>
    <mergeCell ref="A7:K7"/>
    <mergeCell ref="A11:K11"/>
    <mergeCell ref="A8:K8"/>
    <mergeCell ref="A24:B24"/>
    <mergeCell ref="D21:K21"/>
    <mergeCell ref="A18:K18"/>
    <mergeCell ref="A20:K20"/>
    <mergeCell ref="A21:B21"/>
    <mergeCell ref="A23:K23"/>
    <mergeCell ref="B14:D14"/>
    <mergeCell ref="B15:D15"/>
    <mergeCell ref="B16:D16"/>
    <mergeCell ref="B17:D17"/>
    <mergeCell ref="E14:G14"/>
    <mergeCell ref="E15:G15"/>
    <mergeCell ref="E16:G16"/>
    <mergeCell ref="E17:G17"/>
    <mergeCell ref="H14:J14"/>
    <mergeCell ref="C24:G24"/>
    <mergeCell ref="I24:K24"/>
    <mergeCell ref="H15:J15"/>
    <mergeCell ref="H16:J16"/>
    <mergeCell ref="H17:J17"/>
    <mergeCell ref="B84:E84"/>
    <mergeCell ref="C80:E80"/>
    <mergeCell ref="C85:H85"/>
    <mergeCell ref="I88:K88"/>
    <mergeCell ref="I87:K87"/>
    <mergeCell ref="F84:H84"/>
    <mergeCell ref="I84:K84"/>
    <mergeCell ref="C64:F64"/>
    <mergeCell ref="F74:H74"/>
    <mergeCell ref="F75:H75"/>
    <mergeCell ref="I75:K75"/>
    <mergeCell ref="C75:E75"/>
    <mergeCell ref="J68:K68"/>
    <mergeCell ref="J83:K83"/>
    <mergeCell ref="A71:K71"/>
    <mergeCell ref="C74:E74"/>
    <mergeCell ref="I81:K81"/>
    <mergeCell ref="A79:B79"/>
    <mergeCell ref="A80:B80"/>
    <mergeCell ref="C78:E78"/>
    <mergeCell ref="G69:K69"/>
    <mergeCell ref="I52:J53"/>
    <mergeCell ref="C92:E92"/>
    <mergeCell ref="F92:H92"/>
    <mergeCell ref="I92:J92"/>
    <mergeCell ref="D87:G87"/>
    <mergeCell ref="A89:B89"/>
    <mergeCell ref="C89:K89"/>
    <mergeCell ref="I90:K90"/>
    <mergeCell ref="B66:D66"/>
    <mergeCell ref="G65:K65"/>
    <mergeCell ref="H67:I67"/>
    <mergeCell ref="H66:I66"/>
    <mergeCell ref="F66:G66"/>
    <mergeCell ref="B65:E65"/>
    <mergeCell ref="G90:H90"/>
    <mergeCell ref="F76:H76"/>
    <mergeCell ref="I76:K76"/>
    <mergeCell ref="C77:E77"/>
    <mergeCell ref="F77:H77"/>
    <mergeCell ref="I77:K77"/>
    <mergeCell ref="C81:E81"/>
    <mergeCell ref="F81:H81"/>
    <mergeCell ref="B88:C88"/>
    <mergeCell ref="C86:H86"/>
    <mergeCell ref="B90:C90"/>
    <mergeCell ref="E90:F90"/>
    <mergeCell ref="E88:G88"/>
    <mergeCell ref="I85:K85"/>
    <mergeCell ref="A69:E69"/>
    <mergeCell ref="J67:K67"/>
    <mergeCell ref="A72:K72"/>
    <mergeCell ref="I133:J133"/>
    <mergeCell ref="E97:F97"/>
    <mergeCell ref="F95:G96"/>
    <mergeCell ref="G97:H97"/>
    <mergeCell ref="J97:K97"/>
    <mergeCell ref="J98:K98"/>
    <mergeCell ref="G98:H98"/>
    <mergeCell ref="B97:D97"/>
    <mergeCell ref="K93:K94"/>
    <mergeCell ref="C94:D94"/>
    <mergeCell ref="G93:H93"/>
    <mergeCell ref="E131:G131"/>
    <mergeCell ref="E127:F127"/>
    <mergeCell ref="B127:C127"/>
    <mergeCell ref="C126:K126"/>
    <mergeCell ref="B125:E125"/>
    <mergeCell ref="G100:H101"/>
    <mergeCell ref="I93:J94"/>
    <mergeCell ref="I99:I100"/>
    <mergeCell ref="E109:I109"/>
    <mergeCell ref="J109:K109"/>
    <mergeCell ref="A120:B120"/>
    <mergeCell ref="A121:B121"/>
    <mergeCell ref="C121:E121"/>
    <mergeCell ref="A85:B86"/>
    <mergeCell ref="I130:K130"/>
    <mergeCell ref="J108:K108"/>
    <mergeCell ref="C118:E118"/>
    <mergeCell ref="F118:H118"/>
    <mergeCell ref="I118:K118"/>
    <mergeCell ref="A119:B119"/>
    <mergeCell ref="A109:B109"/>
    <mergeCell ref="I117:K117"/>
    <mergeCell ref="A118:B118"/>
    <mergeCell ref="A110:E110"/>
    <mergeCell ref="A124:B124"/>
    <mergeCell ref="I128:K128"/>
    <mergeCell ref="C124:E124"/>
    <mergeCell ref="G94:H94"/>
    <mergeCell ref="E98:F98"/>
    <mergeCell ref="A93:A94"/>
    <mergeCell ref="K95:K96"/>
    <mergeCell ref="H107:I107"/>
    <mergeCell ref="J107:K107"/>
    <mergeCell ref="I125:K125"/>
    <mergeCell ref="H108:I108"/>
    <mergeCell ref="G105:H105"/>
    <mergeCell ref="A126:B126"/>
    <mergeCell ref="C128:H128"/>
    <mergeCell ref="A103:K103"/>
    <mergeCell ref="A104:K104"/>
    <mergeCell ref="F115:H115"/>
    <mergeCell ref="I115:K115"/>
    <mergeCell ref="A116:B116"/>
    <mergeCell ref="F119:H119"/>
    <mergeCell ref="I119:K119"/>
    <mergeCell ref="C119:E119"/>
    <mergeCell ref="A114:K114"/>
    <mergeCell ref="A112:K112"/>
    <mergeCell ref="A113:K113"/>
    <mergeCell ref="F117:H117"/>
    <mergeCell ref="C117:E117"/>
    <mergeCell ref="C93:D93"/>
    <mergeCell ref="B98:D98"/>
    <mergeCell ref="I86:K86"/>
    <mergeCell ref="A95:A96"/>
    <mergeCell ref="C96:D96"/>
    <mergeCell ref="C95:D95"/>
    <mergeCell ref="K136:K137"/>
    <mergeCell ref="G140:H140"/>
    <mergeCell ref="C140:D141"/>
    <mergeCell ref="F133:H133"/>
    <mergeCell ref="G141:H142"/>
    <mergeCell ref="E141:E142"/>
    <mergeCell ref="C136:D136"/>
    <mergeCell ref="C133:E133"/>
    <mergeCell ref="C129:H129"/>
    <mergeCell ref="B91:H91"/>
    <mergeCell ref="I91:K91"/>
    <mergeCell ref="B132:H132"/>
    <mergeCell ref="I132:K132"/>
    <mergeCell ref="I127:K127"/>
    <mergeCell ref="C101:D101"/>
    <mergeCell ref="G110:K110"/>
    <mergeCell ref="A115:B115"/>
    <mergeCell ref="C115:E115"/>
    <mergeCell ref="J148:K148"/>
    <mergeCell ref="I134:J135"/>
    <mergeCell ref="F148:G148"/>
    <mergeCell ref="K140:K142"/>
    <mergeCell ref="G134:H134"/>
    <mergeCell ref="H148:I148"/>
    <mergeCell ref="B138:D138"/>
    <mergeCell ref="E138:F138"/>
    <mergeCell ref="I140:I141"/>
    <mergeCell ref="I146:K146"/>
    <mergeCell ref="B139:D139"/>
    <mergeCell ref="J140:J141"/>
    <mergeCell ref="F140:F142"/>
    <mergeCell ref="J138:K138"/>
    <mergeCell ref="G139:H139"/>
    <mergeCell ref="J139:K139"/>
    <mergeCell ref="C135:D135"/>
    <mergeCell ref="C142:D142"/>
    <mergeCell ref="F149:G149"/>
    <mergeCell ref="H149:I149"/>
    <mergeCell ref="C169:H169"/>
    <mergeCell ref="C163:E163"/>
    <mergeCell ref="F163:H163"/>
    <mergeCell ref="A162:B162"/>
    <mergeCell ref="C162:E162"/>
    <mergeCell ref="A163:B163"/>
    <mergeCell ref="B166:E166"/>
    <mergeCell ref="A167:B167"/>
    <mergeCell ref="B168:C168"/>
    <mergeCell ref="G151:K151"/>
    <mergeCell ref="I168:K168"/>
    <mergeCell ref="A169:B170"/>
    <mergeCell ref="C160:E160"/>
    <mergeCell ref="J149:K149"/>
    <mergeCell ref="A153:K153"/>
    <mergeCell ref="A154:K154"/>
    <mergeCell ref="A165:B165"/>
    <mergeCell ref="I170:K170"/>
    <mergeCell ref="C165:E165"/>
    <mergeCell ref="C167:K167"/>
    <mergeCell ref="A159:B159"/>
    <mergeCell ref="C159:E159"/>
    <mergeCell ref="D171:G171"/>
    <mergeCell ref="G175:H175"/>
    <mergeCell ref="A175:A176"/>
    <mergeCell ref="G179:H179"/>
    <mergeCell ref="B172:C172"/>
    <mergeCell ref="F177:G178"/>
    <mergeCell ref="C212:H212"/>
    <mergeCell ref="C224:D225"/>
    <mergeCell ref="A232:B232"/>
    <mergeCell ref="G182:H183"/>
    <mergeCell ref="C176:D176"/>
    <mergeCell ref="G189:H189"/>
    <mergeCell ref="B190:E190"/>
    <mergeCell ref="C200:E200"/>
    <mergeCell ref="A202:B202"/>
    <mergeCell ref="C202:E202"/>
    <mergeCell ref="A193:B193"/>
    <mergeCell ref="A189:B189"/>
    <mergeCell ref="F203:H203"/>
    <mergeCell ref="B216:H216"/>
    <mergeCell ref="A220:A221"/>
    <mergeCell ref="C226:D226"/>
    <mergeCell ref="A187:K187"/>
    <mergeCell ref="A199:B199"/>
    <mergeCell ref="K175:K176"/>
    <mergeCell ref="E172:G172"/>
    <mergeCell ref="F174:H174"/>
    <mergeCell ref="B179:D179"/>
    <mergeCell ref="I174:J174"/>
    <mergeCell ref="J181:J182"/>
    <mergeCell ref="K177:K178"/>
    <mergeCell ref="I175:J176"/>
    <mergeCell ref="C175:D175"/>
    <mergeCell ref="E179:F179"/>
    <mergeCell ref="F181:F183"/>
    <mergeCell ref="J180:K180"/>
    <mergeCell ref="K181:K183"/>
    <mergeCell ref="I181:I182"/>
    <mergeCell ref="J179:K179"/>
    <mergeCell ref="C174:E174"/>
    <mergeCell ref="I172:K172"/>
    <mergeCell ref="C177:D177"/>
    <mergeCell ref="C178:D178"/>
    <mergeCell ref="G176:H176"/>
    <mergeCell ref="C183:D183"/>
    <mergeCell ref="G180:H180"/>
    <mergeCell ref="B173:H173"/>
    <mergeCell ref="I173:K173"/>
    <mergeCell ref="A282:K282"/>
    <mergeCell ref="I285:K285"/>
    <mergeCell ref="A261:A262"/>
    <mergeCell ref="C283:E283"/>
    <mergeCell ref="F283:H283"/>
    <mergeCell ref="I283:K283"/>
    <mergeCell ref="G273:H273"/>
    <mergeCell ref="C263:D263"/>
    <mergeCell ref="B180:D180"/>
    <mergeCell ref="G181:H181"/>
    <mergeCell ref="E182:E183"/>
    <mergeCell ref="I256:K256"/>
    <mergeCell ref="D257:G257"/>
    <mergeCell ref="I249:K249"/>
    <mergeCell ref="B211:C211"/>
    <mergeCell ref="E193:I193"/>
    <mergeCell ref="J193:K193"/>
    <mergeCell ref="I199:K199"/>
    <mergeCell ref="I244:K244"/>
    <mergeCell ref="C243:E243"/>
    <mergeCell ref="F243:H243"/>
    <mergeCell ref="C242:E242"/>
    <mergeCell ref="A241:K241"/>
    <mergeCell ref="G237:K237"/>
    <mergeCell ref="E266:F266"/>
    <mergeCell ref="E268:E269"/>
    <mergeCell ref="H276:I276"/>
    <mergeCell ref="C273:F273"/>
    <mergeCell ref="I267:I268"/>
    <mergeCell ref="J275:K275"/>
    <mergeCell ref="A280:K280"/>
    <mergeCell ref="A281:K281"/>
    <mergeCell ref="A247:B247"/>
    <mergeCell ref="F248:H248"/>
    <mergeCell ref="H275:I275"/>
    <mergeCell ref="J266:K266"/>
    <mergeCell ref="G265:H265"/>
    <mergeCell ref="G278:K278"/>
    <mergeCell ref="B276:D276"/>
    <mergeCell ref="F276:G276"/>
    <mergeCell ref="I254:K254"/>
    <mergeCell ref="B254:C254"/>
    <mergeCell ref="G254:H254"/>
    <mergeCell ref="A251:B251"/>
    <mergeCell ref="C248:E248"/>
    <mergeCell ref="A248:B248"/>
    <mergeCell ref="A273:B273"/>
    <mergeCell ref="I248:K248"/>
    <mergeCell ref="I246:K246"/>
    <mergeCell ref="A240:K240"/>
    <mergeCell ref="I217:J217"/>
    <mergeCell ref="G224:H224"/>
    <mergeCell ref="B222:D222"/>
    <mergeCell ref="I232:K232"/>
    <mergeCell ref="E225:E226"/>
    <mergeCell ref="E236:I236"/>
    <mergeCell ref="H235:I235"/>
    <mergeCell ref="G222:H222"/>
    <mergeCell ref="C220:D220"/>
    <mergeCell ref="J234:K234"/>
    <mergeCell ref="H234:I234"/>
    <mergeCell ref="B233:E233"/>
    <mergeCell ref="F234:G234"/>
    <mergeCell ref="B234:D234"/>
    <mergeCell ref="I224:I225"/>
    <mergeCell ref="F224:F226"/>
    <mergeCell ref="A237:E237"/>
    <mergeCell ref="E223:F223"/>
    <mergeCell ref="A230:K230"/>
    <mergeCell ref="J235:K235"/>
    <mergeCell ref="F246:H246"/>
    <mergeCell ref="C232:F232"/>
    <mergeCell ref="E398:H398"/>
    <mergeCell ref="E399:H399"/>
    <mergeCell ref="A398:B398"/>
    <mergeCell ref="C398:D398"/>
    <mergeCell ref="C397:D397"/>
    <mergeCell ref="A397:B397"/>
    <mergeCell ref="A399:B399"/>
    <mergeCell ref="E397:H397"/>
    <mergeCell ref="A396:D396"/>
    <mergeCell ref="C399:D399"/>
    <mergeCell ref="A394:B394"/>
    <mergeCell ref="C389:F389"/>
    <mergeCell ref="C393:F393"/>
    <mergeCell ref="A389:B389"/>
    <mergeCell ref="A390:B390"/>
    <mergeCell ref="C390:F390"/>
    <mergeCell ref="A386:D386"/>
    <mergeCell ref="A336:K336"/>
    <mergeCell ref="A387:L387"/>
    <mergeCell ref="G390:H390"/>
    <mergeCell ref="G393:H393"/>
    <mergeCell ref="A393:B393"/>
    <mergeCell ref="A337:K337"/>
    <mergeCell ref="A392:B392"/>
    <mergeCell ref="A338:K338"/>
    <mergeCell ref="E386:L386"/>
    <mergeCell ref="A402:B402"/>
    <mergeCell ref="C402:D402"/>
    <mergeCell ref="I402:K402"/>
    <mergeCell ref="A403:B403"/>
    <mergeCell ref="C403:D403"/>
    <mergeCell ref="I403:K403"/>
    <mergeCell ref="E402:H402"/>
    <mergeCell ref="E403:H403"/>
    <mergeCell ref="I400:K400"/>
    <mergeCell ref="I401:K401"/>
    <mergeCell ref="E400:H400"/>
    <mergeCell ref="E401:H401"/>
    <mergeCell ref="A400:B400"/>
    <mergeCell ref="C400:D400"/>
    <mergeCell ref="A401:B401"/>
    <mergeCell ref="C401:D401"/>
    <mergeCell ref="I398:K398"/>
    <mergeCell ref="I399:K399"/>
    <mergeCell ref="C392:F392"/>
    <mergeCell ref="A63:K63"/>
    <mergeCell ref="D130:G130"/>
    <mergeCell ref="I131:K131"/>
    <mergeCell ref="F107:G107"/>
    <mergeCell ref="J124:K124"/>
    <mergeCell ref="F99:F101"/>
    <mergeCell ref="C99:D100"/>
    <mergeCell ref="B108:D108"/>
    <mergeCell ref="B107:D107"/>
    <mergeCell ref="G99:H99"/>
    <mergeCell ref="B106:E106"/>
    <mergeCell ref="B131:C131"/>
    <mergeCell ref="C116:E116"/>
    <mergeCell ref="F116:H116"/>
    <mergeCell ref="I116:K116"/>
    <mergeCell ref="A117:B117"/>
    <mergeCell ref="F202:H202"/>
    <mergeCell ref="A206:B206"/>
    <mergeCell ref="I166:K166"/>
    <mergeCell ref="I397:K397"/>
    <mergeCell ref="J302:K302"/>
    <mergeCell ref="A302:I302"/>
    <mergeCell ref="A313:K313"/>
    <mergeCell ref="A309:K309"/>
    <mergeCell ref="A312:K312"/>
    <mergeCell ref="J300:K300"/>
    <mergeCell ref="A299:I300"/>
    <mergeCell ref="J299:K299"/>
    <mergeCell ref="A303:K303"/>
    <mergeCell ref="A301:K301"/>
    <mergeCell ref="A310:K311"/>
    <mergeCell ref="J56:K56"/>
    <mergeCell ref="B56:D56"/>
    <mergeCell ref="E57:F57"/>
    <mergeCell ref="C58:D59"/>
    <mergeCell ref="F51:H51"/>
    <mergeCell ref="A62:K62"/>
    <mergeCell ref="F54:G55"/>
    <mergeCell ref="C60:D60"/>
    <mergeCell ref="K54:K55"/>
    <mergeCell ref="G59:H60"/>
    <mergeCell ref="G57:H57"/>
    <mergeCell ref="J57:K57"/>
    <mergeCell ref="F58:F60"/>
    <mergeCell ref="A83:B83"/>
    <mergeCell ref="I74:K74"/>
    <mergeCell ref="A74:B74"/>
    <mergeCell ref="A75:B75"/>
    <mergeCell ref="A76:B76"/>
    <mergeCell ref="J58:J59"/>
    <mergeCell ref="I44:K44"/>
    <mergeCell ref="E47:G47"/>
    <mergeCell ref="A44:B45"/>
    <mergeCell ref="I47:K47"/>
    <mergeCell ref="G49:H49"/>
    <mergeCell ref="I49:K49"/>
    <mergeCell ref="A52:A53"/>
    <mergeCell ref="A54:A55"/>
    <mergeCell ref="B49:C49"/>
    <mergeCell ref="I45:K45"/>
    <mergeCell ref="C45:H45"/>
    <mergeCell ref="B47:C47"/>
    <mergeCell ref="E49:F49"/>
    <mergeCell ref="C44:H44"/>
    <mergeCell ref="B50:H50"/>
    <mergeCell ref="I50:K50"/>
    <mergeCell ref="K52:K53"/>
    <mergeCell ref="I46:K46"/>
    <mergeCell ref="D46:G46"/>
    <mergeCell ref="G52:H52"/>
    <mergeCell ref="C51:E51"/>
    <mergeCell ref="I51:J51"/>
    <mergeCell ref="I216:K216"/>
    <mergeCell ref="F43:H43"/>
    <mergeCell ref="C48:K48"/>
    <mergeCell ref="E59:E60"/>
    <mergeCell ref="I64:K64"/>
    <mergeCell ref="C54:D54"/>
    <mergeCell ref="G58:H58"/>
    <mergeCell ref="C53:D53"/>
    <mergeCell ref="B57:D57"/>
    <mergeCell ref="E56:F56"/>
    <mergeCell ref="C52:D52"/>
    <mergeCell ref="I43:K43"/>
    <mergeCell ref="B43:E43"/>
    <mergeCell ref="G53:H53"/>
    <mergeCell ref="G56:H56"/>
    <mergeCell ref="C55:D55"/>
    <mergeCell ref="A48:B48"/>
    <mergeCell ref="K58:K60"/>
    <mergeCell ref="A64:B64"/>
    <mergeCell ref="G64:H64"/>
    <mergeCell ref="F159:H159"/>
    <mergeCell ref="F157:H157"/>
    <mergeCell ref="I157:K157"/>
    <mergeCell ref="A158:B158"/>
    <mergeCell ref="A239:K239"/>
    <mergeCell ref="B259:H259"/>
    <mergeCell ref="I259:K259"/>
    <mergeCell ref="A253:B253"/>
    <mergeCell ref="E254:F254"/>
    <mergeCell ref="I171:K171"/>
    <mergeCell ref="E215:G215"/>
    <mergeCell ref="G232:H232"/>
    <mergeCell ref="A228:K228"/>
    <mergeCell ref="J208:K208"/>
    <mergeCell ref="A204:B204"/>
    <mergeCell ref="A205:B205"/>
    <mergeCell ref="C205:E205"/>
    <mergeCell ref="F205:H205"/>
    <mergeCell ref="I205:K205"/>
    <mergeCell ref="G218:H218"/>
    <mergeCell ref="G225:H226"/>
    <mergeCell ref="K224:K226"/>
    <mergeCell ref="A218:A219"/>
    <mergeCell ref="C218:D218"/>
    <mergeCell ref="A287:B287"/>
    <mergeCell ref="C287:E287"/>
    <mergeCell ref="F287:H287"/>
    <mergeCell ref="F260:H260"/>
    <mergeCell ref="A286:B286"/>
    <mergeCell ref="J236:K236"/>
    <mergeCell ref="J224:J225"/>
    <mergeCell ref="A210:B210"/>
    <mergeCell ref="D214:G214"/>
    <mergeCell ref="A272:K272"/>
    <mergeCell ref="K267:K269"/>
    <mergeCell ref="C219:D219"/>
    <mergeCell ref="K220:K221"/>
    <mergeCell ref="I212:K212"/>
    <mergeCell ref="I214:K214"/>
    <mergeCell ref="J222:K222"/>
    <mergeCell ref="G223:H223"/>
    <mergeCell ref="J223:K223"/>
    <mergeCell ref="F217:H217"/>
    <mergeCell ref="I215:K215"/>
    <mergeCell ref="A249:B249"/>
    <mergeCell ref="A242:B242"/>
    <mergeCell ref="F242:H242"/>
    <mergeCell ref="I242:K242"/>
    <mergeCell ref="A333:K333"/>
    <mergeCell ref="A334:B334"/>
    <mergeCell ref="C334:K334"/>
    <mergeCell ref="C335:K335"/>
    <mergeCell ref="C158:E158"/>
    <mergeCell ref="F158:H158"/>
    <mergeCell ref="C157:E157"/>
    <mergeCell ref="A293:I293"/>
    <mergeCell ref="I255:K255"/>
    <mergeCell ref="J276:K276"/>
    <mergeCell ref="F267:F269"/>
    <mergeCell ref="F275:G275"/>
    <mergeCell ref="I257:K257"/>
    <mergeCell ref="C261:D261"/>
    <mergeCell ref="A263:A264"/>
    <mergeCell ref="C267:D268"/>
    <mergeCell ref="I258:K258"/>
    <mergeCell ref="F263:G264"/>
    <mergeCell ref="K261:K262"/>
    <mergeCell ref="K263:K264"/>
    <mergeCell ref="J293:K293"/>
    <mergeCell ref="C264:D264"/>
    <mergeCell ref="B266:D266"/>
    <mergeCell ref="I290:K290"/>
  </mergeCells>
  <phoneticPr fontId="0" type="noConversion"/>
  <dataValidations xWindow="98" yWindow="629" count="35">
    <dataValidation type="list" allowBlank="1" showInputMessage="1" showErrorMessage="1" sqref="C340:F340" xr:uid="{00000000-0002-0000-0000-000000000000}">
      <formula1>#REF!</formula1>
    </dataValidation>
    <dataValidation type="list" allowBlank="1" showInputMessage="1" showErrorMessage="1" sqref="G57:H57 G98:H98 G139:H139 G180:H180 G223:H223 G266:H266" xr:uid="{0E2EE1C7-74EE-4325-8B34-BEA9A384A105}">
      <formula1>"Yes, No"</formula1>
    </dataValidation>
    <dataValidation type="textLength" operator="lessThanOrEqual" showInputMessage="1" showErrorMessage="1" errorTitle="Length Exceeded" error="This value must be less than or equal to 160 characters long." promptTitle="Text (required)" prompt="Maximum Length: 160 characters." sqref="A822:A830" xr:uid="{F60197F6-000A-49D5-A4BA-36343DE6C18B}">
      <formula1>160</formula1>
    </dataValidation>
    <dataValidation type="textLength" operator="lessThanOrEqual" allowBlank="1" showInputMessage="1" showErrorMessage="1" errorTitle="Length Exceeded" error="This value must be less than or equal to 20 characters long." promptTitle="Text" prompt="Maximum Length: 20 characters." sqref="G821:G1030" xr:uid="{18A09A10-CC06-40D3-B1FA-B589FC97ED59}">
      <formula1>20</formula1>
    </dataValidation>
    <dataValidation type="textLength" operator="lessThanOrEqual" allowBlank="1" showInputMessage="1" showErrorMessage="1" errorTitle="Length Exceeded" error="This value must be less than or equal to 80 characters long." promptTitle="Text" prompt="Maximum Length: 80 characters." sqref="H821:H1030 E821:E830" xr:uid="{5E2FA267-9D16-4A76-A7D8-BFEC49FEC8AD}">
      <formula1>80</formula1>
    </dataValidation>
    <dataValidation type="textLength" operator="lessThanOrEqual" allowBlank="1" showInputMessage="1" showErrorMessage="1" errorTitle="Length Exceeded" error="This value must be less than or equal to 250 characters long." promptTitle="Text" prompt="Maximum Length: 250 characters." sqref="B821:B830 C821:C1030 D821:D830" xr:uid="{6B76D295-6C75-490C-B575-A0279B853118}">
      <formula1>250</formula1>
    </dataValidation>
    <dataValidation type="textLength" operator="lessThanOrEqual" allowBlank="1" showInputMessage="1" showErrorMessage="1" errorTitle="Length Exceeded" error="This value must be less than or equal to 50 characters long." promptTitle="Text" prompt="Maximum Length: 50 characters." sqref="F821:F830" xr:uid="{2A7DBB04-DFC1-4087-A06E-451E4B509A76}">
      <formula1>50</formula1>
    </dataValidation>
    <dataValidation type="list" allowBlank="1" showInputMessage="1" showErrorMessage="1" sqref="J293:K293 C324:F324 G33:G38 J297:K297 J302 J299:K299 H324:I324 B51 K51 B92 K92 B133 K133 B174 K174 B217 K217 B260 K260" xr:uid="{00000000-0002-0000-0000-000001000000}">
      <formula1>$D$410:$D$411</formula1>
    </dataValidation>
    <dataValidation type="list" allowBlank="1" showInputMessage="1" showErrorMessage="1" sqref="I33:I38 A57 A98 A139 A180 A223 A266 A67 A108 A149 A192 A235 A276" xr:uid="{00000000-0002-0000-0000-000002000000}">
      <formula1>$B$413:$B$416</formula1>
    </dataValidation>
    <dataValidation type="list" allowBlank="1" showInputMessage="1" showErrorMessage="1" sqref="J33:J38 E57:F57 E98:F98 E139:F139 E180:F180 E223:F223 E266:F266 E67 E108 E149 E192 E235 E276" xr:uid="{00000000-0002-0000-0000-000003000000}">
      <formula1>$B$410:$B$411</formula1>
    </dataValidation>
    <dataValidation type="list" allowBlank="1" showInputMessage="1" showErrorMessage="1" sqref="J42:K42 J83:K83 J124:K124 J165:K165 J208:K208 J251:K251" xr:uid="{00000000-0002-0000-0000-000008000000}">
      <formula1>$A$428:$A$461</formula1>
    </dataValidation>
    <dataValidation type="list" allowBlank="1" showInputMessage="1" showErrorMessage="1" sqref="K33:K38" xr:uid="{00000000-0002-0000-0000-00000C000000}">
      <formula1>$K$418:$K$420</formula1>
    </dataValidation>
    <dataValidation type="list" allowBlank="1" showInputMessage="1" showErrorMessage="1" sqref="K52:K53 K261:K262 K218:K219 K175:K176 K134:K135 K93:K94" xr:uid="{AB2DB078-2335-4021-B652-4FE224D94D66}">
      <formula1>$K$423:$K$425</formula1>
    </dataValidation>
    <dataValidation type="list" allowBlank="1" showInputMessage="1" showErrorMessage="1" sqref="H67:I67 H276:I276 H149:I149 H108:I108 H192:I192 H235:I235" xr:uid="{59AE5A95-B9C5-4861-8CB4-CA293F631032}">
      <formula1>$K$411:$K$416</formula1>
    </dataValidation>
    <dataValidation type="list" allowBlank="1" showInputMessage="1" showErrorMessage="1" sqref="I105:K105" xr:uid="{79AF6FFB-66F4-4C79-85D6-970D9AAA10EC}">
      <formula1>$J$408:$J$409</formula1>
    </dataValidation>
    <dataValidation type="list" allowBlank="1" showInputMessage="1" showErrorMessage="1" sqref="F51:H51 F260:H260 F217:H217 F174:H174 F133:H133 F92:H92" xr:uid="{41C575E5-91DB-469A-AE59-903CFA7E85A9}">
      <formula1>$B$423:$B$428</formula1>
    </dataValidation>
    <dataValidation type="list" allowBlank="1" showInputMessage="1" showErrorMessage="1" sqref="E59:E60 E268:E269 E225:E226 E182:E183 E141:E142 E100:E101" xr:uid="{A8945D0A-7DCD-4868-B809-AFA599FE9711}">
      <formula1>$H$409:$H$566</formula1>
    </dataValidation>
    <dataValidation type="list" allowBlank="1" showInputMessage="1" showErrorMessage="1" sqref="G59 G268 G225 G182 G141" xr:uid="{4D09D043-ABB7-4292-822E-3647D1B1E241}">
      <formula1>$D$415:$D$416</formula1>
    </dataValidation>
    <dataValidation type="list" allowBlank="1" showInputMessage="1" showErrorMessage="1" sqref="B235 B149 B192 B108 B67 B276" xr:uid="{FC92E5ED-ED16-4DDD-8D97-D7D13058032A}">
      <formula1>$F$409:$F$816</formula1>
    </dataValidation>
    <dataValidation type="list" allowBlank="1" showInputMessage="1" showErrorMessage="1" sqref="F69 F237 F278 J150 F151 J236 F194 J109 J277 F110 J193 J68" xr:uid="{FD79D2D9-5990-4857-88B6-6C638084EA20}">
      <formula1>$D$409:$D$410</formula1>
    </dataValidation>
    <dataValidation type="list" allowBlank="1" showInputMessage="1" showErrorMessage="1" sqref="F33:F38" xr:uid="{DFA80432-3659-4E76-B2E9-E28201B80F32}">
      <formula1>$A$410:$A$411</formula1>
    </dataValidation>
    <dataValidation type="list" allowBlank="1" showInputMessage="1" showErrorMessage="1" sqref="G100:H101" xr:uid="{B180EB10-C780-44AB-A6F5-033B70EF1057}">
      <formula1>$D$415:$D$417</formula1>
    </dataValidation>
    <dataValidation type="list" showInputMessage="1" showErrorMessage="1" sqref="F176 F262 F219 F135 F94 F53" xr:uid="{388BA1DA-20E6-4DD1-908A-14E1CB538DE1}">
      <formula1>$K$432:$K$434</formula1>
    </dataValidation>
    <dataValidation type="list" allowBlank="1" showInputMessage="1" showErrorMessage="1" sqref="A60:B60 I57 A269:B269 A226:B226 A183:B183 A142:B142 A101:B101 I60:J60 I101:J101 I142:J142 I183:J183 I226:J226 I269:J269 I98 I139 I180 I223 I266 F67:G67 J67:K67 F108:G108 J108:K108 F149:G149 J149:K149 F192:G192 J192:K192 F235:G235 J235:K235 F276:G276 J276:K276" xr:uid="{FDE029E3-AB6D-4B0D-B3AD-8E9B379F4706}">
      <formula1>$P$409:$P$424</formula1>
    </dataValidation>
    <dataValidation type="list" allowBlank="1" showInputMessage="1" showErrorMessage="1" sqref="I45:K45 I256:K256 I213:K213 I170:K170 I129:K129 I86:K86" xr:uid="{50EE742B-A526-44C9-963E-54CE62B158C7}">
      <formula1>$K$428:$K$431</formula1>
    </dataValidation>
    <dataValidation type="list" allowBlank="1" showInputMessage="1" showErrorMessage="1" sqref="C24" xr:uid="{D59E851A-BB4D-4653-8A6B-F247D2F10331}">
      <formula1>$A$831:$A$1040</formula1>
    </dataValidation>
    <dataValidation type="list" allowBlank="1" showInputMessage="1" showErrorMessage="1" sqref="H33:H38" xr:uid="{94B5E457-625F-4450-85CF-63465601ED9D}">
      <formula1>$A$1084:$A$1135</formula1>
    </dataValidation>
    <dataValidation type="list" allowBlank="1" showInputMessage="1" showErrorMessage="1" sqref="A324:B324" xr:uid="{C54CEF26-8F05-4DDE-B7F6-44223109C3B1}">
      <formula1>$K$424:$K$425</formula1>
    </dataValidation>
    <dataValidation type="list" allowBlank="1" showInputMessage="1" showErrorMessage="1" sqref="B57:D57 B98:D98 B139:D139 B180:D180 B223:D223 B266:D266" xr:uid="{9246203A-38C3-47A3-913F-CE431AA36F91}">
      <formula1>$F$410:$F$817</formula1>
    </dataValidation>
    <dataValidation type="list" allowBlank="1" showInputMessage="1" showErrorMessage="1" sqref="A387:L387" xr:uid="{75F050CD-38CD-4FA2-8000-0FA23B843533}">
      <formula1>$B$831:$B$1040</formula1>
    </dataValidation>
    <dataValidation type="list" allowBlank="1" showInputMessage="1" showErrorMessage="1" sqref="I64:K64 I273:K273 I232:K232 I189:K189 I146:K146" xr:uid="{B7152E9F-9760-4833-804F-81AC1A98B350}">
      <formula1>$J$409:$J$410</formula1>
    </dataValidation>
    <dataValidation type="list" allowBlank="1" showInputMessage="1" showErrorMessage="1" sqref="I87:K87 I257:K257 I214:K214 I171:K171 I130:K130 I46:K46" xr:uid="{37F2CB25-3C22-49B2-B3AE-1C601DAAF691}">
      <formula1>$D$831:$D$1036</formula1>
    </dataValidation>
    <dataValidation type="list" allowBlank="1" showInputMessage="1" showErrorMessage="1" sqref="I50:K50 I259:K259 I216:K216 I173:K173 I132:K132 I91:K91" xr:uid="{3A0A1558-65D6-4BD3-B8B9-51680A9AC623}">
      <formula1>$A$1139:$A$1141</formula1>
    </dataValidation>
    <dataValidation type="list" allowBlank="1" showInputMessage="1" showErrorMessage="1" sqref="B53 B262 B219 B176 B135 B94" xr:uid="{F9EE193B-815D-4804-9027-FB2ECCF9B44C}">
      <formula1>$B$432:$B$436</formula1>
    </dataValidation>
    <dataValidation type="list" allowBlank="1" showInputMessage="1" showErrorMessage="1" sqref="C60:D60 C269:D269 C226:D226 C183:D183 C142:D142 C101:D101" xr:uid="{33AD7B33-30A0-492B-BC5E-1E23ECBDF137}">
      <formula1>$A$480:$A$665</formula1>
    </dataValidation>
  </dataValidations>
  <hyperlinks>
    <hyperlink ref="B16" r:id="rId3" xr:uid="{DEF8B2F2-DA3A-46A2-AF94-1F1A10D245E6}"/>
    <hyperlink ref="E16" r:id="rId4" xr:uid="{0259E2F0-529D-451A-AED2-51FE9E852FA8}"/>
    <hyperlink ref="H16" r:id="rId5" xr:uid="{0D2C3324-8766-4620-B9F4-82B1641AB005}"/>
  </hyperlinks>
  <printOptions horizontalCentered="1"/>
  <pageMargins left="0.39370078740157483" right="0.31496062992125984" top="0.39370078740157483" bottom="0.39370078740157483" header="0.51181102362204722" footer="0.51181102362204722"/>
  <pageSetup paperSize="9" scale="70" fitToHeight="5" orientation="portrait" r:id="rId6"/>
  <headerFooter alignWithMargins="0"/>
  <rowBreaks count="6" manualBreakCount="6">
    <brk id="40" max="11" man="1"/>
    <brk id="98" max="11" man="1"/>
    <brk id="152" max="11" man="1"/>
    <brk id="207" max="11" man="1"/>
    <brk id="266" max="11" man="1"/>
    <brk id="320" max="11" man="1"/>
  </rowBreak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DB51-5A92-4C80-92AA-5D7F84F68518}">
  <sheetPr>
    <tabColor theme="5" tint="0.59999389629810485"/>
  </sheetPr>
  <dimension ref="A1:R1140"/>
  <sheetViews>
    <sheetView showGridLines="0" showZeros="0" tabSelected="1" view="pageBreakPreview" topLeftCell="A400" zoomScale="85" zoomScaleNormal="130" zoomScaleSheetLayoutView="85" workbookViewId="0">
      <selection activeCell="A323" sqref="A323:B323"/>
    </sheetView>
  </sheetViews>
  <sheetFormatPr defaultColWidth="9.1796875" defaultRowHeight="12.5"/>
  <cols>
    <col min="1" max="1" width="19.1796875" style="7" customWidth="1"/>
    <col min="2" max="2" width="9.81640625" style="7" customWidth="1"/>
    <col min="3" max="3" width="6.1796875" style="7" customWidth="1"/>
    <col min="4" max="4" width="13.1796875" style="7" customWidth="1"/>
    <col min="5" max="5" width="12.81640625" style="7" customWidth="1"/>
    <col min="6" max="6" width="11.81640625" style="7" customWidth="1"/>
    <col min="7" max="7" width="8.54296875" style="7" customWidth="1"/>
    <col min="8" max="8" width="14.1796875" style="7" customWidth="1"/>
    <col min="9" max="9" width="13" style="7" customWidth="1"/>
    <col min="10" max="10" width="10.1796875" style="7" customWidth="1"/>
    <col min="11" max="11" width="10.453125" style="7" customWidth="1"/>
    <col min="12" max="12" width="8.81640625" style="7" customWidth="1"/>
    <col min="13" max="16384" width="9.1796875" style="7"/>
  </cols>
  <sheetData>
    <row r="1" spans="1:16" s="3" customFormat="1" ht="60" customHeight="1">
      <c r="A1" s="8"/>
      <c r="B1" s="2"/>
      <c r="C1" s="2"/>
      <c r="D1" s="2"/>
      <c r="E1" s="1"/>
      <c r="F1" s="1"/>
      <c r="H1" s="2"/>
      <c r="I1" s="1"/>
      <c r="J1" s="1"/>
      <c r="K1" s="1"/>
      <c r="L1" s="116" t="s">
        <v>2061</v>
      </c>
    </row>
    <row r="2" spans="1:16" s="3" customFormat="1" ht="10.5" customHeight="1">
      <c r="A2" s="4"/>
      <c r="B2" s="5"/>
      <c r="C2" s="5"/>
      <c r="D2" s="5"/>
      <c r="E2" s="5"/>
      <c r="F2" s="5"/>
      <c r="G2" s="5"/>
      <c r="H2" s="5"/>
      <c r="I2" s="5"/>
      <c r="J2" s="5"/>
      <c r="K2" s="6"/>
    </row>
    <row r="3" spans="1:16" s="3" customFormat="1" ht="84" customHeight="1">
      <c r="A3" s="712" t="s">
        <v>2056</v>
      </c>
      <c r="B3" s="712"/>
      <c r="C3" s="712"/>
      <c r="D3" s="712"/>
      <c r="E3" s="712"/>
      <c r="F3" s="712"/>
      <c r="G3" s="712"/>
      <c r="H3" s="712"/>
      <c r="I3" s="712"/>
      <c r="J3" s="712"/>
      <c r="K3" s="712"/>
    </row>
    <row r="4" spans="1:16" s="3" customFormat="1" ht="21" customHeight="1">
      <c r="A4" s="713" t="s">
        <v>0</v>
      </c>
      <c r="B4" s="713"/>
      <c r="C4" s="713"/>
      <c r="D4" s="713"/>
      <c r="E4" s="713"/>
      <c r="F4" s="713"/>
      <c r="G4" s="713"/>
      <c r="H4" s="713"/>
      <c r="I4" s="713"/>
      <c r="J4" s="713"/>
      <c r="K4" s="713"/>
    </row>
    <row r="5" spans="1:16" s="3" customFormat="1" ht="6" customHeight="1">
      <c r="A5" s="4"/>
      <c r="B5" s="5"/>
      <c r="C5" s="5"/>
      <c r="D5" s="5"/>
      <c r="E5" s="5"/>
      <c r="F5" s="5"/>
      <c r="G5" s="5"/>
      <c r="H5" s="5"/>
      <c r="I5" s="5"/>
      <c r="J5" s="5"/>
      <c r="K5" s="6"/>
    </row>
    <row r="6" spans="1:16" s="3" customFormat="1" ht="21" customHeight="1">
      <c r="A6" s="714" t="s">
        <v>1</v>
      </c>
      <c r="B6" s="714"/>
      <c r="C6" s="714"/>
      <c r="D6" s="714"/>
      <c r="E6" s="714"/>
      <c r="F6" s="714"/>
      <c r="G6" s="714"/>
      <c r="H6" s="714"/>
      <c r="I6" s="714"/>
      <c r="J6" s="714"/>
      <c r="K6" s="714"/>
    </row>
    <row r="7" spans="1:16" s="3" customFormat="1" ht="36.65" customHeight="1">
      <c r="A7" s="819" t="s">
        <v>1856</v>
      </c>
      <c r="B7" s="819"/>
      <c r="C7" s="819"/>
      <c r="D7" s="819"/>
      <c r="E7" s="819"/>
      <c r="F7" s="819"/>
      <c r="G7" s="819"/>
      <c r="H7" s="819"/>
      <c r="I7" s="819"/>
      <c r="J7" s="819"/>
      <c r="K7" s="819"/>
      <c r="N7" s="748"/>
      <c r="O7" s="748"/>
      <c r="P7" s="748"/>
    </row>
    <row r="8" spans="1:16" s="3" customFormat="1" ht="33.75" customHeight="1" thickBot="1">
      <c r="A8" s="819" t="s">
        <v>2067</v>
      </c>
      <c r="B8" s="819"/>
      <c r="C8" s="819"/>
      <c r="D8" s="819"/>
      <c r="E8" s="819"/>
      <c r="F8" s="819"/>
      <c r="G8" s="819"/>
      <c r="H8" s="819"/>
      <c r="I8" s="819"/>
      <c r="J8" s="819"/>
      <c r="K8" s="819"/>
    </row>
    <row r="9" spans="1:16" s="3" customFormat="1" ht="12" customHeight="1" thickTop="1">
      <c r="A9" s="11"/>
      <c r="B9" s="12"/>
      <c r="C9" s="12"/>
      <c r="D9" s="12"/>
      <c r="E9" s="12"/>
      <c r="F9" s="12"/>
      <c r="G9" s="12"/>
      <c r="H9" s="12"/>
      <c r="I9" s="12"/>
      <c r="J9" s="12"/>
      <c r="K9" s="13"/>
    </row>
    <row r="10" spans="1:16" s="3" customFormat="1" ht="15.75" customHeight="1">
      <c r="A10" s="709" t="s">
        <v>3</v>
      </c>
      <c r="B10" s="710"/>
      <c r="C10" s="710"/>
      <c r="D10" s="710"/>
      <c r="E10" s="710"/>
      <c r="F10" s="710"/>
      <c r="G10" s="710"/>
      <c r="H10" s="710"/>
      <c r="I10" s="710"/>
      <c r="J10" s="710"/>
      <c r="K10" s="711"/>
      <c r="N10" s="14"/>
    </row>
    <row r="11" spans="1:16" s="3" customFormat="1" ht="15" customHeight="1">
      <c r="A11" s="709" t="s">
        <v>4</v>
      </c>
      <c r="B11" s="710"/>
      <c r="C11" s="710"/>
      <c r="D11" s="710"/>
      <c r="E11" s="710"/>
      <c r="F11" s="710"/>
      <c r="G11" s="710"/>
      <c r="H11" s="710"/>
      <c r="I11" s="710"/>
      <c r="J11" s="710"/>
      <c r="K11" s="711"/>
    </row>
    <row r="12" spans="1:16" s="3" customFormat="1" ht="4.5" customHeight="1">
      <c r="A12" s="15"/>
      <c r="B12" s="16"/>
      <c r="C12" s="16"/>
      <c r="D12" s="16"/>
      <c r="E12" s="16"/>
      <c r="F12" s="16"/>
      <c r="G12" s="16"/>
      <c r="H12" s="16"/>
      <c r="I12" s="16"/>
      <c r="J12" s="16"/>
      <c r="K12" s="17"/>
    </row>
    <row r="13" spans="1:16" s="3" customFormat="1" ht="12.75" customHeight="1">
      <c r="A13" s="363"/>
      <c r="B13" s="725" t="s">
        <v>5</v>
      </c>
      <c r="C13" s="725"/>
      <c r="D13" s="725"/>
      <c r="E13" s="725" t="s">
        <v>6</v>
      </c>
      <c r="F13" s="725"/>
      <c r="G13" s="725"/>
      <c r="H13" s="725" t="s">
        <v>7</v>
      </c>
      <c r="I13" s="725"/>
      <c r="J13" s="725"/>
      <c r="K13" s="365"/>
    </row>
    <row r="14" spans="1:16" s="3" customFormat="1" ht="12.75" customHeight="1">
      <c r="A14" s="363"/>
      <c r="B14" s="725" t="s">
        <v>8</v>
      </c>
      <c r="C14" s="725"/>
      <c r="D14" s="725"/>
      <c r="E14" s="725" t="s">
        <v>9</v>
      </c>
      <c r="F14" s="725"/>
      <c r="G14" s="725"/>
      <c r="H14" s="725" t="s">
        <v>10</v>
      </c>
      <c r="I14" s="725"/>
      <c r="J14" s="725"/>
      <c r="K14" s="365"/>
    </row>
    <row r="15" spans="1:16" s="3" customFormat="1" ht="12.75" customHeight="1">
      <c r="A15" s="363"/>
      <c r="B15" s="706" t="s">
        <v>11</v>
      </c>
      <c r="C15" s="725"/>
      <c r="D15" s="725"/>
      <c r="E15" s="706" t="s">
        <v>12</v>
      </c>
      <c r="F15" s="725"/>
      <c r="G15" s="725"/>
      <c r="H15" s="706" t="s">
        <v>13</v>
      </c>
      <c r="I15" s="725"/>
      <c r="J15" s="725"/>
      <c r="K15" s="365"/>
    </row>
    <row r="16" spans="1:16" s="3" customFormat="1" ht="12.75" customHeight="1">
      <c r="A16" s="363"/>
      <c r="B16" s="707" t="s">
        <v>14</v>
      </c>
      <c r="C16" s="707"/>
      <c r="D16" s="707"/>
      <c r="E16" s="707" t="s">
        <v>15</v>
      </c>
      <c r="F16" s="707"/>
      <c r="G16" s="707"/>
      <c r="H16" s="707" t="s">
        <v>16</v>
      </c>
      <c r="I16" s="707"/>
      <c r="J16" s="707"/>
      <c r="K16" s="365"/>
    </row>
    <row r="17" spans="1:14" s="3" customFormat="1" ht="4.5" customHeight="1" thickBot="1">
      <c r="A17" s="719"/>
      <c r="B17" s="720"/>
      <c r="C17" s="720"/>
      <c r="D17" s="720"/>
      <c r="E17" s="720"/>
      <c r="F17" s="720"/>
      <c r="G17" s="720"/>
      <c r="H17" s="720"/>
      <c r="I17" s="720"/>
      <c r="J17" s="720"/>
      <c r="K17" s="721"/>
    </row>
    <row r="18" spans="1:14" s="3" customFormat="1" ht="4.5" customHeight="1" thickTop="1">
      <c r="A18" s="145"/>
      <c r="B18" s="145"/>
      <c r="C18" s="145"/>
      <c r="D18" s="145"/>
      <c r="E18" s="145"/>
      <c r="F18" s="145"/>
      <c r="G18" s="145"/>
      <c r="H18" s="145"/>
      <c r="I18" s="145"/>
      <c r="J18" s="145"/>
      <c r="K18" s="145"/>
    </row>
    <row r="19" spans="1:14" s="3" customFormat="1" ht="189.75" customHeight="1">
      <c r="A19" s="722" t="s">
        <v>2059</v>
      </c>
      <c r="B19" s="722"/>
      <c r="C19" s="722"/>
      <c r="D19" s="722"/>
      <c r="E19" s="722"/>
      <c r="F19" s="722"/>
      <c r="G19" s="722"/>
      <c r="H19" s="722"/>
      <c r="I19" s="722"/>
      <c r="J19" s="722"/>
      <c r="K19" s="722"/>
    </row>
    <row r="20" spans="1:14" s="3" customFormat="1" ht="12.75" customHeight="1">
      <c r="A20" s="723" t="s">
        <v>17</v>
      </c>
      <c r="B20" s="724"/>
      <c r="C20" s="204"/>
      <c r="D20" s="718" t="s">
        <v>18</v>
      </c>
      <c r="E20" s="718"/>
      <c r="F20" s="718"/>
      <c r="G20" s="718"/>
      <c r="H20" s="718"/>
      <c r="I20" s="718"/>
      <c r="J20" s="718"/>
      <c r="K20" s="718"/>
    </row>
    <row r="21" spans="1:14" s="3" customFormat="1" ht="3" customHeight="1" thickBot="1">
      <c r="A21" s="5"/>
      <c r="B21" s="5"/>
      <c r="C21" s="5"/>
      <c r="D21" s="5"/>
      <c r="E21" s="5"/>
      <c r="F21" s="5"/>
      <c r="G21" s="5"/>
      <c r="H21" s="5"/>
      <c r="I21" s="5"/>
      <c r="J21" s="5"/>
      <c r="K21" s="18"/>
    </row>
    <row r="22" spans="1:14" s="3" customFormat="1" ht="15.75" customHeight="1" thickBot="1">
      <c r="A22" s="578" t="s">
        <v>19</v>
      </c>
      <c r="B22" s="579"/>
      <c r="C22" s="579"/>
      <c r="D22" s="579"/>
      <c r="E22" s="579"/>
      <c r="F22" s="579"/>
      <c r="G22" s="579"/>
      <c r="H22" s="579"/>
      <c r="I22" s="579"/>
      <c r="J22" s="579"/>
      <c r="K22" s="580"/>
    </row>
    <row r="23" spans="1:14" s="3" customFormat="1" ht="51.75" customHeight="1">
      <c r="A23" s="716" t="s">
        <v>20</v>
      </c>
      <c r="B23" s="717"/>
      <c r="C23" s="854"/>
      <c r="D23" s="855"/>
      <c r="E23" s="855"/>
      <c r="F23" s="855"/>
      <c r="G23" s="856"/>
      <c r="H23" s="354"/>
      <c r="I23" s="729"/>
      <c r="J23" s="729"/>
      <c r="K23" s="730"/>
    </row>
    <row r="24" spans="1:14" s="3" customFormat="1" ht="24" customHeight="1" thickBot="1">
      <c r="A24" s="555" t="s">
        <v>21</v>
      </c>
      <c r="B24" s="801"/>
      <c r="C24" s="555" t="s">
        <v>22</v>
      </c>
      <c r="D24" s="801"/>
      <c r="E24" s="802"/>
      <c r="F24" s="802"/>
      <c r="G24" s="803"/>
      <c r="H24" s="20" t="s">
        <v>23</v>
      </c>
      <c r="I24" s="505"/>
      <c r="J24" s="557"/>
      <c r="K24" s="558"/>
    </row>
    <row r="25" spans="1:14" s="3" customFormat="1" ht="18" customHeight="1">
      <c r="A25" s="751" t="s">
        <v>24</v>
      </c>
      <c r="B25" s="752"/>
      <c r="C25" s="804" t="s">
        <v>25</v>
      </c>
      <c r="D25" s="805"/>
      <c r="E25" s="805"/>
      <c r="F25" s="806" t="s">
        <v>1857</v>
      </c>
      <c r="G25" s="805"/>
      <c r="H25" s="805"/>
      <c r="I25" s="806" t="s">
        <v>27</v>
      </c>
      <c r="J25" s="806"/>
      <c r="K25" s="813"/>
    </row>
    <row r="26" spans="1:14" s="3" customFormat="1" ht="22.5" customHeight="1" thickBot="1">
      <c r="A26" s="753"/>
      <c r="B26" s="754"/>
      <c r="C26" s="814"/>
      <c r="D26" s="815"/>
      <c r="E26" s="815"/>
      <c r="F26" s="816"/>
      <c r="G26" s="815"/>
      <c r="H26" s="815"/>
      <c r="I26" s="857"/>
      <c r="J26" s="815"/>
      <c r="K26" s="858"/>
    </row>
    <row r="27" spans="1:14" s="3" customFormat="1" ht="12.75" customHeight="1">
      <c r="A27" s="751" t="s">
        <v>28</v>
      </c>
      <c r="B27" s="752"/>
      <c r="C27" s="818" t="s">
        <v>25</v>
      </c>
      <c r="D27" s="810"/>
      <c r="E27" s="810"/>
      <c r="F27" s="807" t="s">
        <v>1857</v>
      </c>
      <c r="G27" s="810"/>
      <c r="H27" s="810"/>
      <c r="I27" s="807" t="s">
        <v>27</v>
      </c>
      <c r="J27" s="807"/>
      <c r="K27" s="808"/>
    </row>
    <row r="28" spans="1:14" s="3" customFormat="1" ht="27" customHeight="1" thickBot="1">
      <c r="A28" s="753"/>
      <c r="B28" s="754"/>
      <c r="C28" s="506"/>
      <c r="D28" s="809"/>
      <c r="E28" s="809"/>
      <c r="F28" s="817"/>
      <c r="G28" s="809"/>
      <c r="H28" s="809"/>
      <c r="I28" s="811"/>
      <c r="J28" s="809"/>
      <c r="K28" s="812"/>
    </row>
    <row r="29" spans="1:14" s="3" customFormat="1" ht="9" customHeight="1" thickBot="1">
      <c r="A29" s="5"/>
      <c r="B29" s="5"/>
      <c r="C29" s="5"/>
      <c r="D29" s="5"/>
      <c r="E29" s="5"/>
      <c r="F29" s="5"/>
      <c r="G29" s="5"/>
      <c r="H29" s="5"/>
      <c r="I29" s="5"/>
      <c r="J29" s="5"/>
      <c r="K29" s="18"/>
    </row>
    <row r="30" spans="1:14" s="3" customFormat="1" ht="18.75" customHeight="1" thickBot="1">
      <c r="A30" s="175" t="s">
        <v>29</v>
      </c>
      <c r="B30" s="176"/>
      <c r="C30" s="176"/>
      <c r="D30" s="177"/>
      <c r="E30" s="178"/>
      <c r="F30" s="178"/>
      <c r="G30" s="178"/>
      <c r="H30" s="178"/>
      <c r="I30" s="178"/>
      <c r="J30" s="178"/>
      <c r="K30" s="179"/>
    </row>
    <row r="31" spans="1:14" s="3" customFormat="1" ht="20.25" customHeight="1">
      <c r="A31" s="22"/>
      <c r="B31" s="850" t="s">
        <v>30</v>
      </c>
      <c r="C31" s="851"/>
      <c r="D31" s="852"/>
      <c r="E31" s="853"/>
      <c r="F31" s="351" t="s">
        <v>31</v>
      </c>
      <c r="G31" s="351" t="s">
        <v>32</v>
      </c>
      <c r="H31" s="197" t="s">
        <v>33</v>
      </c>
      <c r="I31" s="23" t="s">
        <v>34</v>
      </c>
      <c r="J31" s="23" t="s">
        <v>35</v>
      </c>
      <c r="K31" s="24" t="s">
        <v>36</v>
      </c>
      <c r="N31" s="113"/>
    </row>
    <row r="32" spans="1:14" s="3" customFormat="1" ht="19.25" customHeight="1">
      <c r="A32" s="25" t="s">
        <v>37</v>
      </c>
      <c r="B32" s="731"/>
      <c r="C32" s="731"/>
      <c r="D32" s="732"/>
      <c r="E32" s="732"/>
      <c r="F32" s="133"/>
      <c r="G32" s="69"/>
      <c r="H32" s="157"/>
      <c r="I32" s="70"/>
      <c r="J32" s="70"/>
      <c r="K32" s="205"/>
    </row>
    <row r="33" spans="1:14" s="3" customFormat="1" ht="19.25" customHeight="1">
      <c r="A33" s="25" t="s">
        <v>38</v>
      </c>
      <c r="B33" s="731"/>
      <c r="C33" s="731"/>
      <c r="D33" s="732"/>
      <c r="E33" s="732"/>
      <c r="F33" s="133"/>
      <c r="G33" s="69"/>
      <c r="H33" s="157"/>
      <c r="I33" s="70"/>
      <c r="J33" s="70"/>
      <c r="K33" s="205"/>
      <c r="N33" s="10"/>
    </row>
    <row r="34" spans="1:14" s="3" customFormat="1" ht="19.25" customHeight="1">
      <c r="A34" s="25" t="s">
        <v>39</v>
      </c>
      <c r="B34" s="731"/>
      <c r="C34" s="731"/>
      <c r="D34" s="732"/>
      <c r="E34" s="732"/>
      <c r="F34" s="133"/>
      <c r="G34" s="69"/>
      <c r="H34" s="157"/>
      <c r="I34" s="70"/>
      <c r="J34" s="70"/>
      <c r="K34" s="205"/>
      <c r="N34" s="10"/>
    </row>
    <row r="35" spans="1:14" s="3" customFormat="1" ht="19.25" customHeight="1">
      <c r="A35" s="25" t="s">
        <v>40</v>
      </c>
      <c r="B35" s="731"/>
      <c r="C35" s="731"/>
      <c r="D35" s="732"/>
      <c r="E35" s="732"/>
      <c r="F35" s="133"/>
      <c r="G35" s="69"/>
      <c r="H35" s="157"/>
      <c r="I35" s="70"/>
      <c r="J35" s="70"/>
      <c r="K35" s="205"/>
    </row>
    <row r="36" spans="1:14" s="3" customFormat="1" ht="19.25" customHeight="1">
      <c r="A36" s="25" t="s">
        <v>41</v>
      </c>
      <c r="B36" s="731"/>
      <c r="C36" s="731"/>
      <c r="D36" s="732"/>
      <c r="E36" s="732"/>
      <c r="F36" s="133"/>
      <c r="G36" s="69"/>
      <c r="H36" s="157"/>
      <c r="I36" s="70"/>
      <c r="J36" s="70"/>
      <c r="K36" s="205"/>
    </row>
    <row r="37" spans="1:14" s="3" customFormat="1" ht="19.25" customHeight="1" thickBot="1">
      <c r="A37" s="26" t="s">
        <v>42</v>
      </c>
      <c r="B37" s="733"/>
      <c r="C37" s="733"/>
      <c r="D37" s="734"/>
      <c r="E37" s="734"/>
      <c r="F37" s="158"/>
      <c r="G37" s="71"/>
      <c r="H37" s="159"/>
      <c r="I37" s="72"/>
      <c r="J37" s="72"/>
      <c r="K37" s="206"/>
    </row>
    <row r="38" spans="1:14" s="3" customFormat="1" ht="24" customHeight="1">
      <c r="A38" s="735" t="s">
        <v>2057</v>
      </c>
      <c r="B38" s="735"/>
      <c r="C38" s="735"/>
      <c r="D38" s="735"/>
      <c r="E38" s="735"/>
      <c r="F38" s="735"/>
      <c r="G38" s="735"/>
      <c r="H38" s="735"/>
      <c r="I38" s="735"/>
      <c r="J38" s="735"/>
      <c r="K38" s="735"/>
    </row>
    <row r="39" spans="1:14" s="3" customFormat="1" ht="60" customHeight="1" thickBot="1">
      <c r="A39" s="735"/>
      <c r="B39" s="735"/>
      <c r="C39" s="735"/>
      <c r="D39" s="735"/>
      <c r="E39" s="735"/>
      <c r="F39" s="735"/>
      <c r="G39" s="735"/>
      <c r="H39" s="735"/>
      <c r="I39" s="735"/>
      <c r="J39" s="735"/>
      <c r="K39" s="735"/>
    </row>
    <row r="40" spans="1:14" s="3" customFormat="1" ht="24" customHeight="1" thickBot="1">
      <c r="A40" s="347" t="s">
        <v>43</v>
      </c>
      <c r="B40" s="27"/>
      <c r="C40" s="27"/>
      <c r="D40" s="27"/>
      <c r="E40" s="27"/>
      <c r="F40" s="27"/>
      <c r="G40" s="27"/>
      <c r="H40" s="27"/>
      <c r="I40" s="27"/>
      <c r="J40" s="27"/>
      <c r="K40" s="28"/>
    </row>
    <row r="41" spans="1:14" s="3" customFormat="1" ht="21" customHeight="1">
      <c r="A41" s="548" t="s">
        <v>44</v>
      </c>
      <c r="B41" s="549"/>
      <c r="C41" s="690" t="str">
        <f>_xlfn.TEXTJOIN("",FALSE,B32)</f>
        <v/>
      </c>
      <c r="D41" s="691"/>
      <c r="E41" s="691"/>
      <c r="F41" s="736"/>
      <c r="G41" s="736"/>
      <c r="H41" s="737"/>
      <c r="I41" s="309" t="s">
        <v>1858</v>
      </c>
      <c r="J41" s="510"/>
      <c r="K41" s="511"/>
    </row>
    <row r="42" spans="1:14" s="3" customFormat="1" ht="24" customHeight="1" thickBot="1">
      <c r="A42" s="30" t="s">
        <v>46</v>
      </c>
      <c r="B42" s="437"/>
      <c r="C42" s="438"/>
      <c r="D42" s="438"/>
      <c r="E42" s="507"/>
      <c r="F42" s="527" t="s">
        <v>47</v>
      </c>
      <c r="G42" s="528"/>
      <c r="H42" s="529"/>
      <c r="I42" s="437"/>
      <c r="J42" s="438"/>
      <c r="K42" s="439"/>
    </row>
    <row r="43" spans="1:14" s="3" customFormat="1" ht="24" customHeight="1">
      <c r="A43" s="552" t="s">
        <v>48</v>
      </c>
      <c r="B43" s="467"/>
      <c r="C43" s="565"/>
      <c r="D43" s="566"/>
      <c r="E43" s="566"/>
      <c r="F43" s="566"/>
      <c r="G43" s="566"/>
      <c r="H43" s="567"/>
      <c r="I43" s="418" t="s">
        <v>49</v>
      </c>
      <c r="J43" s="419"/>
      <c r="K43" s="420"/>
    </row>
    <row r="44" spans="1:14" s="3" customFormat="1" ht="24" customHeight="1">
      <c r="A44" s="553"/>
      <c r="B44" s="554"/>
      <c r="C44" s="562"/>
      <c r="D44" s="563"/>
      <c r="E44" s="563"/>
      <c r="F44" s="563"/>
      <c r="G44" s="563"/>
      <c r="H44" s="564"/>
      <c r="I44" s="559"/>
      <c r="J44" s="560"/>
      <c r="K44" s="561"/>
    </row>
    <row r="45" spans="1:14" s="3" customFormat="1" ht="20.149999999999999" customHeight="1">
      <c r="A45" s="30" t="s">
        <v>51</v>
      </c>
      <c r="B45" s="355"/>
      <c r="C45" s="31" t="s">
        <v>52</v>
      </c>
      <c r="D45" s="520"/>
      <c r="E45" s="521"/>
      <c r="F45" s="521"/>
      <c r="G45" s="522"/>
      <c r="H45" s="31" t="s">
        <v>53</v>
      </c>
      <c r="I45" s="428"/>
      <c r="J45" s="429"/>
      <c r="K45" s="430"/>
    </row>
    <row r="46" spans="1:14" s="3" customFormat="1" ht="20.149999999999999" customHeight="1" thickBot="1">
      <c r="A46" s="32" t="s">
        <v>54</v>
      </c>
      <c r="B46" s="437"/>
      <c r="C46" s="507"/>
      <c r="D46" s="20" t="s">
        <v>22</v>
      </c>
      <c r="E46" s="437"/>
      <c r="F46" s="438"/>
      <c r="G46" s="507"/>
      <c r="H46" s="20" t="s">
        <v>55</v>
      </c>
      <c r="I46" s="437"/>
      <c r="J46" s="438"/>
      <c r="K46" s="439"/>
    </row>
    <row r="47" spans="1:14" s="3" customFormat="1" ht="20.149999999999999" customHeight="1">
      <c r="A47" s="466" t="s">
        <v>56</v>
      </c>
      <c r="B47" s="544"/>
      <c r="C47" s="530"/>
      <c r="D47" s="531"/>
      <c r="E47" s="531"/>
      <c r="F47" s="531"/>
      <c r="G47" s="531"/>
      <c r="H47" s="531"/>
      <c r="I47" s="531"/>
      <c r="J47" s="531"/>
      <c r="K47" s="532"/>
    </row>
    <row r="48" spans="1:14" s="3" customFormat="1" ht="16.5" customHeight="1" thickBot="1">
      <c r="A48" s="32" t="s">
        <v>54</v>
      </c>
      <c r="B48" s="505"/>
      <c r="C48" s="506"/>
      <c r="D48" s="21" t="s">
        <v>58</v>
      </c>
      <c r="E48" s="505"/>
      <c r="F48" s="506"/>
      <c r="G48" s="555" t="s">
        <v>59</v>
      </c>
      <c r="H48" s="556"/>
      <c r="I48" s="505"/>
      <c r="J48" s="557"/>
      <c r="K48" s="558"/>
    </row>
    <row r="49" spans="1:14" s="3" customFormat="1" ht="46.25" customHeight="1" thickBot="1">
      <c r="A49" s="312" t="s">
        <v>60</v>
      </c>
      <c r="B49" s="695" t="s">
        <v>2065</v>
      </c>
      <c r="C49" s="695"/>
      <c r="D49" s="695"/>
      <c r="E49" s="695"/>
      <c r="F49" s="695"/>
      <c r="G49" s="695"/>
      <c r="H49" s="696"/>
      <c r="I49" s="502"/>
      <c r="J49" s="503"/>
      <c r="K49" s="504"/>
    </row>
    <row r="50" spans="1:14" s="3" customFormat="1" ht="40.5" customHeight="1" thickBot="1">
      <c r="A50" s="303" t="s">
        <v>61</v>
      </c>
      <c r="B50" s="85"/>
      <c r="C50" s="523" t="s">
        <v>62</v>
      </c>
      <c r="D50" s="524"/>
      <c r="E50" s="486"/>
      <c r="F50" s="459"/>
      <c r="G50" s="460"/>
      <c r="H50" s="461"/>
      <c r="I50" s="641" t="s">
        <v>1859</v>
      </c>
      <c r="J50" s="849"/>
      <c r="K50" s="107"/>
    </row>
    <row r="51" spans="1:14" s="3" customFormat="1" ht="10.5" customHeight="1">
      <c r="A51" s="433" t="s">
        <v>64</v>
      </c>
      <c r="B51" s="345" t="s">
        <v>65</v>
      </c>
      <c r="C51" s="431" t="s">
        <v>66</v>
      </c>
      <c r="D51" s="432"/>
      <c r="E51" s="33" t="s">
        <v>67</v>
      </c>
      <c r="F51" s="344" t="s">
        <v>68</v>
      </c>
      <c r="G51" s="431" t="s">
        <v>69</v>
      </c>
      <c r="H51" s="515"/>
      <c r="I51" s="675" t="s">
        <v>70</v>
      </c>
      <c r="J51" s="692"/>
      <c r="K51" s="444"/>
    </row>
    <row r="52" spans="1:14" s="3" customFormat="1" ht="31.5" customHeight="1" thickBot="1">
      <c r="A52" s="434"/>
      <c r="B52" s="134"/>
      <c r="C52" s="450"/>
      <c r="D52" s="451"/>
      <c r="E52" s="65"/>
      <c r="F52" s="73"/>
      <c r="G52" s="542"/>
      <c r="H52" s="543"/>
      <c r="I52" s="693"/>
      <c r="J52" s="694"/>
      <c r="K52" s="445"/>
    </row>
    <row r="53" spans="1:14" s="3" customFormat="1" ht="19.5" customHeight="1">
      <c r="A53" s="433" t="s">
        <v>72</v>
      </c>
      <c r="B53" s="343" t="s">
        <v>65</v>
      </c>
      <c r="C53" s="431" t="s">
        <v>73</v>
      </c>
      <c r="D53" s="432"/>
      <c r="E53" s="34" t="s">
        <v>74</v>
      </c>
      <c r="F53" s="440" t="s">
        <v>75</v>
      </c>
      <c r="G53" s="441"/>
      <c r="H53" s="345" t="s">
        <v>65</v>
      </c>
      <c r="I53" s="35" t="s">
        <v>76</v>
      </c>
      <c r="J53" s="35" t="s">
        <v>77</v>
      </c>
      <c r="K53" s="847" t="s">
        <v>78</v>
      </c>
    </row>
    <row r="54" spans="1:14" s="3" customFormat="1" ht="20.25" customHeight="1" thickBot="1">
      <c r="A54" s="434"/>
      <c r="B54" s="315">
        <v>32</v>
      </c>
      <c r="C54" s="450"/>
      <c r="D54" s="451"/>
      <c r="E54" s="65"/>
      <c r="F54" s="442"/>
      <c r="G54" s="443"/>
      <c r="H54" s="43">
        <v>16</v>
      </c>
      <c r="I54" s="65"/>
      <c r="J54" s="65"/>
      <c r="K54" s="848"/>
    </row>
    <row r="55" spans="1:14" s="10" customFormat="1" ht="24" customHeight="1">
      <c r="A55" s="36" t="s">
        <v>79</v>
      </c>
      <c r="B55" s="431" t="s">
        <v>80</v>
      </c>
      <c r="C55" s="568"/>
      <c r="D55" s="432"/>
      <c r="E55" s="540" t="s">
        <v>81</v>
      </c>
      <c r="F55" s="541"/>
      <c r="G55" s="835" t="s">
        <v>82</v>
      </c>
      <c r="H55" s="835"/>
      <c r="I55" s="143" t="s">
        <v>83</v>
      </c>
      <c r="J55" s="477" t="s">
        <v>84</v>
      </c>
      <c r="K55" s="844"/>
      <c r="L55" s="37"/>
    </row>
    <row r="56" spans="1:14" s="10" customFormat="1" ht="20.25" customHeight="1" thickBot="1">
      <c r="A56" s="340">
        <f>+I32</f>
        <v>0</v>
      </c>
      <c r="B56" s="452"/>
      <c r="C56" s="453"/>
      <c r="D56" s="453"/>
      <c r="E56" s="569">
        <f>+J32</f>
        <v>0</v>
      </c>
      <c r="F56" s="570"/>
      <c r="G56" s="572"/>
      <c r="H56" s="572"/>
      <c r="I56" s="144"/>
      <c r="J56" s="845"/>
      <c r="K56" s="846"/>
      <c r="L56" s="37"/>
      <c r="N56" s="38"/>
    </row>
    <row r="57" spans="1:14" s="10" customFormat="1" ht="18">
      <c r="A57" s="173" t="s">
        <v>85</v>
      </c>
      <c r="B57" s="160" t="s">
        <v>86</v>
      </c>
      <c r="C57" s="435" t="s">
        <v>87</v>
      </c>
      <c r="D57" s="436"/>
      <c r="E57" s="174" t="s">
        <v>88</v>
      </c>
      <c r="F57" s="423" t="s">
        <v>89</v>
      </c>
      <c r="G57" s="538" t="s">
        <v>90</v>
      </c>
      <c r="H57" s="539"/>
      <c r="I57" s="652" t="s">
        <v>91</v>
      </c>
      <c r="J57" s="464" t="s">
        <v>92</v>
      </c>
      <c r="K57" s="474" t="str">
        <f>CONCATENATE(E56,B52)</f>
        <v>0</v>
      </c>
    </row>
    <row r="58" spans="1:14" s="10" customFormat="1" ht="24.75" customHeight="1">
      <c r="A58" s="64" t="str">
        <f>IF(B52&lt;1, " ",IF(F52=3,VLOOKUP(K57,$A$462:$C$469,3,FALSE),VLOOKUP(K57,$A$462:$C$469,2,FALSE)))</f>
        <v xml:space="preserve"> </v>
      </c>
      <c r="B58" s="161" t="s">
        <v>93</v>
      </c>
      <c r="C58" s="435"/>
      <c r="D58" s="436"/>
      <c r="E58" s="533"/>
      <c r="F58" s="424"/>
      <c r="G58" s="516"/>
      <c r="H58" s="517"/>
      <c r="I58" s="653"/>
      <c r="J58" s="465"/>
      <c r="K58" s="475"/>
    </row>
    <row r="59" spans="1:14" s="10" customFormat="1" ht="15" customHeight="1" thickBot="1">
      <c r="A59" s="139"/>
      <c r="B59" s="140"/>
      <c r="C59" s="843"/>
      <c r="D59" s="843"/>
      <c r="E59" s="534"/>
      <c r="F59" s="425"/>
      <c r="G59" s="518"/>
      <c r="H59" s="519"/>
      <c r="I59" s="141"/>
      <c r="J59" s="142"/>
      <c r="K59" s="476"/>
    </row>
    <row r="60" spans="1:14" s="10" customFormat="1" ht="0.75" customHeight="1" thickBot="1">
      <c r="A60" s="331"/>
      <c r="B60" s="94"/>
      <c r="C60" s="37"/>
      <c r="D60" s="37"/>
      <c r="E60" s="96"/>
      <c r="F60" s="97"/>
      <c r="G60" s="97"/>
      <c r="H60" s="94"/>
      <c r="I60" s="95"/>
      <c r="J60" s="95"/>
      <c r="K60" s="98"/>
    </row>
    <row r="61" spans="1:14" s="10" customFormat="1" ht="21" customHeight="1" thickBot="1">
      <c r="A61" s="497" t="s">
        <v>94</v>
      </c>
      <c r="B61" s="498"/>
      <c r="C61" s="498"/>
      <c r="D61" s="498"/>
      <c r="E61" s="498"/>
      <c r="F61" s="498"/>
      <c r="G61" s="498"/>
      <c r="H61" s="498"/>
      <c r="I61" s="498"/>
      <c r="J61" s="498"/>
      <c r="K61" s="499"/>
    </row>
    <row r="62" spans="1:14" s="10" customFormat="1" ht="36.75" customHeight="1" thickBot="1">
      <c r="A62" s="471" t="s">
        <v>2060</v>
      </c>
      <c r="B62" s="472"/>
      <c r="C62" s="472"/>
      <c r="D62" s="472"/>
      <c r="E62" s="472"/>
      <c r="F62" s="472"/>
      <c r="G62" s="472"/>
      <c r="H62" s="472"/>
      <c r="I62" s="472"/>
      <c r="J62" s="472"/>
      <c r="K62" s="473"/>
    </row>
    <row r="63" spans="1:14" s="10" customFormat="1" ht="36" customHeight="1">
      <c r="A63" s="545" t="s">
        <v>95</v>
      </c>
      <c r="B63" s="546"/>
      <c r="C63" s="656"/>
      <c r="D63" s="657"/>
      <c r="E63" s="657"/>
      <c r="F63" s="657"/>
      <c r="G63" s="547" t="s">
        <v>96</v>
      </c>
      <c r="H63" s="546"/>
      <c r="I63" s="535"/>
      <c r="J63" s="536"/>
      <c r="K63" s="537"/>
    </row>
    <row r="64" spans="1:14" s="10" customFormat="1" ht="23.25" customHeight="1">
      <c r="A64" s="346" t="s">
        <v>97</v>
      </c>
      <c r="B64" s="608"/>
      <c r="C64" s="609"/>
      <c r="D64" s="609"/>
      <c r="E64" s="610"/>
      <c r="F64" s="90" t="s">
        <v>98</v>
      </c>
      <c r="G64" s="703"/>
      <c r="H64" s="704"/>
      <c r="I64" s="704"/>
      <c r="J64" s="704"/>
      <c r="K64" s="705"/>
    </row>
    <row r="65" spans="1:11" s="10" customFormat="1" ht="18.75" customHeight="1">
      <c r="A65" s="88" t="s">
        <v>79</v>
      </c>
      <c r="B65" s="605" t="s">
        <v>80</v>
      </c>
      <c r="C65" s="606"/>
      <c r="D65" s="607"/>
      <c r="E65" s="89" t="s">
        <v>81</v>
      </c>
      <c r="F65" s="426" t="s">
        <v>99</v>
      </c>
      <c r="G65" s="427"/>
      <c r="H65" s="651" t="s">
        <v>100</v>
      </c>
      <c r="I65" s="427"/>
      <c r="J65" s="649" t="s">
        <v>101</v>
      </c>
      <c r="K65" s="650"/>
    </row>
    <row r="66" spans="1:11" s="10" customFormat="1" ht="12.75" customHeight="1">
      <c r="A66" s="92"/>
      <c r="B66" s="602"/>
      <c r="C66" s="603"/>
      <c r="D66" s="604"/>
      <c r="E66" s="93"/>
      <c r="F66" s="661"/>
      <c r="G66" s="662"/>
      <c r="H66" s="648"/>
      <c r="I66" s="648"/>
      <c r="J66" s="421"/>
      <c r="K66" s="422"/>
    </row>
    <row r="67" spans="1:11" s="10" customFormat="1" ht="12.75" customHeight="1">
      <c r="A67" s="682" t="s">
        <v>102</v>
      </c>
      <c r="B67" s="683"/>
      <c r="C67" s="117"/>
      <c r="D67" s="91" t="s">
        <v>103</v>
      </c>
      <c r="E67" s="668" t="s">
        <v>104</v>
      </c>
      <c r="F67" s="669"/>
      <c r="G67" s="670"/>
      <c r="H67" s="670"/>
      <c r="I67" s="670"/>
      <c r="J67" s="462"/>
      <c r="K67" s="463"/>
    </row>
    <row r="68" spans="1:11" s="10" customFormat="1" ht="13.5" customHeight="1" thickBot="1">
      <c r="A68" s="654" t="s">
        <v>2058</v>
      </c>
      <c r="B68" s="655"/>
      <c r="C68" s="655"/>
      <c r="D68" s="655"/>
      <c r="E68" s="655"/>
      <c r="F68" s="108"/>
      <c r="G68" s="658"/>
      <c r="H68" s="659"/>
      <c r="I68" s="659"/>
      <c r="J68" s="659"/>
      <c r="K68" s="660"/>
    </row>
    <row r="69" spans="1:11" s="10" customFormat="1" ht="3.75" customHeight="1" thickBot="1">
      <c r="A69" s="125"/>
      <c r="B69" s="126"/>
      <c r="C69" s="127"/>
      <c r="D69" s="128"/>
      <c r="E69" s="129"/>
      <c r="F69" s="130"/>
      <c r="G69" s="130"/>
      <c r="H69" s="131"/>
      <c r="I69" s="128"/>
      <c r="J69" s="128"/>
      <c r="K69" s="132"/>
    </row>
    <row r="70" spans="1:11" s="10" customFormat="1" ht="21" customHeight="1" thickBot="1">
      <c r="A70" s="497" t="s">
        <v>105</v>
      </c>
      <c r="B70" s="498"/>
      <c r="C70" s="498"/>
      <c r="D70" s="498"/>
      <c r="E70" s="498"/>
      <c r="F70" s="498"/>
      <c r="G70" s="498"/>
      <c r="H70" s="498"/>
      <c r="I70" s="498"/>
      <c r="J70" s="498"/>
      <c r="K70" s="499"/>
    </row>
    <row r="71" spans="1:11" s="10" customFormat="1" ht="23.25" customHeight="1">
      <c r="A71" s="638" t="s">
        <v>106</v>
      </c>
      <c r="B71" s="639"/>
      <c r="C71" s="639"/>
      <c r="D71" s="639"/>
      <c r="E71" s="639"/>
      <c r="F71" s="639"/>
      <c r="G71" s="639"/>
      <c r="H71" s="639"/>
      <c r="I71" s="639"/>
      <c r="J71" s="639"/>
      <c r="K71" s="640"/>
    </row>
    <row r="72" spans="1:11" s="10" customFormat="1" ht="15" customHeight="1" thickBot="1">
      <c r="A72" s="638" t="s">
        <v>107</v>
      </c>
      <c r="B72" s="663"/>
      <c r="C72" s="663"/>
      <c r="D72" s="663"/>
      <c r="E72" s="663"/>
      <c r="F72" s="663"/>
      <c r="G72" s="663"/>
      <c r="H72" s="663"/>
      <c r="I72" s="663"/>
      <c r="J72" s="663"/>
      <c r="K72" s="664"/>
    </row>
    <row r="73" spans="1:11" s="10" customFormat="1" ht="15" customHeight="1" thickBot="1">
      <c r="A73" s="485" t="s">
        <v>108</v>
      </c>
      <c r="B73" s="486"/>
      <c r="C73" s="665" t="s">
        <v>109</v>
      </c>
      <c r="D73" s="666"/>
      <c r="E73" s="667"/>
      <c r="F73" s="487" t="s">
        <v>110</v>
      </c>
      <c r="G73" s="488"/>
      <c r="H73" s="489"/>
      <c r="I73" s="487" t="s">
        <v>111</v>
      </c>
      <c r="J73" s="488"/>
      <c r="K73" s="490"/>
    </row>
    <row r="74" spans="1:11" s="10" customFormat="1" ht="15" customHeight="1">
      <c r="A74" s="550">
        <v>1</v>
      </c>
      <c r="B74" s="551"/>
      <c r="C74" s="413"/>
      <c r="D74" s="414"/>
      <c r="E74" s="415"/>
      <c r="F74" s="491"/>
      <c r="G74" s="492"/>
      <c r="H74" s="493"/>
      <c r="I74" s="494"/>
      <c r="J74" s="495"/>
      <c r="K74" s="496"/>
    </row>
    <row r="75" spans="1:11" s="10" customFormat="1" ht="15" customHeight="1">
      <c r="A75" s="457">
        <v>2</v>
      </c>
      <c r="B75" s="458"/>
      <c r="C75" s="407"/>
      <c r="D75" s="408"/>
      <c r="E75" s="409"/>
      <c r="F75" s="410"/>
      <c r="G75" s="411"/>
      <c r="H75" s="412"/>
      <c r="I75" s="512"/>
      <c r="J75" s="513"/>
      <c r="K75" s="514"/>
    </row>
    <row r="76" spans="1:11" s="10" customFormat="1" ht="15" customHeight="1">
      <c r="A76" s="457">
        <v>3</v>
      </c>
      <c r="B76" s="458"/>
      <c r="C76" s="407"/>
      <c r="D76" s="408"/>
      <c r="E76" s="409"/>
      <c r="F76" s="410"/>
      <c r="G76" s="411"/>
      <c r="H76" s="412"/>
      <c r="I76" s="512"/>
      <c r="J76" s="513"/>
      <c r="K76" s="514"/>
    </row>
    <row r="77" spans="1:11" s="10" customFormat="1" ht="15" customHeight="1">
      <c r="A77" s="457">
        <v>4</v>
      </c>
      <c r="B77" s="458"/>
      <c r="C77" s="407"/>
      <c r="D77" s="408"/>
      <c r="E77" s="409"/>
      <c r="F77" s="410"/>
      <c r="G77" s="411"/>
      <c r="H77" s="412"/>
      <c r="I77" s="512"/>
      <c r="J77" s="513"/>
      <c r="K77" s="514"/>
    </row>
    <row r="78" spans="1:11" s="10" customFormat="1" ht="15" customHeight="1">
      <c r="A78" s="457">
        <v>5</v>
      </c>
      <c r="B78" s="458"/>
      <c r="C78" s="333"/>
      <c r="D78" s="334"/>
      <c r="E78" s="335"/>
      <c r="F78" s="336"/>
      <c r="G78" s="337"/>
      <c r="H78" s="338"/>
      <c r="I78" s="328"/>
      <c r="J78" s="329"/>
      <c r="K78" s="330"/>
    </row>
    <row r="79" spans="1:11" s="10" customFormat="1" ht="15" customHeight="1">
      <c r="A79" s="457">
        <v>6</v>
      </c>
      <c r="B79" s="458"/>
      <c r="C79" s="407"/>
      <c r="D79" s="408"/>
      <c r="E79" s="409"/>
      <c r="F79" s="410"/>
      <c r="G79" s="411"/>
      <c r="H79" s="412"/>
      <c r="I79" s="512"/>
      <c r="J79" s="513"/>
      <c r="K79" s="514"/>
    </row>
    <row r="80" spans="1:11" s="10" customFormat="1" ht="15" customHeight="1" thickBot="1">
      <c r="A80" s="483">
        <v>7</v>
      </c>
      <c r="B80" s="484"/>
      <c r="C80" s="684"/>
      <c r="D80" s="685"/>
      <c r="E80" s="686"/>
      <c r="F80" s="687"/>
      <c r="G80" s="688"/>
      <c r="H80" s="689"/>
      <c r="I80" s="454"/>
      <c r="J80" s="455"/>
      <c r="K80" s="456"/>
    </row>
    <row r="81" spans="1:11" s="10" customFormat="1" ht="3.75" customHeight="1" thickBot="1">
      <c r="A81" s="118"/>
      <c r="B81" s="119"/>
      <c r="C81" s="120"/>
      <c r="D81" s="121"/>
      <c r="E81" s="122"/>
      <c r="F81" s="123"/>
      <c r="G81" s="123"/>
      <c r="H81" s="124"/>
      <c r="I81" s="121"/>
      <c r="J81" s="121"/>
      <c r="K81" s="121"/>
    </row>
    <row r="82" spans="1:11" s="3" customFormat="1" ht="20.149999999999999" customHeight="1">
      <c r="A82" s="548" t="s">
        <v>112</v>
      </c>
      <c r="B82" s="549"/>
      <c r="C82" s="690" t="str">
        <f>_xlfn.TEXTJOIN("",FALSE,B33)</f>
        <v/>
      </c>
      <c r="D82" s="691"/>
      <c r="E82" s="691"/>
      <c r="F82" s="164"/>
      <c r="G82" s="164"/>
      <c r="H82" s="165"/>
      <c r="I82" s="310" t="s">
        <v>45</v>
      </c>
      <c r="J82" s="510"/>
      <c r="K82" s="708"/>
    </row>
    <row r="83" spans="1:11" s="10" customFormat="1" ht="19.5" customHeight="1" thickBot="1">
      <c r="A83" s="30" t="s">
        <v>46</v>
      </c>
      <c r="B83" s="437"/>
      <c r="C83" s="438"/>
      <c r="D83" s="438"/>
      <c r="E83" s="507"/>
      <c r="F83" s="527" t="s">
        <v>113</v>
      </c>
      <c r="G83" s="528"/>
      <c r="H83" s="529"/>
      <c r="I83" s="437"/>
      <c r="J83" s="438"/>
      <c r="K83" s="439"/>
    </row>
    <row r="84" spans="1:11" s="10" customFormat="1" ht="19.5" customHeight="1">
      <c r="A84" s="552" t="s">
        <v>48</v>
      </c>
      <c r="B84" s="467"/>
      <c r="C84" s="565"/>
      <c r="D84" s="566"/>
      <c r="E84" s="566"/>
      <c r="F84" s="566"/>
      <c r="G84" s="566"/>
      <c r="H84" s="567"/>
      <c r="I84" s="418" t="s">
        <v>49</v>
      </c>
      <c r="J84" s="419"/>
      <c r="K84" s="420"/>
    </row>
    <row r="85" spans="1:11" s="10" customFormat="1" ht="19.5" customHeight="1">
      <c r="A85" s="553"/>
      <c r="B85" s="554"/>
      <c r="C85" s="562"/>
      <c r="D85" s="563"/>
      <c r="E85" s="563"/>
      <c r="F85" s="563"/>
      <c r="G85" s="563"/>
      <c r="H85" s="564"/>
      <c r="I85" s="559"/>
      <c r="J85" s="560"/>
      <c r="K85" s="561"/>
    </row>
    <row r="86" spans="1:11" s="10" customFormat="1" ht="17.25" customHeight="1">
      <c r="A86" s="30" t="s">
        <v>51</v>
      </c>
      <c r="B86" s="355"/>
      <c r="C86" s="31" t="s">
        <v>52</v>
      </c>
      <c r="D86" s="520"/>
      <c r="E86" s="521"/>
      <c r="F86" s="521"/>
      <c r="G86" s="522"/>
      <c r="H86" s="31" t="s">
        <v>53</v>
      </c>
      <c r="I86" s="428"/>
      <c r="J86" s="429"/>
      <c r="K86" s="430"/>
    </row>
    <row r="87" spans="1:11" s="10" customFormat="1" ht="19.5" customHeight="1" thickBot="1">
      <c r="A87" s="32" t="s">
        <v>54</v>
      </c>
      <c r="B87" s="437"/>
      <c r="C87" s="507"/>
      <c r="D87" s="20" t="s">
        <v>22</v>
      </c>
      <c r="E87" s="438"/>
      <c r="F87" s="438"/>
      <c r="G87" s="507"/>
      <c r="H87" s="20" t="s">
        <v>55</v>
      </c>
      <c r="I87" s="437"/>
      <c r="J87" s="438"/>
      <c r="K87" s="439"/>
    </row>
    <row r="88" spans="1:11" s="10" customFormat="1" ht="19.5" customHeight="1">
      <c r="A88" s="466" t="s">
        <v>56</v>
      </c>
      <c r="B88" s="544"/>
      <c r="C88" s="530"/>
      <c r="D88" s="531"/>
      <c r="E88" s="531"/>
      <c r="F88" s="531"/>
      <c r="G88" s="531"/>
      <c r="H88" s="531"/>
      <c r="I88" s="531"/>
      <c r="J88" s="531"/>
      <c r="K88" s="532"/>
    </row>
    <row r="89" spans="1:11" s="10" customFormat="1" ht="19.5" customHeight="1" thickBot="1">
      <c r="A89" s="32" t="s">
        <v>54</v>
      </c>
      <c r="B89" s="505"/>
      <c r="C89" s="506"/>
      <c r="D89" s="21" t="s">
        <v>58</v>
      </c>
      <c r="E89" s="505"/>
      <c r="F89" s="506"/>
      <c r="G89" s="555" t="s">
        <v>59</v>
      </c>
      <c r="H89" s="556"/>
      <c r="I89" s="505"/>
      <c r="J89" s="557"/>
      <c r="K89" s="558"/>
    </row>
    <row r="90" spans="1:11" s="10" customFormat="1" ht="46.25" customHeight="1" thickBot="1">
      <c r="A90" s="312" t="s">
        <v>60</v>
      </c>
      <c r="B90" s="695" t="s">
        <v>2065</v>
      </c>
      <c r="C90" s="695"/>
      <c r="D90" s="695"/>
      <c r="E90" s="695"/>
      <c r="F90" s="695"/>
      <c r="G90" s="695"/>
      <c r="H90" s="696"/>
      <c r="I90" s="502"/>
      <c r="J90" s="503"/>
      <c r="K90" s="504"/>
    </row>
    <row r="91" spans="1:11" s="3" customFormat="1" ht="40.5" customHeight="1" thickBot="1">
      <c r="A91" s="303" t="s">
        <v>61</v>
      </c>
      <c r="B91" s="85"/>
      <c r="C91" s="523" t="s">
        <v>62</v>
      </c>
      <c r="D91" s="524"/>
      <c r="E91" s="486"/>
      <c r="F91" s="459"/>
      <c r="G91" s="460"/>
      <c r="H91" s="461"/>
      <c r="I91" s="641" t="s">
        <v>63</v>
      </c>
      <c r="J91" s="642"/>
      <c r="K91" s="107"/>
    </row>
    <row r="92" spans="1:11" s="3" customFormat="1" ht="10.5" customHeight="1">
      <c r="A92" s="433" t="s">
        <v>64</v>
      </c>
      <c r="B92" s="345" t="s">
        <v>65</v>
      </c>
      <c r="C92" s="431" t="s">
        <v>66</v>
      </c>
      <c r="D92" s="432"/>
      <c r="E92" s="33" t="s">
        <v>67</v>
      </c>
      <c r="F92" s="344" t="s">
        <v>68</v>
      </c>
      <c r="G92" s="431" t="s">
        <v>69</v>
      </c>
      <c r="H92" s="515"/>
      <c r="I92" s="675" t="s">
        <v>70</v>
      </c>
      <c r="J92" s="692"/>
      <c r="K92" s="444"/>
    </row>
    <row r="93" spans="1:11" s="10" customFormat="1" ht="31.5" customHeight="1" thickBot="1">
      <c r="A93" s="434"/>
      <c r="B93" s="134"/>
      <c r="C93" s="450"/>
      <c r="D93" s="451"/>
      <c r="E93" s="65"/>
      <c r="F93" s="73"/>
      <c r="G93" s="542"/>
      <c r="H93" s="543"/>
      <c r="I93" s="693"/>
      <c r="J93" s="694"/>
      <c r="K93" s="445"/>
    </row>
    <row r="94" spans="1:11" s="10" customFormat="1" ht="9" customHeight="1">
      <c r="A94" s="433" t="s">
        <v>72</v>
      </c>
      <c r="B94" s="343" t="s">
        <v>65</v>
      </c>
      <c r="C94" s="605" t="s">
        <v>73</v>
      </c>
      <c r="D94" s="607"/>
      <c r="E94" s="34" t="s">
        <v>74</v>
      </c>
      <c r="F94" s="440" t="s">
        <v>75</v>
      </c>
      <c r="G94" s="441"/>
      <c r="H94" s="345" t="s">
        <v>65</v>
      </c>
      <c r="I94" s="35" t="s">
        <v>76</v>
      </c>
      <c r="J94" s="35" t="s">
        <v>77</v>
      </c>
      <c r="K94" s="847" t="s">
        <v>78</v>
      </c>
    </row>
    <row r="95" spans="1:11" s="10" customFormat="1" ht="30.75" customHeight="1" thickBot="1">
      <c r="A95" s="434"/>
      <c r="B95" s="315">
        <v>32</v>
      </c>
      <c r="C95" s="450"/>
      <c r="D95" s="451"/>
      <c r="E95" s="65"/>
      <c r="F95" s="442"/>
      <c r="G95" s="443"/>
      <c r="H95" s="43">
        <v>16</v>
      </c>
      <c r="I95" s="65"/>
      <c r="J95" s="65"/>
      <c r="K95" s="848"/>
    </row>
    <row r="96" spans="1:11" s="10" customFormat="1" ht="18">
      <c r="A96" s="36" t="s">
        <v>79</v>
      </c>
      <c r="B96" s="431" t="s">
        <v>80</v>
      </c>
      <c r="C96" s="568"/>
      <c r="D96" s="432"/>
      <c r="E96" s="540" t="s">
        <v>81</v>
      </c>
      <c r="F96" s="679"/>
      <c r="G96" s="835" t="s">
        <v>82</v>
      </c>
      <c r="H96" s="835"/>
      <c r="I96" s="143" t="s">
        <v>83</v>
      </c>
      <c r="J96" s="477" t="s">
        <v>84</v>
      </c>
      <c r="K96" s="844"/>
    </row>
    <row r="97" spans="1:14" s="10" customFormat="1" ht="16.5" customHeight="1" thickBot="1">
      <c r="A97" s="340"/>
      <c r="B97" s="452"/>
      <c r="C97" s="453"/>
      <c r="D97" s="453"/>
      <c r="E97" s="569">
        <f>+J73</f>
        <v>0</v>
      </c>
      <c r="F97" s="570"/>
      <c r="G97" s="572"/>
      <c r="H97" s="572"/>
      <c r="I97" s="144"/>
      <c r="J97" s="845"/>
      <c r="K97" s="846"/>
    </row>
    <row r="98" spans="1:14" s="10" customFormat="1" ht="18">
      <c r="A98" s="173" t="s">
        <v>85</v>
      </c>
      <c r="B98" s="160" t="s">
        <v>86</v>
      </c>
      <c r="C98" s="435" t="s">
        <v>87</v>
      </c>
      <c r="D98" s="436"/>
      <c r="E98" s="174" t="s">
        <v>88</v>
      </c>
      <c r="F98" s="423" t="s">
        <v>89</v>
      </c>
      <c r="G98" s="538" t="s">
        <v>90</v>
      </c>
      <c r="H98" s="539"/>
      <c r="I98" s="652" t="s">
        <v>91</v>
      </c>
      <c r="J98" s="464" t="s">
        <v>92</v>
      </c>
      <c r="K98" s="474" t="str">
        <f>CONCATENATE(E97,B93)</f>
        <v>0</v>
      </c>
      <c r="L98" s="38"/>
      <c r="M98" s="38"/>
      <c r="N98" s="38"/>
    </row>
    <row r="99" spans="1:14" s="10" customFormat="1" ht="24.75" customHeight="1">
      <c r="A99" s="64" t="str">
        <f>IF(B93&lt;1, " ",IF(F93=3,VLOOKUP(K98,$A$462:$C$469,3,FALSE),VLOOKUP(K98,$A$462:$C$469,2,FALSE)))</f>
        <v xml:space="preserve"> </v>
      </c>
      <c r="B99" s="161" t="s">
        <v>93</v>
      </c>
      <c r="C99" s="435"/>
      <c r="D99" s="436"/>
      <c r="E99" s="533"/>
      <c r="F99" s="424"/>
      <c r="G99" s="516"/>
      <c r="H99" s="517"/>
      <c r="I99" s="653"/>
      <c r="J99" s="465"/>
      <c r="K99" s="475"/>
      <c r="L99" s="38"/>
      <c r="M99" s="38"/>
      <c r="N99" s="38"/>
    </row>
    <row r="100" spans="1:14" s="10" customFormat="1" ht="15" customHeight="1" thickBot="1">
      <c r="A100" s="139"/>
      <c r="B100" s="140"/>
      <c r="C100" s="571"/>
      <c r="D100" s="571"/>
      <c r="E100" s="534"/>
      <c r="F100" s="425"/>
      <c r="G100" s="518"/>
      <c r="H100" s="519"/>
      <c r="I100" s="141"/>
      <c r="J100" s="142"/>
      <c r="K100" s="476"/>
      <c r="L100" s="38"/>
      <c r="M100" s="38"/>
      <c r="N100" s="38"/>
    </row>
    <row r="101" spans="1:14" s="10" customFormat="1" ht="2.25" customHeight="1" thickBot="1">
      <c r="A101" s="331"/>
      <c r="B101" s="94"/>
      <c r="C101" s="95"/>
      <c r="D101" s="95"/>
      <c r="E101" s="96"/>
      <c r="F101" s="97"/>
      <c r="G101" s="97"/>
      <c r="H101" s="94"/>
      <c r="I101" s="95"/>
      <c r="J101" s="95"/>
      <c r="K101" s="98"/>
    </row>
    <row r="102" spans="1:14" s="10" customFormat="1" ht="21" customHeight="1" thickBot="1">
      <c r="A102" s="497" t="s">
        <v>94</v>
      </c>
      <c r="B102" s="498"/>
      <c r="C102" s="498"/>
      <c r="D102" s="498"/>
      <c r="E102" s="498"/>
      <c r="F102" s="498"/>
      <c r="G102" s="498"/>
      <c r="H102" s="498"/>
      <c r="I102" s="498"/>
      <c r="J102" s="498"/>
      <c r="K102" s="499"/>
    </row>
    <row r="103" spans="1:14" s="10" customFormat="1" ht="33" customHeight="1" thickBot="1">
      <c r="A103" s="471" t="s">
        <v>2060</v>
      </c>
      <c r="B103" s="472"/>
      <c r="C103" s="472"/>
      <c r="D103" s="472"/>
      <c r="E103" s="472"/>
      <c r="F103" s="472"/>
      <c r="G103" s="472"/>
      <c r="H103" s="472"/>
      <c r="I103" s="472"/>
      <c r="J103" s="472"/>
      <c r="K103" s="473"/>
    </row>
    <row r="104" spans="1:14" s="10" customFormat="1" ht="36" customHeight="1">
      <c r="A104" s="545" t="s">
        <v>95</v>
      </c>
      <c r="B104" s="546"/>
      <c r="C104" s="656"/>
      <c r="D104" s="657"/>
      <c r="E104" s="657"/>
      <c r="F104" s="657"/>
      <c r="G104" s="547" t="s">
        <v>96</v>
      </c>
      <c r="H104" s="546"/>
      <c r="I104" s="535"/>
      <c r="J104" s="536"/>
      <c r="K104" s="537"/>
    </row>
    <row r="105" spans="1:14" s="10" customFormat="1" ht="23.25" customHeight="1">
      <c r="A105" s="346" t="s">
        <v>97</v>
      </c>
      <c r="B105" s="608"/>
      <c r="C105" s="609"/>
      <c r="D105" s="609"/>
      <c r="E105" s="610"/>
      <c r="F105" s="90" t="s">
        <v>98</v>
      </c>
      <c r="G105" s="703"/>
      <c r="H105" s="704"/>
      <c r="I105" s="704"/>
      <c r="J105" s="704"/>
      <c r="K105" s="705"/>
    </row>
    <row r="106" spans="1:14" s="10" customFormat="1" ht="18.75" customHeight="1">
      <c r="A106" s="88" t="s">
        <v>79</v>
      </c>
      <c r="B106" s="605" t="s">
        <v>80</v>
      </c>
      <c r="C106" s="606"/>
      <c r="D106" s="607"/>
      <c r="E106" s="89" t="s">
        <v>81</v>
      </c>
      <c r="F106" s="426" t="s">
        <v>99</v>
      </c>
      <c r="G106" s="427"/>
      <c r="H106" s="651" t="s">
        <v>100</v>
      </c>
      <c r="I106" s="427"/>
      <c r="J106" s="649" t="s">
        <v>101</v>
      </c>
      <c r="K106" s="650"/>
    </row>
    <row r="107" spans="1:14" s="10" customFormat="1" ht="12.75" customHeight="1">
      <c r="A107" s="92"/>
      <c r="B107" s="602"/>
      <c r="C107" s="603"/>
      <c r="D107" s="604"/>
      <c r="E107" s="93"/>
      <c r="F107" s="661"/>
      <c r="G107" s="662"/>
      <c r="H107" s="648"/>
      <c r="I107" s="648"/>
      <c r="J107" s="421"/>
      <c r="K107" s="422"/>
    </row>
    <row r="108" spans="1:14" s="10" customFormat="1" ht="12.75" customHeight="1">
      <c r="A108" s="682" t="s">
        <v>102</v>
      </c>
      <c r="B108" s="683"/>
      <c r="C108" s="117"/>
      <c r="D108" s="91" t="s">
        <v>103</v>
      </c>
      <c r="E108" s="668" t="s">
        <v>104</v>
      </c>
      <c r="F108" s="669"/>
      <c r="G108" s="670"/>
      <c r="H108" s="670"/>
      <c r="I108" s="670"/>
      <c r="J108" s="462"/>
      <c r="K108" s="463"/>
    </row>
    <row r="109" spans="1:14" s="10" customFormat="1" ht="13.5" customHeight="1" thickBot="1">
      <c r="A109" s="654" t="s">
        <v>2058</v>
      </c>
      <c r="B109" s="655"/>
      <c r="C109" s="655"/>
      <c r="D109" s="655"/>
      <c r="E109" s="655"/>
      <c r="F109" s="108"/>
      <c r="G109" s="658"/>
      <c r="H109" s="659"/>
      <c r="I109" s="659"/>
      <c r="J109" s="659"/>
      <c r="K109" s="660"/>
    </row>
    <row r="110" spans="1:14" s="10" customFormat="1" ht="5.25" customHeight="1" thickBot="1">
      <c r="A110" s="125"/>
      <c r="B110" s="126"/>
      <c r="C110" s="127"/>
      <c r="D110" s="128"/>
      <c r="E110" s="129"/>
      <c r="F110" s="130"/>
      <c r="G110" s="130"/>
      <c r="H110" s="131"/>
      <c r="I110" s="128"/>
      <c r="J110" s="128"/>
      <c r="K110" s="132"/>
    </row>
    <row r="111" spans="1:14" s="10" customFormat="1" ht="21.75" customHeight="1" thickBot="1">
      <c r="A111" s="497" t="s">
        <v>105</v>
      </c>
      <c r="B111" s="498"/>
      <c r="C111" s="498"/>
      <c r="D111" s="498"/>
      <c r="E111" s="498"/>
      <c r="F111" s="498"/>
      <c r="G111" s="498"/>
      <c r="H111" s="498"/>
      <c r="I111" s="498"/>
      <c r="J111" s="498"/>
      <c r="K111" s="499"/>
    </row>
    <row r="112" spans="1:14" s="10" customFormat="1" ht="23.25" customHeight="1">
      <c r="A112" s="638" t="s">
        <v>106</v>
      </c>
      <c r="B112" s="639"/>
      <c r="C112" s="639"/>
      <c r="D112" s="639"/>
      <c r="E112" s="639"/>
      <c r="F112" s="639"/>
      <c r="G112" s="639"/>
      <c r="H112" s="639"/>
      <c r="I112" s="639"/>
      <c r="J112" s="639"/>
      <c r="K112" s="640"/>
    </row>
    <row r="113" spans="1:11" s="10" customFormat="1" ht="15" customHeight="1" thickBot="1">
      <c r="A113" s="638" t="s">
        <v>107</v>
      </c>
      <c r="B113" s="663"/>
      <c r="C113" s="663"/>
      <c r="D113" s="663"/>
      <c r="E113" s="663"/>
      <c r="F113" s="663"/>
      <c r="G113" s="663"/>
      <c r="H113" s="663"/>
      <c r="I113" s="663"/>
      <c r="J113" s="663"/>
      <c r="K113" s="664"/>
    </row>
    <row r="114" spans="1:11" s="10" customFormat="1" ht="15" customHeight="1" thickBot="1">
      <c r="A114" s="485" t="s">
        <v>108</v>
      </c>
      <c r="B114" s="486"/>
      <c r="C114" s="665" t="s">
        <v>109</v>
      </c>
      <c r="D114" s="666"/>
      <c r="E114" s="667"/>
      <c r="F114" s="487" t="s">
        <v>110</v>
      </c>
      <c r="G114" s="488"/>
      <c r="H114" s="489"/>
      <c r="I114" s="487" t="s">
        <v>111</v>
      </c>
      <c r="J114" s="488"/>
      <c r="K114" s="490"/>
    </row>
    <row r="115" spans="1:11" s="10" customFormat="1" ht="15" customHeight="1">
      <c r="A115" s="550">
        <v>1</v>
      </c>
      <c r="B115" s="551"/>
      <c r="C115" s="413"/>
      <c r="D115" s="414"/>
      <c r="E115" s="415"/>
      <c r="F115" s="491"/>
      <c r="G115" s="492"/>
      <c r="H115" s="493"/>
      <c r="I115" s="494"/>
      <c r="J115" s="495"/>
      <c r="K115" s="496"/>
    </row>
    <row r="116" spans="1:11" s="10" customFormat="1" ht="15" customHeight="1">
      <c r="A116" s="457">
        <v>2</v>
      </c>
      <c r="B116" s="458"/>
      <c r="C116" s="407"/>
      <c r="D116" s="408"/>
      <c r="E116" s="409"/>
      <c r="F116" s="410"/>
      <c r="G116" s="411"/>
      <c r="H116" s="412"/>
      <c r="I116" s="512"/>
      <c r="J116" s="513"/>
      <c r="K116" s="514"/>
    </row>
    <row r="117" spans="1:11" s="10" customFormat="1" ht="15" customHeight="1">
      <c r="A117" s="457">
        <v>3</v>
      </c>
      <c r="B117" s="458"/>
      <c r="C117" s="407"/>
      <c r="D117" s="408"/>
      <c r="E117" s="409"/>
      <c r="F117" s="410"/>
      <c r="G117" s="411"/>
      <c r="H117" s="412"/>
      <c r="I117" s="512"/>
      <c r="J117" s="513"/>
      <c r="K117" s="514"/>
    </row>
    <row r="118" spans="1:11" s="10" customFormat="1" ht="15" customHeight="1">
      <c r="A118" s="457">
        <v>4</v>
      </c>
      <c r="B118" s="458"/>
      <c r="C118" s="407"/>
      <c r="D118" s="408"/>
      <c r="E118" s="409"/>
      <c r="F118" s="410"/>
      <c r="G118" s="411"/>
      <c r="H118" s="412"/>
      <c r="I118" s="512"/>
      <c r="J118" s="513"/>
      <c r="K118" s="514"/>
    </row>
    <row r="119" spans="1:11" s="10" customFormat="1" ht="15" customHeight="1">
      <c r="A119" s="457">
        <v>5</v>
      </c>
      <c r="B119" s="458"/>
      <c r="C119" s="333"/>
      <c r="D119" s="334"/>
      <c r="E119" s="335"/>
      <c r="F119" s="336"/>
      <c r="G119" s="337"/>
      <c r="H119" s="338"/>
      <c r="I119" s="328"/>
      <c r="J119" s="329"/>
      <c r="K119" s="330"/>
    </row>
    <row r="120" spans="1:11" s="10" customFormat="1" ht="15" customHeight="1">
      <c r="A120" s="457">
        <v>6</v>
      </c>
      <c r="B120" s="458"/>
      <c r="C120" s="407"/>
      <c r="D120" s="408"/>
      <c r="E120" s="409"/>
      <c r="F120" s="410"/>
      <c r="G120" s="411"/>
      <c r="H120" s="412"/>
      <c r="I120" s="512"/>
      <c r="J120" s="513"/>
      <c r="K120" s="514"/>
    </row>
    <row r="121" spans="1:11" s="10" customFormat="1" ht="15" customHeight="1" thickBot="1">
      <c r="A121" s="483">
        <v>7</v>
      </c>
      <c r="B121" s="484"/>
      <c r="C121" s="684"/>
      <c r="D121" s="685"/>
      <c r="E121" s="686"/>
      <c r="F121" s="687"/>
      <c r="G121" s="688"/>
      <c r="H121" s="689"/>
      <c r="I121" s="454"/>
      <c r="J121" s="455"/>
      <c r="K121" s="456"/>
    </row>
    <row r="122" spans="1:11" s="10" customFormat="1" ht="4.5" customHeight="1" thickBot="1">
      <c r="A122" s="166"/>
      <c r="B122" s="119"/>
      <c r="C122" s="167"/>
      <c r="D122" s="167"/>
      <c r="E122" s="168"/>
      <c r="F122" s="169"/>
      <c r="G122" s="169"/>
      <c r="H122" s="170"/>
      <c r="I122" s="121"/>
      <c r="J122" s="121"/>
      <c r="K122" s="121"/>
    </row>
    <row r="123" spans="1:11" s="3" customFormat="1" ht="20.149999999999999" customHeight="1">
      <c r="A123" s="698" t="s">
        <v>114</v>
      </c>
      <c r="B123" s="699"/>
      <c r="C123" s="690" t="str">
        <f>_xlfn.TEXTJOIN("",FALSE,B34)</f>
        <v/>
      </c>
      <c r="D123" s="691"/>
      <c r="E123" s="691"/>
      <c r="F123" s="162"/>
      <c r="G123" s="162"/>
      <c r="H123" s="163"/>
      <c r="I123" s="310" t="s">
        <v>45</v>
      </c>
      <c r="J123" s="510"/>
      <c r="K123" s="511"/>
    </row>
    <row r="124" spans="1:11" s="10" customFormat="1" ht="19.5" customHeight="1" thickBot="1">
      <c r="A124" s="171" t="s">
        <v>46</v>
      </c>
      <c r="B124" s="700" t="s">
        <v>115</v>
      </c>
      <c r="C124" s="701"/>
      <c r="D124" s="701"/>
      <c r="E124" s="702"/>
      <c r="F124" s="798" t="s">
        <v>113</v>
      </c>
      <c r="G124" s="799"/>
      <c r="H124" s="800"/>
      <c r="I124" s="520"/>
      <c r="J124" s="521"/>
      <c r="K124" s="697"/>
    </row>
    <row r="125" spans="1:11" s="10" customFormat="1" ht="19.5" customHeight="1">
      <c r="A125" s="466" t="s">
        <v>56</v>
      </c>
      <c r="B125" s="467"/>
      <c r="C125" s="530"/>
      <c r="D125" s="531"/>
      <c r="E125" s="531"/>
      <c r="F125" s="531"/>
      <c r="G125" s="531"/>
      <c r="H125" s="531"/>
      <c r="I125" s="531"/>
      <c r="J125" s="531"/>
      <c r="K125" s="532"/>
    </row>
    <row r="126" spans="1:11" s="10" customFormat="1" ht="19.5" customHeight="1" thickBot="1">
      <c r="A126" s="32" t="s">
        <v>54</v>
      </c>
      <c r="B126" s="505"/>
      <c r="C126" s="506"/>
      <c r="D126" s="21" t="s">
        <v>58</v>
      </c>
      <c r="E126" s="505"/>
      <c r="F126" s="506"/>
      <c r="G126" s="555" t="s">
        <v>59</v>
      </c>
      <c r="H126" s="556"/>
      <c r="I126" s="505"/>
      <c r="J126" s="557"/>
      <c r="K126" s="558"/>
    </row>
    <row r="127" spans="1:11" s="10" customFormat="1" ht="19.5" customHeight="1">
      <c r="A127" s="796" t="s">
        <v>48</v>
      </c>
      <c r="B127" s="797"/>
      <c r="C127" s="565"/>
      <c r="D127" s="566"/>
      <c r="E127" s="566"/>
      <c r="F127" s="566"/>
      <c r="G127" s="566"/>
      <c r="H127" s="566"/>
      <c r="I127" s="418" t="s">
        <v>49</v>
      </c>
      <c r="J127" s="419"/>
      <c r="K127" s="420"/>
    </row>
    <row r="128" spans="1:11" s="10" customFormat="1" ht="19.5" customHeight="1">
      <c r="A128" s="553"/>
      <c r="B128" s="554"/>
      <c r="C128" s="562"/>
      <c r="D128" s="563"/>
      <c r="E128" s="563"/>
      <c r="F128" s="563"/>
      <c r="G128" s="563"/>
      <c r="H128" s="563"/>
      <c r="I128" s="559"/>
      <c r="J128" s="560"/>
      <c r="K128" s="561"/>
    </row>
    <row r="129" spans="1:11" s="10" customFormat="1" ht="19.5" customHeight="1">
      <c r="A129" s="30" t="s">
        <v>51</v>
      </c>
      <c r="B129" s="355"/>
      <c r="C129" s="31" t="s">
        <v>52</v>
      </c>
      <c r="D129" s="468"/>
      <c r="E129" s="469"/>
      <c r="F129" s="469"/>
      <c r="G129" s="470"/>
      <c r="H129" s="31" t="s">
        <v>53</v>
      </c>
      <c r="I129" s="428"/>
      <c r="J129" s="429"/>
      <c r="K129" s="430"/>
    </row>
    <row r="130" spans="1:11" s="10" customFormat="1" ht="19.5" customHeight="1" thickBot="1">
      <c r="A130" s="32" t="s">
        <v>54</v>
      </c>
      <c r="B130" s="437"/>
      <c r="C130" s="507"/>
      <c r="D130" s="20" t="s">
        <v>22</v>
      </c>
      <c r="E130" s="438"/>
      <c r="F130" s="438"/>
      <c r="G130" s="507"/>
      <c r="H130" s="20" t="s">
        <v>55</v>
      </c>
      <c r="I130" s="437"/>
      <c r="J130" s="438"/>
      <c r="K130" s="439"/>
    </row>
    <row r="131" spans="1:11" s="10" customFormat="1" ht="40.25" customHeight="1" thickBot="1">
      <c r="A131" s="312" t="s">
        <v>60</v>
      </c>
      <c r="B131" s="695" t="s">
        <v>2065</v>
      </c>
      <c r="C131" s="695"/>
      <c r="D131" s="695"/>
      <c r="E131" s="695"/>
      <c r="F131" s="695"/>
      <c r="G131" s="695"/>
      <c r="H131" s="696"/>
      <c r="I131" s="502"/>
      <c r="J131" s="503"/>
      <c r="K131" s="504"/>
    </row>
    <row r="132" spans="1:11" s="3" customFormat="1" ht="39.75" customHeight="1" thickBot="1">
      <c r="A132" s="303" t="s">
        <v>61</v>
      </c>
      <c r="B132" s="85"/>
      <c r="C132" s="523" t="s">
        <v>62</v>
      </c>
      <c r="D132" s="524"/>
      <c r="E132" s="486"/>
      <c r="F132" s="459"/>
      <c r="G132" s="460"/>
      <c r="H132" s="461"/>
      <c r="I132" s="641" t="s">
        <v>63</v>
      </c>
      <c r="J132" s="642"/>
      <c r="K132" s="107"/>
    </row>
    <row r="133" spans="1:11" s="10" customFormat="1" ht="10.5" customHeight="1">
      <c r="A133" s="433" t="s">
        <v>1860</v>
      </c>
      <c r="B133" s="345" t="s">
        <v>65</v>
      </c>
      <c r="C133" s="431" t="s">
        <v>66</v>
      </c>
      <c r="D133" s="432"/>
      <c r="E133" s="33" t="s">
        <v>67</v>
      </c>
      <c r="F133" s="344" t="s">
        <v>68</v>
      </c>
      <c r="G133" s="431" t="s">
        <v>69</v>
      </c>
      <c r="H133" s="515"/>
      <c r="I133" s="675" t="s">
        <v>70</v>
      </c>
      <c r="J133" s="692"/>
      <c r="K133" s="444"/>
    </row>
    <row r="134" spans="1:11" s="10" customFormat="1" ht="26.25" customHeight="1" thickBot="1">
      <c r="A134" s="434"/>
      <c r="B134" s="134"/>
      <c r="C134" s="450"/>
      <c r="D134" s="451"/>
      <c r="E134" s="65"/>
      <c r="F134" s="73"/>
      <c r="G134" s="542"/>
      <c r="H134" s="543"/>
      <c r="I134" s="693"/>
      <c r="J134" s="694"/>
      <c r="K134" s="445"/>
    </row>
    <row r="135" spans="1:11" s="10" customFormat="1" ht="10.5" customHeight="1">
      <c r="A135" s="433" t="s">
        <v>72</v>
      </c>
      <c r="B135" s="343" t="s">
        <v>65</v>
      </c>
      <c r="C135" s="605" t="s">
        <v>73</v>
      </c>
      <c r="D135" s="607"/>
      <c r="E135" s="34" t="s">
        <v>74</v>
      </c>
      <c r="F135" s="440" t="s">
        <v>75</v>
      </c>
      <c r="G135" s="441"/>
      <c r="H135" s="345" t="s">
        <v>65</v>
      </c>
      <c r="I135" s="35" t="s">
        <v>76</v>
      </c>
      <c r="J135" s="35" t="s">
        <v>77</v>
      </c>
      <c r="K135" s="446" t="s">
        <v>78</v>
      </c>
    </row>
    <row r="136" spans="1:11" s="10" customFormat="1" ht="20.25" customHeight="1" thickBot="1">
      <c r="A136" s="434"/>
      <c r="B136" s="315">
        <v>32</v>
      </c>
      <c r="C136" s="450"/>
      <c r="D136" s="451"/>
      <c r="E136" s="65"/>
      <c r="F136" s="442"/>
      <c r="G136" s="443"/>
      <c r="H136" s="43">
        <v>16</v>
      </c>
      <c r="I136" s="65"/>
      <c r="J136" s="65"/>
      <c r="K136" s="447"/>
    </row>
    <row r="137" spans="1:11" s="10" customFormat="1" ht="19.5" customHeight="1">
      <c r="A137" s="36" t="s">
        <v>79</v>
      </c>
      <c r="B137" s="431" t="s">
        <v>80</v>
      </c>
      <c r="C137" s="568"/>
      <c r="D137" s="432"/>
      <c r="E137" s="540" t="s">
        <v>81</v>
      </c>
      <c r="F137" s="679"/>
      <c r="G137" s="835" t="s">
        <v>82</v>
      </c>
      <c r="H137" s="835"/>
      <c r="I137" s="143" t="s">
        <v>83</v>
      </c>
      <c r="J137" s="477" t="s">
        <v>84</v>
      </c>
      <c r="K137" s="478"/>
    </row>
    <row r="138" spans="1:11" s="10" customFormat="1" ht="16.5" customHeight="1" thickBot="1">
      <c r="A138" s="340"/>
      <c r="B138" s="452"/>
      <c r="C138" s="453"/>
      <c r="D138" s="453"/>
      <c r="E138" s="569">
        <f>+J114</f>
        <v>0</v>
      </c>
      <c r="F138" s="570"/>
      <c r="G138" s="479"/>
      <c r="H138" s="480"/>
      <c r="I138" s="144"/>
      <c r="J138" s="481"/>
      <c r="K138" s="482"/>
    </row>
    <row r="139" spans="1:11" s="10" customFormat="1" ht="15" customHeight="1">
      <c r="A139" s="173" t="s">
        <v>85</v>
      </c>
      <c r="B139" s="160" t="s">
        <v>86</v>
      </c>
      <c r="C139" s="435" t="s">
        <v>87</v>
      </c>
      <c r="D139" s="436"/>
      <c r="E139" s="174" t="s">
        <v>88</v>
      </c>
      <c r="F139" s="423" t="s">
        <v>89</v>
      </c>
      <c r="G139" s="643" t="s">
        <v>90</v>
      </c>
      <c r="H139" s="644"/>
      <c r="I139" s="652" t="s">
        <v>91</v>
      </c>
      <c r="J139" s="464" t="s">
        <v>92</v>
      </c>
      <c r="K139" s="474" t="str">
        <f>CONCATENATE(E138,B134)</f>
        <v>0</v>
      </c>
    </row>
    <row r="140" spans="1:11" s="10" customFormat="1" ht="14.25" customHeight="1">
      <c r="A140" s="64" t="str">
        <f>IF(B134&lt;1, " ",IF(F134=3,VLOOKUP(K139,$A$462:$C$469,3,FALSE),VLOOKUP(K139,$A$462:$C$469,2,FALSE)))</f>
        <v xml:space="preserve"> </v>
      </c>
      <c r="B140" s="161" t="s">
        <v>93</v>
      </c>
      <c r="C140" s="435"/>
      <c r="D140" s="436"/>
      <c r="E140" s="533"/>
      <c r="F140" s="424"/>
      <c r="G140" s="516"/>
      <c r="H140" s="517"/>
      <c r="I140" s="653"/>
      <c r="J140" s="465"/>
      <c r="K140" s="475"/>
    </row>
    <row r="141" spans="1:11" s="10" customFormat="1" ht="15" customHeight="1" thickBot="1">
      <c r="A141" s="139"/>
      <c r="B141" s="140"/>
      <c r="C141" s="571"/>
      <c r="D141" s="571"/>
      <c r="E141" s="534"/>
      <c r="F141" s="425"/>
      <c r="G141" s="518"/>
      <c r="H141" s="519"/>
      <c r="I141" s="141"/>
      <c r="J141" s="142"/>
      <c r="K141" s="476"/>
    </row>
    <row r="142" spans="1:11" s="10" customFormat="1" ht="3.75" customHeight="1" thickBot="1">
      <c r="A142" s="331"/>
      <c r="B142" s="94"/>
      <c r="C142" s="95"/>
      <c r="D142" s="95"/>
      <c r="E142" s="96"/>
      <c r="F142" s="97"/>
      <c r="G142" s="97"/>
      <c r="H142" s="94"/>
      <c r="I142" s="95"/>
      <c r="J142" s="95"/>
      <c r="K142" s="98"/>
    </row>
    <row r="143" spans="1:11" s="10" customFormat="1" ht="21" customHeight="1" thickBot="1">
      <c r="A143" s="497" t="s">
        <v>94</v>
      </c>
      <c r="B143" s="498"/>
      <c r="C143" s="498"/>
      <c r="D143" s="498"/>
      <c r="E143" s="498"/>
      <c r="F143" s="498"/>
      <c r="G143" s="498"/>
      <c r="H143" s="498"/>
      <c r="I143" s="498"/>
      <c r="J143" s="498"/>
      <c r="K143" s="499"/>
    </row>
    <row r="144" spans="1:11" s="10" customFormat="1" ht="33" customHeight="1" thickBot="1">
      <c r="A144" s="471" t="s">
        <v>2060</v>
      </c>
      <c r="B144" s="472"/>
      <c r="C144" s="472"/>
      <c r="D144" s="472"/>
      <c r="E144" s="472"/>
      <c r="F144" s="472"/>
      <c r="G144" s="472"/>
      <c r="H144" s="472"/>
      <c r="I144" s="472"/>
      <c r="J144" s="472"/>
      <c r="K144" s="473"/>
    </row>
    <row r="145" spans="1:11" s="10" customFormat="1" ht="36" customHeight="1">
      <c r="A145" s="545" t="s">
        <v>95</v>
      </c>
      <c r="B145" s="546"/>
      <c r="C145" s="656"/>
      <c r="D145" s="657"/>
      <c r="E145" s="657"/>
      <c r="F145" s="657"/>
      <c r="G145" s="547" t="s">
        <v>96</v>
      </c>
      <c r="H145" s="546"/>
      <c r="I145" s="535"/>
      <c r="J145" s="536"/>
      <c r="K145" s="537"/>
    </row>
    <row r="146" spans="1:11" s="10" customFormat="1" ht="23.25" customHeight="1">
      <c r="A146" s="346" t="s">
        <v>97</v>
      </c>
      <c r="B146" s="608"/>
      <c r="C146" s="609"/>
      <c r="D146" s="609"/>
      <c r="E146" s="610"/>
      <c r="F146" s="90" t="s">
        <v>98</v>
      </c>
      <c r="G146" s="703"/>
      <c r="H146" s="704"/>
      <c r="I146" s="704"/>
      <c r="J146" s="704"/>
      <c r="K146" s="705"/>
    </row>
    <row r="147" spans="1:11" s="10" customFormat="1" ht="18.75" customHeight="1">
      <c r="A147" s="88" t="s">
        <v>79</v>
      </c>
      <c r="B147" s="605" t="s">
        <v>80</v>
      </c>
      <c r="C147" s="606"/>
      <c r="D147" s="607"/>
      <c r="E147" s="89" t="s">
        <v>81</v>
      </c>
      <c r="F147" s="426" t="s">
        <v>99</v>
      </c>
      <c r="G147" s="427"/>
      <c r="H147" s="651" t="s">
        <v>100</v>
      </c>
      <c r="I147" s="427"/>
      <c r="J147" s="649" t="s">
        <v>101</v>
      </c>
      <c r="K147" s="650"/>
    </row>
    <row r="148" spans="1:11" s="10" customFormat="1" ht="12.75" customHeight="1">
      <c r="A148" s="92"/>
      <c r="B148" s="602"/>
      <c r="C148" s="603"/>
      <c r="D148" s="604"/>
      <c r="E148" s="93"/>
      <c r="F148" s="661"/>
      <c r="G148" s="662"/>
      <c r="H148" s="648"/>
      <c r="I148" s="648"/>
      <c r="J148" s="421"/>
      <c r="K148" s="422"/>
    </row>
    <row r="149" spans="1:11" s="10" customFormat="1" ht="12.75" customHeight="1">
      <c r="A149" s="682" t="s">
        <v>102</v>
      </c>
      <c r="B149" s="683"/>
      <c r="C149" s="117"/>
      <c r="D149" s="91" t="s">
        <v>103</v>
      </c>
      <c r="E149" s="668" t="s">
        <v>104</v>
      </c>
      <c r="F149" s="669"/>
      <c r="G149" s="670"/>
      <c r="H149" s="670"/>
      <c r="I149" s="670"/>
      <c r="J149" s="462"/>
      <c r="K149" s="463"/>
    </row>
    <row r="150" spans="1:11" s="10" customFormat="1" ht="13.5" customHeight="1" thickBot="1">
      <c r="A150" s="654" t="s">
        <v>2058</v>
      </c>
      <c r="B150" s="655"/>
      <c r="C150" s="655"/>
      <c r="D150" s="655"/>
      <c r="E150" s="655"/>
      <c r="F150" s="108"/>
      <c r="G150" s="658"/>
      <c r="H150" s="659"/>
      <c r="I150" s="659"/>
      <c r="J150" s="659"/>
      <c r="K150" s="660"/>
    </row>
    <row r="151" spans="1:11" s="10" customFormat="1" ht="9.75" customHeight="1" thickBot="1">
      <c r="A151" s="125"/>
      <c r="B151" s="126"/>
      <c r="C151" s="127"/>
      <c r="D151" s="128"/>
      <c r="E151" s="129"/>
      <c r="F151" s="130"/>
      <c r="G151" s="130"/>
      <c r="H151" s="131"/>
      <c r="I151" s="128"/>
      <c r="J151" s="128"/>
      <c r="K151" s="132"/>
    </row>
    <row r="152" spans="1:11" s="10" customFormat="1" ht="21" customHeight="1" thickBot="1">
      <c r="A152" s="497" t="s">
        <v>105</v>
      </c>
      <c r="B152" s="498"/>
      <c r="C152" s="498"/>
      <c r="D152" s="498"/>
      <c r="E152" s="498"/>
      <c r="F152" s="498"/>
      <c r="G152" s="498"/>
      <c r="H152" s="498"/>
      <c r="I152" s="498"/>
      <c r="J152" s="498"/>
      <c r="K152" s="499"/>
    </row>
    <row r="153" spans="1:11" s="10" customFormat="1" ht="23.25" customHeight="1">
      <c r="A153" s="638" t="s">
        <v>106</v>
      </c>
      <c r="B153" s="639"/>
      <c r="C153" s="639"/>
      <c r="D153" s="639"/>
      <c r="E153" s="639"/>
      <c r="F153" s="639"/>
      <c r="G153" s="639"/>
      <c r="H153" s="639"/>
      <c r="I153" s="639"/>
      <c r="J153" s="639"/>
      <c r="K153" s="640"/>
    </row>
    <row r="154" spans="1:11" s="10" customFormat="1" ht="15" customHeight="1" thickBot="1">
      <c r="A154" s="638" t="s">
        <v>107</v>
      </c>
      <c r="B154" s="663"/>
      <c r="C154" s="663"/>
      <c r="D154" s="663"/>
      <c r="E154" s="663"/>
      <c r="F154" s="663"/>
      <c r="G154" s="663"/>
      <c r="H154" s="663"/>
      <c r="I154" s="663"/>
      <c r="J154" s="663"/>
      <c r="K154" s="664"/>
    </row>
    <row r="155" spans="1:11" s="10" customFormat="1" ht="18.75" customHeight="1" thickBot="1">
      <c r="A155" s="485" t="s">
        <v>108</v>
      </c>
      <c r="B155" s="486"/>
      <c r="C155" s="665" t="s">
        <v>109</v>
      </c>
      <c r="D155" s="666"/>
      <c r="E155" s="667"/>
      <c r="F155" s="487" t="s">
        <v>110</v>
      </c>
      <c r="G155" s="488"/>
      <c r="H155" s="489"/>
      <c r="I155" s="487" t="s">
        <v>111</v>
      </c>
      <c r="J155" s="488"/>
      <c r="K155" s="490"/>
    </row>
    <row r="156" spans="1:11" s="10" customFormat="1" ht="15" customHeight="1">
      <c r="A156" s="550">
        <v>1</v>
      </c>
      <c r="B156" s="551"/>
      <c r="C156" s="413"/>
      <c r="D156" s="414"/>
      <c r="E156" s="415"/>
      <c r="F156" s="491"/>
      <c r="G156" s="492"/>
      <c r="H156" s="493"/>
      <c r="I156" s="494"/>
      <c r="J156" s="495"/>
      <c r="K156" s="496"/>
    </row>
    <row r="157" spans="1:11" s="10" customFormat="1" ht="15" customHeight="1">
      <c r="A157" s="457">
        <v>2</v>
      </c>
      <c r="B157" s="458"/>
      <c r="C157" s="407"/>
      <c r="D157" s="408"/>
      <c r="E157" s="409"/>
      <c r="F157" s="410"/>
      <c r="G157" s="411"/>
      <c r="H157" s="412"/>
      <c r="I157" s="512"/>
      <c r="J157" s="513"/>
      <c r="K157" s="514"/>
    </row>
    <row r="158" spans="1:11" s="10" customFormat="1" ht="15" customHeight="1">
      <c r="A158" s="457">
        <v>3</v>
      </c>
      <c r="B158" s="458"/>
      <c r="C158" s="407"/>
      <c r="D158" s="408"/>
      <c r="E158" s="409"/>
      <c r="F158" s="410"/>
      <c r="G158" s="411"/>
      <c r="H158" s="412"/>
      <c r="I158" s="512"/>
      <c r="J158" s="513"/>
      <c r="K158" s="514"/>
    </row>
    <row r="159" spans="1:11" s="10" customFormat="1" ht="15" customHeight="1">
      <c r="A159" s="457">
        <v>4</v>
      </c>
      <c r="B159" s="458"/>
      <c r="C159" s="407"/>
      <c r="D159" s="408"/>
      <c r="E159" s="409"/>
      <c r="F159" s="410"/>
      <c r="G159" s="411"/>
      <c r="H159" s="412"/>
      <c r="I159" s="512"/>
      <c r="J159" s="513"/>
      <c r="K159" s="514"/>
    </row>
    <row r="160" spans="1:11" s="10" customFormat="1" ht="15" customHeight="1">
      <c r="A160" s="457">
        <v>5</v>
      </c>
      <c r="B160" s="458"/>
      <c r="C160" s="333"/>
      <c r="D160" s="334"/>
      <c r="E160" s="335"/>
      <c r="F160" s="336"/>
      <c r="G160" s="337"/>
      <c r="H160" s="338"/>
      <c r="I160" s="328"/>
      <c r="J160" s="329"/>
      <c r="K160" s="330"/>
    </row>
    <row r="161" spans="1:11" s="10" customFormat="1">
      <c r="A161" s="457">
        <v>6</v>
      </c>
      <c r="B161" s="458"/>
      <c r="C161" s="407"/>
      <c r="D161" s="408"/>
      <c r="E161" s="409"/>
      <c r="F161" s="410"/>
      <c r="G161" s="411"/>
      <c r="H161" s="412"/>
      <c r="I161" s="512"/>
      <c r="J161" s="513"/>
      <c r="K161" s="514"/>
    </row>
    <row r="162" spans="1:11" s="10" customFormat="1" ht="13" thickBot="1">
      <c r="A162" s="483">
        <v>7</v>
      </c>
      <c r="B162" s="484"/>
      <c r="C162" s="684"/>
      <c r="D162" s="685"/>
      <c r="E162" s="686"/>
      <c r="F162" s="687"/>
      <c r="G162" s="688"/>
      <c r="H162" s="689"/>
      <c r="I162" s="454"/>
      <c r="J162" s="455"/>
      <c r="K162" s="456"/>
    </row>
    <row r="163" spans="1:11" s="10" customFormat="1" ht="2.25" customHeight="1" thickBot="1">
      <c r="A163" s="101"/>
      <c r="B163" s="102"/>
      <c r="C163" s="103"/>
      <c r="D163" s="103"/>
      <c r="E163" s="104"/>
      <c r="F163" s="105"/>
      <c r="G163" s="105"/>
      <c r="H163" s="102"/>
      <c r="I163" s="103"/>
      <c r="J163" s="103"/>
      <c r="K163" s="103"/>
    </row>
    <row r="164" spans="1:11" s="3" customFormat="1" ht="20.149999999999999" customHeight="1">
      <c r="A164" s="548" t="s">
        <v>117</v>
      </c>
      <c r="B164" s="549"/>
      <c r="C164" s="690" t="str">
        <f>_xlfn.TEXTJOIN("",FALSE,B35)</f>
        <v/>
      </c>
      <c r="D164" s="691"/>
      <c r="E164" s="691"/>
      <c r="F164" s="164"/>
      <c r="G164" s="164"/>
      <c r="H164" s="165"/>
      <c r="I164" s="310" t="s">
        <v>45</v>
      </c>
      <c r="J164" s="510"/>
      <c r="K164" s="708"/>
    </row>
    <row r="165" spans="1:11" s="10" customFormat="1" ht="19.5" customHeight="1" thickBot="1">
      <c r="A165" s="30" t="s">
        <v>46</v>
      </c>
      <c r="B165" s="437"/>
      <c r="C165" s="438"/>
      <c r="D165" s="438"/>
      <c r="E165" s="507"/>
      <c r="F165" s="527" t="s">
        <v>113</v>
      </c>
      <c r="G165" s="528"/>
      <c r="H165" s="529"/>
      <c r="I165" s="437"/>
      <c r="J165" s="438"/>
      <c r="K165" s="439"/>
    </row>
    <row r="166" spans="1:11" s="10" customFormat="1" ht="19.5" customHeight="1">
      <c r="A166" s="466" t="s">
        <v>56</v>
      </c>
      <c r="B166" s="544"/>
      <c r="C166" s="530"/>
      <c r="D166" s="531"/>
      <c r="E166" s="531"/>
      <c r="F166" s="531"/>
      <c r="G166" s="531"/>
      <c r="H166" s="531"/>
      <c r="I166" s="531"/>
      <c r="J166" s="531"/>
      <c r="K166" s="532"/>
    </row>
    <row r="167" spans="1:11" s="10" customFormat="1" ht="19.5" customHeight="1" thickBot="1">
      <c r="A167" s="32" t="s">
        <v>54</v>
      </c>
      <c r="B167" s="505"/>
      <c r="C167" s="506"/>
      <c r="D167" s="21" t="s">
        <v>58</v>
      </c>
      <c r="E167" s="505"/>
      <c r="F167" s="506"/>
      <c r="G167" s="555" t="s">
        <v>59</v>
      </c>
      <c r="H167" s="556"/>
      <c r="I167" s="505"/>
      <c r="J167" s="557"/>
      <c r="K167" s="558"/>
    </row>
    <row r="168" spans="1:11" s="10" customFormat="1" ht="19.5" customHeight="1">
      <c r="A168" s="552" t="s">
        <v>48</v>
      </c>
      <c r="B168" s="467"/>
      <c r="C168" s="565"/>
      <c r="D168" s="566"/>
      <c r="E168" s="566"/>
      <c r="F168" s="566"/>
      <c r="G168" s="566"/>
      <c r="H168" s="567"/>
      <c r="I168" s="418" t="s">
        <v>49</v>
      </c>
      <c r="J168" s="419"/>
      <c r="K168" s="420"/>
    </row>
    <row r="169" spans="1:11" s="10" customFormat="1" ht="19.5" customHeight="1">
      <c r="A169" s="553"/>
      <c r="B169" s="554"/>
      <c r="C169" s="562"/>
      <c r="D169" s="563"/>
      <c r="E169" s="563"/>
      <c r="F169" s="563"/>
      <c r="G169" s="563"/>
      <c r="H169" s="564"/>
      <c r="I169" s="559"/>
      <c r="J169" s="560"/>
      <c r="K169" s="561"/>
    </row>
    <row r="170" spans="1:11" s="10" customFormat="1" ht="19.5" customHeight="1">
      <c r="A170" s="30" t="s">
        <v>51</v>
      </c>
      <c r="B170" s="355"/>
      <c r="C170" s="31" t="s">
        <v>52</v>
      </c>
      <c r="D170" s="520"/>
      <c r="E170" s="521"/>
      <c r="F170" s="521"/>
      <c r="G170" s="522"/>
      <c r="H170" s="31" t="s">
        <v>53</v>
      </c>
      <c r="I170" s="428"/>
      <c r="J170" s="429"/>
      <c r="K170" s="430"/>
    </row>
    <row r="171" spans="1:11" s="10" customFormat="1" ht="19.5" customHeight="1" thickBot="1">
      <c r="A171" s="32" t="s">
        <v>54</v>
      </c>
      <c r="B171" s="437"/>
      <c r="C171" s="507"/>
      <c r="D171" s="20" t="s">
        <v>22</v>
      </c>
      <c r="E171" s="437"/>
      <c r="F171" s="438"/>
      <c r="G171" s="507"/>
      <c r="H171" s="20" t="s">
        <v>55</v>
      </c>
      <c r="I171" s="437"/>
      <c r="J171" s="438"/>
      <c r="K171" s="439"/>
    </row>
    <row r="172" spans="1:11" s="10" customFormat="1" ht="45.65" customHeight="1" thickBot="1">
      <c r="A172" s="312" t="s">
        <v>60</v>
      </c>
      <c r="B172" s="695" t="s">
        <v>2065</v>
      </c>
      <c r="C172" s="695"/>
      <c r="D172" s="695"/>
      <c r="E172" s="695"/>
      <c r="F172" s="695"/>
      <c r="G172" s="695"/>
      <c r="H172" s="696"/>
      <c r="I172" s="502"/>
      <c r="J172" s="503"/>
      <c r="K172" s="504"/>
    </row>
    <row r="173" spans="1:11" s="3" customFormat="1" ht="38.25" customHeight="1" thickBot="1">
      <c r="A173" s="303" t="s">
        <v>61</v>
      </c>
      <c r="B173" s="85"/>
      <c r="C173" s="523" t="s">
        <v>62</v>
      </c>
      <c r="D173" s="680"/>
      <c r="E173" s="681"/>
      <c r="F173" s="459"/>
      <c r="G173" s="672"/>
      <c r="H173" s="673"/>
      <c r="I173" s="641" t="s">
        <v>63</v>
      </c>
      <c r="J173" s="674"/>
      <c r="K173" s="107"/>
    </row>
    <row r="174" spans="1:11" s="10" customFormat="1" ht="10.5" customHeight="1">
      <c r="A174" s="433" t="s">
        <v>64</v>
      </c>
      <c r="B174" s="345" t="s">
        <v>65</v>
      </c>
      <c r="C174" s="431" t="s">
        <v>66</v>
      </c>
      <c r="D174" s="432"/>
      <c r="E174" s="33" t="s">
        <v>67</v>
      </c>
      <c r="F174" s="344" t="s">
        <v>68</v>
      </c>
      <c r="G174" s="431" t="s">
        <v>69</v>
      </c>
      <c r="H174" s="515"/>
      <c r="I174" s="675" t="s">
        <v>70</v>
      </c>
      <c r="J174" s="676"/>
      <c r="K174" s="444"/>
    </row>
    <row r="175" spans="1:11" s="10" customFormat="1" ht="27" customHeight="1" thickBot="1">
      <c r="A175" s="434"/>
      <c r="B175" s="134"/>
      <c r="C175" s="450"/>
      <c r="D175" s="451"/>
      <c r="E175" s="65"/>
      <c r="F175" s="73"/>
      <c r="G175" s="542"/>
      <c r="H175" s="543"/>
      <c r="I175" s="677"/>
      <c r="J175" s="678"/>
      <c r="K175" s="671"/>
    </row>
    <row r="176" spans="1:11" s="10" customFormat="1" ht="10.5" customHeight="1">
      <c r="A176" s="433" t="s">
        <v>72</v>
      </c>
      <c r="B176" s="343" t="s">
        <v>65</v>
      </c>
      <c r="C176" s="431" t="s">
        <v>73</v>
      </c>
      <c r="D176" s="432"/>
      <c r="E176" s="34" t="s">
        <v>74</v>
      </c>
      <c r="F176" s="440" t="s">
        <v>75</v>
      </c>
      <c r="G176" s="441"/>
      <c r="H176" s="345" t="s">
        <v>65</v>
      </c>
      <c r="I176" s="35" t="s">
        <v>76</v>
      </c>
      <c r="J176" s="35" t="s">
        <v>77</v>
      </c>
      <c r="K176" s="446" t="s">
        <v>78</v>
      </c>
    </row>
    <row r="177" spans="1:11" s="10" customFormat="1" ht="20.25" customHeight="1" thickBot="1">
      <c r="A177" s="434"/>
      <c r="B177" s="315">
        <v>32</v>
      </c>
      <c r="C177" s="450"/>
      <c r="D177" s="451"/>
      <c r="E177" s="65"/>
      <c r="F177" s="442"/>
      <c r="G177" s="443"/>
      <c r="H177" s="43">
        <v>16</v>
      </c>
      <c r="I177" s="65"/>
      <c r="J177" s="65"/>
      <c r="K177" s="447"/>
    </row>
    <row r="178" spans="1:11" s="10" customFormat="1" ht="25.5" customHeight="1">
      <c r="A178" s="36" t="s">
        <v>79</v>
      </c>
      <c r="B178" s="431" t="s">
        <v>80</v>
      </c>
      <c r="C178" s="568"/>
      <c r="D178" s="432"/>
      <c r="E178" s="540" t="s">
        <v>81</v>
      </c>
      <c r="F178" s="679"/>
      <c r="G178" s="835" t="s">
        <v>82</v>
      </c>
      <c r="H178" s="835"/>
      <c r="I178" s="143" t="s">
        <v>83</v>
      </c>
      <c r="J178" s="477" t="s">
        <v>84</v>
      </c>
      <c r="K178" s="478"/>
    </row>
    <row r="179" spans="1:11" s="10" customFormat="1" ht="16.5" customHeight="1" thickBot="1">
      <c r="A179" s="340"/>
      <c r="B179" s="452"/>
      <c r="C179" s="453"/>
      <c r="D179" s="453"/>
      <c r="E179" s="569">
        <f>+J155</f>
        <v>0</v>
      </c>
      <c r="F179" s="570"/>
      <c r="G179" s="479"/>
      <c r="H179" s="480"/>
      <c r="I179" s="144"/>
      <c r="J179" s="481"/>
      <c r="K179" s="482"/>
    </row>
    <row r="180" spans="1:11" s="10" customFormat="1" ht="15" customHeight="1">
      <c r="A180" s="173" t="s">
        <v>85</v>
      </c>
      <c r="B180" s="160" t="s">
        <v>86</v>
      </c>
      <c r="C180" s="435" t="s">
        <v>87</v>
      </c>
      <c r="D180" s="436"/>
      <c r="E180" s="174" t="s">
        <v>88</v>
      </c>
      <c r="F180" s="423" t="s">
        <v>89</v>
      </c>
      <c r="G180" s="643" t="s">
        <v>90</v>
      </c>
      <c r="H180" s="644"/>
      <c r="I180" s="652" t="s">
        <v>91</v>
      </c>
      <c r="J180" s="464" t="s">
        <v>92</v>
      </c>
      <c r="K180" s="474" t="str">
        <f>CONCATENATE(E179,B175)</f>
        <v>0</v>
      </c>
    </row>
    <row r="181" spans="1:11" s="10" customFormat="1" ht="24.75" customHeight="1">
      <c r="A181" s="64" t="str">
        <f>IF(B175&lt;1, " ",IF(F175=3,VLOOKUP(K180,$A$462:$C$469,3,FALSE),VLOOKUP(K180,$A$462:$C$469,2,FALSE)))</f>
        <v xml:space="preserve"> </v>
      </c>
      <c r="B181" s="161" t="s">
        <v>93</v>
      </c>
      <c r="C181" s="435"/>
      <c r="D181" s="436"/>
      <c r="E181" s="533"/>
      <c r="F181" s="424"/>
      <c r="G181" s="516"/>
      <c r="H181" s="517"/>
      <c r="I181" s="653"/>
      <c r="J181" s="465"/>
      <c r="K181" s="475"/>
    </row>
    <row r="182" spans="1:11" s="10" customFormat="1" ht="15" customHeight="1" thickBot="1">
      <c r="A182" s="139"/>
      <c r="B182" s="140"/>
      <c r="C182" s="571"/>
      <c r="D182" s="571"/>
      <c r="E182" s="534"/>
      <c r="F182" s="425"/>
      <c r="G182" s="518"/>
      <c r="H182" s="519"/>
      <c r="I182" s="141"/>
      <c r="J182" s="142"/>
      <c r="K182" s="476"/>
    </row>
    <row r="183" spans="1:11" s="10" customFormat="1" ht="3" customHeight="1" thickBot="1">
      <c r="A183" s="331"/>
      <c r="B183" s="94"/>
      <c r="C183" s="95"/>
      <c r="D183" s="95"/>
      <c r="E183" s="96"/>
      <c r="F183" s="97"/>
      <c r="G183" s="97"/>
      <c r="H183" s="94"/>
      <c r="I183" s="95"/>
      <c r="J183" s="95"/>
      <c r="K183" s="98"/>
    </row>
    <row r="184" spans="1:11" s="10" customFormat="1" ht="21" customHeight="1" thickBot="1">
      <c r="A184" s="497" t="s">
        <v>94</v>
      </c>
      <c r="B184" s="498"/>
      <c r="C184" s="498"/>
      <c r="D184" s="498"/>
      <c r="E184" s="498"/>
      <c r="F184" s="498"/>
      <c r="G184" s="498"/>
      <c r="H184" s="498"/>
      <c r="I184" s="498"/>
      <c r="J184" s="498"/>
      <c r="K184" s="499"/>
    </row>
    <row r="185" spans="1:11" s="10" customFormat="1" ht="5.25" customHeight="1">
      <c r="A185" s="349"/>
      <c r="B185" s="341"/>
      <c r="C185" s="341"/>
      <c r="D185" s="341"/>
      <c r="E185" s="341"/>
      <c r="F185" s="341"/>
      <c r="G185" s="341"/>
      <c r="H185" s="341"/>
      <c r="I185" s="341"/>
      <c r="J185" s="341"/>
      <c r="K185" s="342"/>
    </row>
    <row r="186" spans="1:11" s="10" customFormat="1" ht="33" customHeight="1">
      <c r="A186" s="471" t="s">
        <v>2060</v>
      </c>
      <c r="B186" s="472"/>
      <c r="C186" s="472"/>
      <c r="D186" s="472"/>
      <c r="E186" s="472"/>
      <c r="F186" s="472"/>
      <c r="G186" s="472"/>
      <c r="H186" s="472"/>
      <c r="I186" s="472"/>
      <c r="J186" s="472"/>
      <c r="K186" s="473"/>
    </row>
    <row r="187" spans="1:11" s="10" customFormat="1" ht="5.25" customHeight="1" thickBot="1">
      <c r="A187" s="86"/>
      <c r="B187" s="99"/>
      <c r="C187" s="99"/>
      <c r="D187" s="99"/>
      <c r="E187" s="99"/>
      <c r="F187" s="99"/>
      <c r="G187" s="99"/>
      <c r="H187" s="99"/>
      <c r="I187" s="99"/>
      <c r="J187" s="99"/>
      <c r="K187" s="100"/>
    </row>
    <row r="188" spans="1:11" s="10" customFormat="1" ht="36" customHeight="1">
      <c r="A188" s="545" t="s">
        <v>95</v>
      </c>
      <c r="B188" s="546"/>
      <c r="C188" s="656"/>
      <c r="D188" s="657"/>
      <c r="E188" s="657"/>
      <c r="F188" s="657"/>
      <c r="G188" s="547" t="s">
        <v>96</v>
      </c>
      <c r="H188" s="546"/>
      <c r="I188" s="535"/>
      <c r="J188" s="536"/>
      <c r="K188" s="537"/>
    </row>
    <row r="189" spans="1:11" s="10" customFormat="1" ht="23.25" customHeight="1">
      <c r="A189" s="346" t="s">
        <v>97</v>
      </c>
      <c r="B189" s="608"/>
      <c r="C189" s="609"/>
      <c r="D189" s="609"/>
      <c r="E189" s="610"/>
      <c r="F189" s="90" t="s">
        <v>98</v>
      </c>
      <c r="G189" s="703"/>
      <c r="H189" s="704"/>
      <c r="I189" s="704"/>
      <c r="J189" s="704"/>
      <c r="K189" s="705"/>
    </row>
    <row r="190" spans="1:11" s="10" customFormat="1" ht="18.75" customHeight="1">
      <c r="A190" s="88" t="s">
        <v>79</v>
      </c>
      <c r="B190" s="605" t="s">
        <v>80</v>
      </c>
      <c r="C190" s="606"/>
      <c r="D190" s="607"/>
      <c r="E190" s="89" t="s">
        <v>81</v>
      </c>
      <c r="F190" s="426" t="s">
        <v>99</v>
      </c>
      <c r="G190" s="427"/>
      <c r="H190" s="651" t="s">
        <v>100</v>
      </c>
      <c r="I190" s="427"/>
      <c r="J190" s="649" t="s">
        <v>101</v>
      </c>
      <c r="K190" s="650"/>
    </row>
    <row r="191" spans="1:11" s="10" customFormat="1" ht="12.75" customHeight="1">
      <c r="A191" s="92"/>
      <c r="B191" s="602"/>
      <c r="C191" s="603"/>
      <c r="D191" s="604"/>
      <c r="E191" s="93"/>
      <c r="F191" s="661"/>
      <c r="G191" s="662"/>
      <c r="H191" s="648"/>
      <c r="I191" s="648"/>
      <c r="J191" s="421"/>
      <c r="K191" s="422"/>
    </row>
    <row r="192" spans="1:11" s="10" customFormat="1" ht="12.75" customHeight="1">
      <c r="A192" s="682" t="s">
        <v>102</v>
      </c>
      <c r="B192" s="683"/>
      <c r="C192" s="117"/>
      <c r="D192" s="91" t="s">
        <v>103</v>
      </c>
      <c r="E192" s="668" t="s">
        <v>104</v>
      </c>
      <c r="F192" s="669"/>
      <c r="G192" s="670"/>
      <c r="H192" s="670"/>
      <c r="I192" s="670"/>
      <c r="J192" s="462"/>
      <c r="K192" s="463"/>
    </row>
    <row r="193" spans="1:11" s="10" customFormat="1" ht="13.5" customHeight="1" thickBot="1">
      <c r="A193" s="654" t="s">
        <v>2058</v>
      </c>
      <c r="B193" s="655"/>
      <c r="C193" s="655"/>
      <c r="D193" s="655"/>
      <c r="E193" s="655"/>
      <c r="F193" s="108"/>
      <c r="G193" s="658"/>
      <c r="H193" s="659"/>
      <c r="I193" s="659"/>
      <c r="J193" s="659"/>
      <c r="K193" s="660"/>
    </row>
    <row r="194" spans="1:11" s="10" customFormat="1" ht="7.5" customHeight="1" thickBot="1">
      <c r="A194" s="125"/>
      <c r="B194" s="126"/>
      <c r="C194" s="127"/>
      <c r="D194" s="128"/>
      <c r="E194" s="129"/>
      <c r="F194" s="130"/>
      <c r="G194" s="130"/>
      <c r="H194" s="131"/>
      <c r="I194" s="128"/>
      <c r="J194" s="128"/>
      <c r="K194" s="132"/>
    </row>
    <row r="195" spans="1:11" s="10" customFormat="1" ht="21" customHeight="1" thickBot="1">
      <c r="A195" s="497" t="s">
        <v>105</v>
      </c>
      <c r="B195" s="498"/>
      <c r="C195" s="498"/>
      <c r="D195" s="498"/>
      <c r="E195" s="498"/>
      <c r="F195" s="498"/>
      <c r="G195" s="498"/>
      <c r="H195" s="498"/>
      <c r="I195" s="498"/>
      <c r="J195" s="498"/>
      <c r="K195" s="499"/>
    </row>
    <row r="196" spans="1:11" s="10" customFormat="1" ht="23.25" customHeight="1">
      <c r="A196" s="638" t="s">
        <v>106</v>
      </c>
      <c r="B196" s="639"/>
      <c r="C196" s="639"/>
      <c r="D196" s="639"/>
      <c r="E196" s="639"/>
      <c r="F196" s="639"/>
      <c r="G196" s="639"/>
      <c r="H196" s="639"/>
      <c r="I196" s="639"/>
      <c r="J196" s="639"/>
      <c r="K196" s="640"/>
    </row>
    <row r="197" spans="1:11" s="10" customFormat="1" ht="15" customHeight="1" thickBot="1">
      <c r="A197" s="638" t="s">
        <v>107</v>
      </c>
      <c r="B197" s="663"/>
      <c r="C197" s="663"/>
      <c r="D197" s="663"/>
      <c r="E197" s="663"/>
      <c r="F197" s="663"/>
      <c r="G197" s="663"/>
      <c r="H197" s="663"/>
      <c r="I197" s="663"/>
      <c r="J197" s="663"/>
      <c r="K197" s="664"/>
    </row>
    <row r="198" spans="1:11" s="10" customFormat="1" ht="23.25" customHeight="1" thickBot="1">
      <c r="A198" s="485" t="s">
        <v>108</v>
      </c>
      <c r="B198" s="486"/>
      <c r="C198" s="665" t="s">
        <v>109</v>
      </c>
      <c r="D198" s="666"/>
      <c r="E198" s="667"/>
      <c r="F198" s="487" t="s">
        <v>110</v>
      </c>
      <c r="G198" s="488"/>
      <c r="H198" s="489"/>
      <c r="I198" s="487" t="s">
        <v>111</v>
      </c>
      <c r="J198" s="488"/>
      <c r="K198" s="490"/>
    </row>
    <row r="199" spans="1:11" s="10" customFormat="1" ht="15" customHeight="1">
      <c r="A199" s="550">
        <v>1</v>
      </c>
      <c r="B199" s="551"/>
      <c r="C199" s="413"/>
      <c r="D199" s="414"/>
      <c r="E199" s="415"/>
      <c r="F199" s="491"/>
      <c r="G199" s="492"/>
      <c r="H199" s="493"/>
      <c r="I199" s="494"/>
      <c r="J199" s="495"/>
      <c r="K199" s="496"/>
    </row>
    <row r="200" spans="1:11" s="10" customFormat="1" ht="15" customHeight="1">
      <c r="A200" s="457">
        <v>2</v>
      </c>
      <c r="B200" s="458"/>
      <c r="C200" s="407"/>
      <c r="D200" s="408"/>
      <c r="E200" s="409"/>
      <c r="F200" s="410"/>
      <c r="G200" s="411"/>
      <c r="H200" s="412"/>
      <c r="I200" s="512"/>
      <c r="J200" s="513"/>
      <c r="K200" s="514"/>
    </row>
    <row r="201" spans="1:11" s="10" customFormat="1" ht="15" customHeight="1">
      <c r="A201" s="457">
        <v>3</v>
      </c>
      <c r="B201" s="458"/>
      <c r="C201" s="407"/>
      <c r="D201" s="408"/>
      <c r="E201" s="409"/>
      <c r="F201" s="410"/>
      <c r="G201" s="411"/>
      <c r="H201" s="412"/>
      <c r="I201" s="512"/>
      <c r="J201" s="513"/>
      <c r="K201" s="514"/>
    </row>
    <row r="202" spans="1:11" s="10" customFormat="1" ht="15" customHeight="1">
      <c r="A202" s="457">
        <v>4</v>
      </c>
      <c r="B202" s="458"/>
      <c r="C202" s="407"/>
      <c r="D202" s="408"/>
      <c r="E202" s="409"/>
      <c r="F202" s="410"/>
      <c r="G202" s="411"/>
      <c r="H202" s="412"/>
      <c r="I202" s="512"/>
      <c r="J202" s="513"/>
      <c r="K202" s="514"/>
    </row>
    <row r="203" spans="1:11" s="10" customFormat="1" ht="15" customHeight="1">
      <c r="A203" s="457">
        <v>5</v>
      </c>
      <c r="B203" s="458"/>
      <c r="C203" s="333"/>
      <c r="D203" s="334"/>
      <c r="E203" s="335"/>
      <c r="F203" s="336"/>
      <c r="G203" s="337"/>
      <c r="H203" s="338"/>
      <c r="I203" s="328"/>
      <c r="J203" s="329"/>
      <c r="K203" s="330"/>
    </row>
    <row r="204" spans="1:11" s="10" customFormat="1">
      <c r="A204" s="457">
        <v>6</v>
      </c>
      <c r="B204" s="458"/>
      <c r="C204" s="407"/>
      <c r="D204" s="408"/>
      <c r="E204" s="409"/>
      <c r="F204" s="410"/>
      <c r="G204" s="411"/>
      <c r="H204" s="412"/>
      <c r="I204" s="512"/>
      <c r="J204" s="513"/>
      <c r="K204" s="514"/>
    </row>
    <row r="205" spans="1:11" s="10" customFormat="1" ht="13" thickBot="1">
      <c r="A205" s="483">
        <v>7</v>
      </c>
      <c r="B205" s="484"/>
      <c r="C205" s="684"/>
      <c r="D205" s="685"/>
      <c r="E205" s="686"/>
      <c r="F205" s="687"/>
      <c r="G205" s="688"/>
      <c r="H205" s="689"/>
      <c r="I205" s="454"/>
      <c r="J205" s="455"/>
      <c r="K205" s="456"/>
    </row>
    <row r="206" spans="1:11" s="10" customFormat="1" ht="6.75" customHeight="1" thickBot="1">
      <c r="A206" s="101"/>
      <c r="B206" s="102"/>
      <c r="C206" s="103"/>
      <c r="D206" s="103"/>
      <c r="E206" s="104"/>
      <c r="F206" s="105"/>
      <c r="G206" s="105"/>
      <c r="H206" s="102"/>
      <c r="I206" s="103"/>
      <c r="J206" s="103"/>
      <c r="K206" s="103"/>
    </row>
    <row r="207" spans="1:11" s="3" customFormat="1" ht="20.149999999999999" customHeight="1">
      <c r="A207" s="548" t="s">
        <v>120</v>
      </c>
      <c r="B207" s="549"/>
      <c r="C207" s="690" t="str">
        <f>_xlfn.TEXTJOIN("",FALSE,B36)</f>
        <v/>
      </c>
      <c r="D207" s="691"/>
      <c r="E207" s="691"/>
      <c r="F207" s="162"/>
      <c r="G207" s="162"/>
      <c r="H207" s="163"/>
      <c r="I207" s="310" t="s">
        <v>45</v>
      </c>
      <c r="J207" s="510"/>
      <c r="K207" s="511"/>
    </row>
    <row r="208" spans="1:11" s="10" customFormat="1" ht="19.5" customHeight="1" thickBot="1">
      <c r="A208" s="30" t="s">
        <v>46</v>
      </c>
      <c r="B208" s="520"/>
      <c r="C208" s="521"/>
      <c r="D208" s="521"/>
      <c r="E208" s="522"/>
      <c r="F208" s="527" t="s">
        <v>113</v>
      </c>
      <c r="G208" s="528"/>
      <c r="H208" s="529"/>
      <c r="I208" s="520"/>
      <c r="J208" s="521"/>
      <c r="K208" s="697"/>
    </row>
    <row r="209" spans="1:11" s="10" customFormat="1" ht="19.5" customHeight="1">
      <c r="A209" s="466" t="s">
        <v>56</v>
      </c>
      <c r="B209" s="467"/>
      <c r="C209" s="530"/>
      <c r="D209" s="531"/>
      <c r="E209" s="531"/>
      <c r="F209" s="531"/>
      <c r="G209" s="531"/>
      <c r="H209" s="531"/>
      <c r="I209" s="531"/>
      <c r="J209" s="531"/>
      <c r="K209" s="532"/>
    </row>
    <row r="210" spans="1:11" s="10" customFormat="1" ht="19.5" customHeight="1" thickBot="1">
      <c r="A210" s="32" t="s">
        <v>54</v>
      </c>
      <c r="B210" s="505"/>
      <c r="C210" s="506"/>
      <c r="D210" s="21" t="s">
        <v>58</v>
      </c>
      <c r="E210" s="505"/>
      <c r="F210" s="506"/>
      <c r="G210" s="555" t="s">
        <v>59</v>
      </c>
      <c r="H210" s="556"/>
      <c r="I210" s="505"/>
      <c r="J210" s="557"/>
      <c r="K210" s="558"/>
    </row>
    <row r="211" spans="1:11" s="10" customFormat="1" ht="19.5" customHeight="1">
      <c r="A211" s="796" t="s">
        <v>48</v>
      </c>
      <c r="B211" s="797"/>
      <c r="C211" s="565"/>
      <c r="D211" s="566"/>
      <c r="E211" s="566"/>
      <c r="F211" s="566"/>
      <c r="G211" s="566"/>
      <c r="H211" s="566"/>
      <c r="I211" s="418" t="s">
        <v>49</v>
      </c>
      <c r="J211" s="419"/>
      <c r="K211" s="420"/>
    </row>
    <row r="212" spans="1:11" s="10" customFormat="1" ht="19.5" customHeight="1">
      <c r="A212" s="553"/>
      <c r="B212" s="554"/>
      <c r="C212" s="562"/>
      <c r="D212" s="563"/>
      <c r="E212" s="563"/>
      <c r="F212" s="563"/>
      <c r="G212" s="563"/>
      <c r="H212" s="563"/>
      <c r="I212" s="559"/>
      <c r="J212" s="560"/>
      <c r="K212" s="561"/>
    </row>
    <row r="213" spans="1:11" s="10" customFormat="1" ht="19.5" customHeight="1">
      <c r="A213" s="30" t="s">
        <v>51</v>
      </c>
      <c r="B213" s="355"/>
      <c r="C213" s="31" t="s">
        <v>52</v>
      </c>
      <c r="D213" s="468"/>
      <c r="E213" s="469"/>
      <c r="F213" s="469"/>
      <c r="G213" s="470"/>
      <c r="H213" s="31" t="s">
        <v>53</v>
      </c>
      <c r="I213" s="428"/>
      <c r="J213" s="429"/>
      <c r="K213" s="430"/>
    </row>
    <row r="214" spans="1:11" s="10" customFormat="1" ht="19.5" customHeight="1" thickBot="1">
      <c r="A214" s="32" t="s">
        <v>54</v>
      </c>
      <c r="B214" s="437"/>
      <c r="C214" s="507"/>
      <c r="D214" s="20" t="s">
        <v>22</v>
      </c>
      <c r="E214" s="438"/>
      <c r="F214" s="438"/>
      <c r="G214" s="507"/>
      <c r="H214" s="20" t="s">
        <v>55</v>
      </c>
      <c r="I214" s="437"/>
      <c r="J214" s="438"/>
      <c r="K214" s="439"/>
    </row>
    <row r="215" spans="1:11" s="10" customFormat="1" ht="43.25" customHeight="1" thickBot="1">
      <c r="A215" s="312" t="s">
        <v>60</v>
      </c>
      <c r="B215" s="695" t="s">
        <v>116</v>
      </c>
      <c r="C215" s="695"/>
      <c r="D215" s="695"/>
      <c r="E215" s="695"/>
      <c r="F215" s="695"/>
      <c r="G215" s="695"/>
      <c r="H215" s="696"/>
      <c r="I215" s="502"/>
      <c r="J215" s="503"/>
      <c r="K215" s="504"/>
    </row>
    <row r="216" spans="1:11" s="3" customFormat="1" ht="37.5" customHeight="1" thickBot="1">
      <c r="A216" s="303" t="s">
        <v>61</v>
      </c>
      <c r="B216" s="85"/>
      <c r="C216" s="523" t="s">
        <v>62</v>
      </c>
      <c r="D216" s="524"/>
      <c r="E216" s="486"/>
      <c r="F216" s="459"/>
      <c r="G216" s="460"/>
      <c r="H216" s="461"/>
      <c r="I216" s="841" t="s">
        <v>63</v>
      </c>
      <c r="J216" s="842"/>
      <c r="K216" s="107"/>
    </row>
    <row r="217" spans="1:11" s="10" customFormat="1" ht="10.5" customHeight="1">
      <c r="A217" s="433" t="s">
        <v>64</v>
      </c>
      <c r="B217" s="345" t="s">
        <v>65</v>
      </c>
      <c r="C217" s="431" t="s">
        <v>66</v>
      </c>
      <c r="D217" s="432"/>
      <c r="E217" s="33" t="s">
        <v>67</v>
      </c>
      <c r="F217" s="344" t="s">
        <v>68</v>
      </c>
      <c r="G217" s="431" t="s">
        <v>69</v>
      </c>
      <c r="H217" s="515"/>
      <c r="I217" s="675" t="s">
        <v>70</v>
      </c>
      <c r="J217" s="692"/>
      <c r="K217" s="444"/>
    </row>
    <row r="218" spans="1:11" s="10" customFormat="1" ht="30" customHeight="1" thickBot="1">
      <c r="A218" s="434"/>
      <c r="B218" s="134"/>
      <c r="C218" s="450"/>
      <c r="D218" s="451"/>
      <c r="E218" s="65"/>
      <c r="F218" s="73"/>
      <c r="G218" s="542"/>
      <c r="H218" s="543"/>
      <c r="I218" s="693"/>
      <c r="J218" s="694"/>
      <c r="K218" s="445"/>
    </row>
    <row r="219" spans="1:11" s="10" customFormat="1" ht="10.5" customHeight="1">
      <c r="A219" s="433" t="s">
        <v>72</v>
      </c>
      <c r="B219" s="343" t="s">
        <v>65</v>
      </c>
      <c r="C219" s="605" t="s">
        <v>73</v>
      </c>
      <c r="D219" s="607"/>
      <c r="E219" s="34" t="s">
        <v>74</v>
      </c>
      <c r="F219" s="440" t="s">
        <v>75</v>
      </c>
      <c r="G219" s="441"/>
      <c r="H219" s="345" t="s">
        <v>65</v>
      </c>
      <c r="I219" s="35" t="s">
        <v>76</v>
      </c>
      <c r="J219" s="35" t="s">
        <v>77</v>
      </c>
      <c r="K219" s="446" t="s">
        <v>78</v>
      </c>
    </row>
    <row r="220" spans="1:11" s="10" customFormat="1" ht="20.25" customHeight="1" thickBot="1">
      <c r="A220" s="434"/>
      <c r="B220" s="315">
        <v>32</v>
      </c>
      <c r="C220" s="450"/>
      <c r="D220" s="451"/>
      <c r="E220" s="65"/>
      <c r="F220" s="442"/>
      <c r="G220" s="443"/>
      <c r="H220" s="43">
        <v>16</v>
      </c>
      <c r="I220" s="65"/>
      <c r="J220" s="65"/>
      <c r="K220" s="447"/>
    </row>
    <row r="221" spans="1:11" s="10" customFormat="1" ht="19.5" customHeight="1">
      <c r="A221" s="36" t="s">
        <v>79</v>
      </c>
      <c r="B221" s="431" t="s">
        <v>80</v>
      </c>
      <c r="C221" s="568"/>
      <c r="D221" s="432"/>
      <c r="E221" s="540" t="s">
        <v>81</v>
      </c>
      <c r="F221" s="679"/>
      <c r="G221" s="431" t="s">
        <v>82</v>
      </c>
      <c r="H221" s="432"/>
      <c r="I221" s="143" t="s">
        <v>83</v>
      </c>
      <c r="J221" s="477" t="s">
        <v>84</v>
      </c>
      <c r="K221" s="478"/>
    </row>
    <row r="222" spans="1:11" s="10" customFormat="1" ht="16.5" customHeight="1" thickBot="1">
      <c r="A222" s="340"/>
      <c r="B222" s="452"/>
      <c r="C222" s="453"/>
      <c r="D222" s="453"/>
      <c r="E222" s="569">
        <f>+J198</f>
        <v>0</v>
      </c>
      <c r="F222" s="570"/>
      <c r="G222" s="479"/>
      <c r="H222" s="480"/>
      <c r="I222" s="144"/>
      <c r="J222" s="481"/>
      <c r="K222" s="482"/>
    </row>
    <row r="223" spans="1:11" s="10" customFormat="1" ht="16.5" customHeight="1">
      <c r="A223" s="173" t="s">
        <v>85</v>
      </c>
      <c r="B223" s="160" t="s">
        <v>86</v>
      </c>
      <c r="C223" s="435" t="s">
        <v>87</v>
      </c>
      <c r="D223" s="436"/>
      <c r="E223" s="174" t="s">
        <v>88</v>
      </c>
      <c r="F223" s="423" t="s">
        <v>89</v>
      </c>
      <c r="G223" s="643" t="s">
        <v>90</v>
      </c>
      <c r="H223" s="644"/>
      <c r="I223" s="652" t="s">
        <v>91</v>
      </c>
      <c r="J223" s="464" t="s">
        <v>92</v>
      </c>
      <c r="K223" s="474" t="str">
        <f>CONCATENATE(E222,B218)</f>
        <v>0</v>
      </c>
    </row>
    <row r="224" spans="1:11" s="10" customFormat="1" ht="16.5" customHeight="1">
      <c r="A224" s="64" t="str">
        <f>IF(B218&lt;1, " ",IF(F218=3,VLOOKUP(K223,$A$462:$C$469,3,FALSE),VLOOKUP(K223,$A$462:$C$469,2,FALSE)))</f>
        <v xml:space="preserve"> </v>
      </c>
      <c r="B224" s="161" t="s">
        <v>93</v>
      </c>
      <c r="C224" s="435"/>
      <c r="D224" s="436"/>
      <c r="E224" s="533"/>
      <c r="F224" s="424"/>
      <c r="G224" s="516"/>
      <c r="H224" s="517"/>
      <c r="I224" s="653"/>
      <c r="J224" s="465"/>
      <c r="K224" s="475"/>
    </row>
    <row r="225" spans="1:11" s="10" customFormat="1" ht="13.5" customHeight="1" thickBot="1">
      <c r="A225" s="139"/>
      <c r="B225" s="140"/>
      <c r="C225" s="571"/>
      <c r="D225" s="571"/>
      <c r="E225" s="534"/>
      <c r="F225" s="425"/>
      <c r="G225" s="518"/>
      <c r="H225" s="519"/>
      <c r="I225" s="141"/>
      <c r="J225" s="142"/>
      <c r="K225" s="476"/>
    </row>
    <row r="226" spans="1:11" s="10" customFormat="1" ht="5.25" customHeight="1" thickBot="1">
      <c r="A226" s="331"/>
      <c r="B226" s="94"/>
      <c r="C226" s="95"/>
      <c r="D226" s="95"/>
      <c r="E226" s="96"/>
      <c r="F226" s="97"/>
      <c r="G226" s="97"/>
      <c r="H226" s="94"/>
      <c r="I226" s="95"/>
      <c r="J226" s="95"/>
      <c r="K226" s="98"/>
    </row>
    <row r="227" spans="1:11" s="10" customFormat="1" ht="21" customHeight="1" thickBot="1">
      <c r="A227" s="497" t="s">
        <v>94</v>
      </c>
      <c r="B227" s="498"/>
      <c r="C227" s="498"/>
      <c r="D227" s="498"/>
      <c r="E227" s="498"/>
      <c r="F227" s="498"/>
      <c r="G227" s="498"/>
      <c r="H227" s="498"/>
      <c r="I227" s="498"/>
      <c r="J227" s="498"/>
      <c r="K227" s="499"/>
    </row>
    <row r="228" spans="1:11" s="10" customFormat="1" ht="5.25" customHeight="1">
      <c r="A228" s="349"/>
      <c r="B228" s="341"/>
      <c r="C228" s="341"/>
      <c r="D228" s="341"/>
      <c r="E228" s="341"/>
      <c r="F228" s="341"/>
      <c r="G228" s="341"/>
      <c r="H228" s="341"/>
      <c r="I228" s="341"/>
      <c r="J228" s="341"/>
      <c r="K228" s="342"/>
    </row>
    <row r="229" spans="1:11" s="10" customFormat="1" ht="33" customHeight="1">
      <c r="A229" s="471" t="s">
        <v>2060</v>
      </c>
      <c r="B229" s="472"/>
      <c r="C229" s="472"/>
      <c r="D229" s="472"/>
      <c r="E229" s="472"/>
      <c r="F229" s="472"/>
      <c r="G229" s="472"/>
      <c r="H229" s="472"/>
      <c r="I229" s="472"/>
      <c r="J229" s="472"/>
      <c r="K229" s="473"/>
    </row>
    <row r="230" spans="1:11" s="10" customFormat="1" ht="6.75" customHeight="1" thickBot="1">
      <c r="A230" s="86"/>
      <c r="B230" s="99"/>
      <c r="C230" s="99"/>
      <c r="D230" s="99"/>
      <c r="E230" s="99"/>
      <c r="F230" s="99"/>
      <c r="G230" s="99"/>
      <c r="H230" s="99"/>
      <c r="I230" s="99"/>
      <c r="J230" s="99"/>
      <c r="K230" s="100"/>
    </row>
    <row r="231" spans="1:11" s="10" customFormat="1" ht="36" customHeight="1">
      <c r="A231" s="545" t="s">
        <v>95</v>
      </c>
      <c r="B231" s="546"/>
      <c r="C231" s="656"/>
      <c r="D231" s="657"/>
      <c r="E231" s="657"/>
      <c r="F231" s="657"/>
      <c r="G231" s="547" t="s">
        <v>96</v>
      </c>
      <c r="H231" s="546"/>
      <c r="I231" s="535"/>
      <c r="J231" s="536"/>
      <c r="K231" s="537"/>
    </row>
    <row r="232" spans="1:11" s="10" customFormat="1" ht="23.25" customHeight="1">
      <c r="A232" s="346" t="s">
        <v>97</v>
      </c>
      <c r="B232" s="608"/>
      <c r="C232" s="609"/>
      <c r="D232" s="609"/>
      <c r="E232" s="610"/>
      <c r="F232" s="90" t="s">
        <v>98</v>
      </c>
      <c r="G232" s="703"/>
      <c r="H232" s="704"/>
      <c r="I232" s="704"/>
      <c r="J232" s="704"/>
      <c r="K232" s="705"/>
    </row>
    <row r="233" spans="1:11" s="10" customFormat="1" ht="18.75" customHeight="1">
      <c r="A233" s="88" t="s">
        <v>79</v>
      </c>
      <c r="B233" s="605" t="s">
        <v>80</v>
      </c>
      <c r="C233" s="606"/>
      <c r="D233" s="607"/>
      <c r="E233" s="89" t="s">
        <v>81</v>
      </c>
      <c r="F233" s="426" t="s">
        <v>99</v>
      </c>
      <c r="G233" s="427"/>
      <c r="H233" s="651" t="s">
        <v>100</v>
      </c>
      <c r="I233" s="427"/>
      <c r="J233" s="649" t="s">
        <v>101</v>
      </c>
      <c r="K233" s="650"/>
    </row>
    <row r="234" spans="1:11" s="10" customFormat="1" ht="12.75" customHeight="1">
      <c r="A234" s="92"/>
      <c r="B234" s="602"/>
      <c r="C234" s="603"/>
      <c r="D234" s="604"/>
      <c r="E234" s="93"/>
      <c r="F234" s="661"/>
      <c r="G234" s="662"/>
      <c r="H234" s="648"/>
      <c r="I234" s="648"/>
      <c r="J234" s="421"/>
      <c r="K234" s="422"/>
    </row>
    <row r="235" spans="1:11" s="10" customFormat="1" ht="12.75" customHeight="1">
      <c r="A235" s="682" t="s">
        <v>102</v>
      </c>
      <c r="B235" s="683"/>
      <c r="C235" s="117"/>
      <c r="D235" s="91" t="s">
        <v>103</v>
      </c>
      <c r="E235" s="645" t="s">
        <v>121</v>
      </c>
      <c r="F235" s="646"/>
      <c r="G235" s="647"/>
      <c r="H235" s="647"/>
      <c r="I235" s="647"/>
      <c r="J235" s="462"/>
      <c r="K235" s="463"/>
    </row>
    <row r="236" spans="1:11" s="10" customFormat="1" ht="13.5" customHeight="1" thickBot="1">
      <c r="A236" s="654" t="s">
        <v>2058</v>
      </c>
      <c r="B236" s="655"/>
      <c r="C236" s="655"/>
      <c r="D236" s="655"/>
      <c r="E236" s="655"/>
      <c r="F236" s="108"/>
      <c r="G236" s="658"/>
      <c r="H236" s="659"/>
      <c r="I236" s="659"/>
      <c r="J236" s="659"/>
      <c r="K236" s="660"/>
    </row>
    <row r="237" spans="1:11" s="10" customFormat="1" ht="12.75" customHeight="1" thickBot="1">
      <c r="A237" s="125"/>
      <c r="B237" s="126"/>
      <c r="C237" s="127"/>
      <c r="D237" s="128"/>
      <c r="E237" s="129"/>
      <c r="F237" s="130"/>
      <c r="G237" s="130"/>
      <c r="H237" s="131"/>
      <c r="I237" s="128"/>
      <c r="J237" s="128"/>
      <c r="K237" s="132"/>
    </row>
    <row r="238" spans="1:11" s="10" customFormat="1" ht="21" customHeight="1" thickBot="1">
      <c r="A238" s="497" t="s">
        <v>105</v>
      </c>
      <c r="B238" s="498"/>
      <c r="C238" s="498"/>
      <c r="D238" s="498"/>
      <c r="E238" s="498"/>
      <c r="F238" s="498"/>
      <c r="G238" s="498"/>
      <c r="H238" s="498"/>
      <c r="I238" s="498"/>
      <c r="J238" s="498"/>
      <c r="K238" s="499"/>
    </row>
    <row r="239" spans="1:11" s="10" customFormat="1" ht="26.25" customHeight="1">
      <c r="A239" s="638" t="s">
        <v>106</v>
      </c>
      <c r="B239" s="639"/>
      <c r="C239" s="639"/>
      <c r="D239" s="639"/>
      <c r="E239" s="639"/>
      <c r="F239" s="639"/>
      <c r="G239" s="639"/>
      <c r="H239" s="639"/>
      <c r="I239" s="639"/>
      <c r="J239" s="639"/>
      <c r="K239" s="640"/>
    </row>
    <row r="240" spans="1:11" s="10" customFormat="1" ht="15" customHeight="1" thickBot="1">
      <c r="A240" s="638" t="s">
        <v>107</v>
      </c>
      <c r="B240" s="663"/>
      <c r="C240" s="663"/>
      <c r="D240" s="663"/>
      <c r="E240" s="663"/>
      <c r="F240" s="663"/>
      <c r="G240" s="663"/>
      <c r="H240" s="663"/>
      <c r="I240" s="663"/>
      <c r="J240" s="663"/>
      <c r="K240" s="664"/>
    </row>
    <row r="241" spans="1:11" s="10" customFormat="1" ht="24" customHeight="1" thickBot="1">
      <c r="A241" s="485" t="s">
        <v>108</v>
      </c>
      <c r="B241" s="486"/>
      <c r="C241" s="665" t="s">
        <v>109</v>
      </c>
      <c r="D241" s="666"/>
      <c r="E241" s="667"/>
      <c r="F241" s="487" t="s">
        <v>110</v>
      </c>
      <c r="G241" s="488"/>
      <c r="H241" s="489"/>
      <c r="I241" s="487" t="s">
        <v>111</v>
      </c>
      <c r="J241" s="488"/>
      <c r="K241" s="490"/>
    </row>
    <row r="242" spans="1:11" s="10" customFormat="1" ht="15" customHeight="1">
      <c r="A242" s="550">
        <v>1</v>
      </c>
      <c r="B242" s="551"/>
      <c r="C242" s="413"/>
      <c r="D242" s="414"/>
      <c r="E242" s="415"/>
      <c r="F242" s="491"/>
      <c r="G242" s="492"/>
      <c r="H242" s="493"/>
      <c r="I242" s="494"/>
      <c r="J242" s="495"/>
      <c r="K242" s="496"/>
    </row>
    <row r="243" spans="1:11" s="10" customFormat="1" ht="15" customHeight="1">
      <c r="A243" s="457">
        <v>2</v>
      </c>
      <c r="B243" s="458"/>
      <c r="C243" s="407"/>
      <c r="D243" s="408"/>
      <c r="E243" s="409"/>
      <c r="F243" s="410"/>
      <c r="G243" s="411"/>
      <c r="H243" s="412"/>
      <c r="I243" s="512"/>
      <c r="J243" s="513"/>
      <c r="K243" s="514"/>
    </row>
    <row r="244" spans="1:11" s="10" customFormat="1" ht="15" customHeight="1">
      <c r="A244" s="457">
        <v>3</v>
      </c>
      <c r="B244" s="458"/>
      <c r="C244" s="407"/>
      <c r="D244" s="408"/>
      <c r="E244" s="409"/>
      <c r="F244" s="410"/>
      <c r="G244" s="411"/>
      <c r="H244" s="412"/>
      <c r="I244" s="512"/>
      <c r="J244" s="513"/>
      <c r="K244" s="514"/>
    </row>
    <row r="245" spans="1:11" s="10" customFormat="1" ht="15" customHeight="1">
      <c r="A245" s="457">
        <v>4</v>
      </c>
      <c r="B245" s="458"/>
      <c r="C245" s="407"/>
      <c r="D245" s="408"/>
      <c r="E245" s="409"/>
      <c r="F245" s="410"/>
      <c r="G245" s="411"/>
      <c r="H245" s="412"/>
      <c r="I245" s="512"/>
      <c r="J245" s="513"/>
      <c r="K245" s="514"/>
    </row>
    <row r="246" spans="1:11" s="10" customFormat="1" ht="15" customHeight="1">
      <c r="A246" s="457">
        <v>5</v>
      </c>
      <c r="B246" s="458"/>
      <c r="C246" s="333"/>
      <c r="D246" s="334"/>
      <c r="E246" s="335"/>
      <c r="F246" s="336"/>
      <c r="G246" s="337"/>
      <c r="H246" s="338"/>
      <c r="I246" s="328"/>
      <c r="J246" s="329"/>
      <c r="K246" s="330"/>
    </row>
    <row r="247" spans="1:11" s="10" customFormat="1">
      <c r="A247" s="457">
        <v>6</v>
      </c>
      <c r="B247" s="458"/>
      <c r="C247" s="407"/>
      <c r="D247" s="408"/>
      <c r="E247" s="409"/>
      <c r="F247" s="410"/>
      <c r="G247" s="411"/>
      <c r="H247" s="412"/>
      <c r="I247" s="512"/>
      <c r="J247" s="513"/>
      <c r="K247" s="514"/>
    </row>
    <row r="248" spans="1:11" s="10" customFormat="1" ht="13" thickBot="1">
      <c r="A248" s="483">
        <v>7</v>
      </c>
      <c r="B248" s="484"/>
      <c r="C248" s="684"/>
      <c r="D248" s="685"/>
      <c r="E248" s="686"/>
      <c r="F248" s="687"/>
      <c r="G248" s="688"/>
      <c r="H248" s="689"/>
      <c r="I248" s="454"/>
      <c r="J248" s="455"/>
      <c r="K248" s="456"/>
    </row>
    <row r="249" spans="1:11" s="10" customFormat="1" ht="6.75" customHeight="1" thickBot="1">
      <c r="A249" s="101"/>
      <c r="B249" s="102"/>
      <c r="C249" s="103"/>
      <c r="D249" s="103"/>
      <c r="E249" s="104"/>
      <c r="F249" s="105"/>
      <c r="G249" s="105"/>
      <c r="H249" s="102"/>
      <c r="I249" s="103"/>
      <c r="J249" s="103"/>
      <c r="K249" s="103"/>
    </row>
    <row r="250" spans="1:11" s="3" customFormat="1" ht="20.149999999999999" customHeight="1">
      <c r="A250" s="548" t="s">
        <v>122</v>
      </c>
      <c r="B250" s="549"/>
      <c r="C250" s="690" t="str">
        <f>_xlfn.TEXTJOIN("",FALSE,B37)</f>
        <v/>
      </c>
      <c r="D250" s="691"/>
      <c r="E250" s="691"/>
      <c r="F250" s="188"/>
      <c r="G250" s="188"/>
      <c r="H250" s="189"/>
      <c r="I250" s="310" t="s">
        <v>45</v>
      </c>
      <c r="J250" s="510"/>
      <c r="K250" s="511"/>
    </row>
    <row r="251" spans="1:11" s="10" customFormat="1" ht="19.5" customHeight="1" thickBot="1">
      <c r="A251" s="30" t="s">
        <v>46</v>
      </c>
      <c r="B251" s="520"/>
      <c r="C251" s="521"/>
      <c r="D251" s="521"/>
      <c r="E251" s="522"/>
      <c r="F251" s="527" t="s">
        <v>113</v>
      </c>
      <c r="G251" s="528"/>
      <c r="H251" s="529"/>
      <c r="I251" s="520"/>
      <c r="J251" s="521"/>
      <c r="K251" s="697"/>
    </row>
    <row r="252" spans="1:11" s="10" customFormat="1" ht="19.5" customHeight="1">
      <c r="A252" s="466" t="s">
        <v>56</v>
      </c>
      <c r="B252" s="467"/>
      <c r="C252" s="530"/>
      <c r="D252" s="531"/>
      <c r="E252" s="531"/>
      <c r="F252" s="531"/>
      <c r="G252" s="531"/>
      <c r="H252" s="531"/>
      <c r="I252" s="531"/>
      <c r="J252" s="531"/>
      <c r="K252" s="532"/>
    </row>
    <row r="253" spans="1:11" s="10" customFormat="1" ht="19.5" customHeight="1" thickBot="1">
      <c r="A253" s="32" t="s">
        <v>54</v>
      </c>
      <c r="B253" s="505"/>
      <c r="C253" s="506"/>
      <c r="D253" s="21" t="s">
        <v>58</v>
      </c>
      <c r="E253" s="505"/>
      <c r="F253" s="506"/>
      <c r="G253" s="555" t="s">
        <v>59</v>
      </c>
      <c r="H253" s="556"/>
      <c r="I253" s="505"/>
      <c r="J253" s="557"/>
      <c r="K253" s="558"/>
    </row>
    <row r="254" spans="1:11" s="10" customFormat="1" ht="19.5" customHeight="1">
      <c r="A254" s="796" t="s">
        <v>48</v>
      </c>
      <c r="B254" s="797"/>
      <c r="C254" s="565"/>
      <c r="D254" s="566"/>
      <c r="E254" s="566"/>
      <c r="F254" s="566"/>
      <c r="G254" s="566"/>
      <c r="H254" s="566"/>
      <c r="I254" s="418" t="s">
        <v>49</v>
      </c>
      <c r="J254" s="419"/>
      <c r="K254" s="420"/>
    </row>
    <row r="255" spans="1:11" s="10" customFormat="1" ht="19.5" customHeight="1">
      <c r="A255" s="553"/>
      <c r="B255" s="554"/>
      <c r="C255" s="562"/>
      <c r="D255" s="563"/>
      <c r="E255" s="563"/>
      <c r="F255" s="563"/>
      <c r="G255" s="563"/>
      <c r="H255" s="563"/>
      <c r="I255" s="559"/>
      <c r="J255" s="560"/>
      <c r="K255" s="561"/>
    </row>
    <row r="256" spans="1:11" s="10" customFormat="1" ht="19.5" customHeight="1">
      <c r="A256" s="30" t="s">
        <v>51</v>
      </c>
      <c r="B256" s="355"/>
      <c r="C256" s="31" t="s">
        <v>52</v>
      </c>
      <c r="D256" s="468"/>
      <c r="E256" s="469"/>
      <c r="F256" s="469"/>
      <c r="G256" s="470"/>
      <c r="H256" s="31" t="s">
        <v>53</v>
      </c>
      <c r="I256" s="428"/>
      <c r="J256" s="429"/>
      <c r="K256" s="430"/>
    </row>
    <row r="257" spans="1:11" s="10" customFormat="1" ht="19.5" customHeight="1" thickBot="1">
      <c r="A257" s="32" t="s">
        <v>54</v>
      </c>
      <c r="B257" s="437"/>
      <c r="C257" s="507"/>
      <c r="D257" s="20" t="s">
        <v>22</v>
      </c>
      <c r="E257" s="438"/>
      <c r="F257" s="438"/>
      <c r="G257" s="507"/>
      <c r="H257" s="20" t="s">
        <v>55</v>
      </c>
      <c r="I257" s="437"/>
      <c r="J257" s="438"/>
      <c r="K257" s="439"/>
    </row>
    <row r="258" spans="1:11" s="10" customFormat="1" ht="45" customHeight="1" thickBot="1">
      <c r="A258" s="312" t="s">
        <v>60</v>
      </c>
      <c r="B258" s="695" t="s">
        <v>2065</v>
      </c>
      <c r="C258" s="695"/>
      <c r="D258" s="695"/>
      <c r="E258" s="695"/>
      <c r="F258" s="695"/>
      <c r="G258" s="695"/>
      <c r="H258" s="696"/>
      <c r="I258" s="502"/>
      <c r="J258" s="503"/>
      <c r="K258" s="504"/>
    </row>
    <row r="259" spans="1:11" s="3" customFormat="1" ht="42" customHeight="1" thickBot="1">
      <c r="A259" s="303" t="s">
        <v>61</v>
      </c>
      <c r="B259" s="85"/>
      <c r="C259" s="523" t="s">
        <v>62</v>
      </c>
      <c r="D259" s="524"/>
      <c r="E259" s="486"/>
      <c r="F259" s="459"/>
      <c r="G259" s="460"/>
      <c r="H259" s="461"/>
      <c r="I259" s="641" t="s">
        <v>63</v>
      </c>
      <c r="J259" s="642"/>
      <c r="K259" s="107"/>
    </row>
    <row r="260" spans="1:11" s="10" customFormat="1" ht="10.5" customHeight="1">
      <c r="A260" s="433" t="s">
        <v>64</v>
      </c>
      <c r="B260" s="345" t="s">
        <v>65</v>
      </c>
      <c r="C260" s="431" t="s">
        <v>66</v>
      </c>
      <c r="D260" s="432"/>
      <c r="E260" s="33" t="s">
        <v>67</v>
      </c>
      <c r="F260" s="344" t="s">
        <v>68</v>
      </c>
      <c r="G260" s="431" t="s">
        <v>69</v>
      </c>
      <c r="H260" s="515"/>
      <c r="I260" s="675" t="s">
        <v>70</v>
      </c>
      <c r="J260" s="692"/>
      <c r="K260" s="444"/>
    </row>
    <row r="261" spans="1:11" s="10" customFormat="1" ht="33" customHeight="1" thickBot="1">
      <c r="A261" s="434"/>
      <c r="B261" s="134"/>
      <c r="C261" s="450"/>
      <c r="D261" s="451"/>
      <c r="E261" s="65"/>
      <c r="F261" s="73"/>
      <c r="G261" s="542"/>
      <c r="H261" s="543"/>
      <c r="I261" s="693"/>
      <c r="J261" s="694"/>
      <c r="K261" s="445"/>
    </row>
    <row r="262" spans="1:11" s="10" customFormat="1" ht="10.5" customHeight="1">
      <c r="A262" s="433" t="s">
        <v>72</v>
      </c>
      <c r="B262" s="343" t="s">
        <v>65</v>
      </c>
      <c r="C262" s="605" t="s">
        <v>73</v>
      </c>
      <c r="D262" s="607"/>
      <c r="E262" s="34" t="s">
        <v>74</v>
      </c>
      <c r="F262" s="440" t="s">
        <v>1861</v>
      </c>
      <c r="G262" s="441"/>
      <c r="H262" s="345" t="s">
        <v>65</v>
      </c>
      <c r="I262" s="35" t="s">
        <v>77</v>
      </c>
      <c r="J262" s="837" t="s">
        <v>1862</v>
      </c>
      <c r="K262" s="838"/>
    </row>
    <row r="263" spans="1:11" s="10" customFormat="1" ht="20.25" customHeight="1" thickBot="1">
      <c r="A263" s="434"/>
      <c r="B263" s="315">
        <v>32</v>
      </c>
      <c r="C263" s="450"/>
      <c r="D263" s="451"/>
      <c r="E263" s="65"/>
      <c r="F263" s="442"/>
      <c r="G263" s="836"/>
      <c r="H263" s="137">
        <v>16</v>
      </c>
      <c r="I263" s="65"/>
      <c r="J263" s="839" t="s">
        <v>1863</v>
      </c>
      <c r="K263" s="840"/>
    </row>
    <row r="264" spans="1:11" s="10" customFormat="1" ht="18" customHeight="1">
      <c r="A264" s="36" t="s">
        <v>79</v>
      </c>
      <c r="B264" s="431" t="s">
        <v>80</v>
      </c>
      <c r="C264" s="568"/>
      <c r="D264" s="432"/>
      <c r="E264" s="540" t="s">
        <v>81</v>
      </c>
      <c r="F264" s="679"/>
      <c r="G264" s="835" t="s">
        <v>82</v>
      </c>
      <c r="H264" s="835"/>
      <c r="I264" s="143" t="s">
        <v>83</v>
      </c>
      <c r="J264" s="477" t="s">
        <v>84</v>
      </c>
      <c r="K264" s="478"/>
    </row>
    <row r="265" spans="1:11" s="10" customFormat="1" ht="16.5" customHeight="1" thickBot="1">
      <c r="A265" s="340"/>
      <c r="B265" s="452"/>
      <c r="C265" s="453"/>
      <c r="D265" s="453"/>
      <c r="E265" s="569">
        <f>+J241</f>
        <v>0</v>
      </c>
      <c r="F265" s="570"/>
      <c r="G265" s="479"/>
      <c r="H265" s="480"/>
      <c r="I265" s="144"/>
      <c r="J265" s="481"/>
      <c r="K265" s="482"/>
    </row>
    <row r="266" spans="1:11" s="10" customFormat="1" ht="24" customHeight="1">
      <c r="A266" s="173" t="s">
        <v>85</v>
      </c>
      <c r="B266" s="160" t="s">
        <v>86</v>
      </c>
      <c r="C266" s="435" t="s">
        <v>87</v>
      </c>
      <c r="D266" s="436"/>
      <c r="E266" s="174" t="s">
        <v>88</v>
      </c>
      <c r="F266" s="423" t="s">
        <v>89</v>
      </c>
      <c r="G266" s="643" t="s">
        <v>90</v>
      </c>
      <c r="H266" s="644"/>
      <c r="I266" s="652" t="s">
        <v>91</v>
      </c>
      <c r="J266" s="464" t="s">
        <v>92</v>
      </c>
      <c r="K266" s="474" t="str">
        <f>CONCATENATE(E265,B261)</f>
        <v>0</v>
      </c>
    </row>
    <row r="267" spans="1:11" s="10" customFormat="1" ht="18.75" customHeight="1">
      <c r="A267" s="64" t="str">
        <f>IF(B261&lt;1, " ",IF(F261=3,VLOOKUP(K266,$A$462:$C$469,3,FALSE),VLOOKUP(K266,$A$462:$C$469,2,FALSE)))</f>
        <v xml:space="preserve"> </v>
      </c>
      <c r="B267" s="161" t="s">
        <v>93</v>
      </c>
      <c r="C267" s="435"/>
      <c r="D267" s="436"/>
      <c r="E267" s="533"/>
      <c r="F267" s="424"/>
      <c r="G267" s="516"/>
      <c r="H267" s="517"/>
      <c r="I267" s="653"/>
      <c r="J267" s="465"/>
      <c r="K267" s="475"/>
    </row>
    <row r="268" spans="1:11" s="10" customFormat="1" ht="16.5" customHeight="1" thickBot="1">
      <c r="A268" s="139"/>
      <c r="B268" s="140"/>
      <c r="C268" s="571"/>
      <c r="D268" s="571"/>
      <c r="E268" s="534"/>
      <c r="F268" s="425"/>
      <c r="G268" s="518"/>
      <c r="H268" s="519"/>
      <c r="I268" s="141"/>
      <c r="J268" s="142"/>
      <c r="K268" s="476"/>
    </row>
    <row r="269" spans="1:11" s="10" customFormat="1" ht="3.75" customHeight="1" thickBot="1">
      <c r="A269" s="331"/>
      <c r="B269" s="94"/>
      <c r="C269" s="95"/>
      <c r="D269" s="95"/>
      <c r="E269" s="96"/>
      <c r="F269" s="97"/>
      <c r="G269" s="97"/>
      <c r="H269" s="94"/>
      <c r="I269" s="95"/>
      <c r="J269" s="95"/>
      <c r="K269" s="98"/>
    </row>
    <row r="270" spans="1:11" s="10" customFormat="1" ht="21" customHeight="1" thickBot="1">
      <c r="A270" s="497" t="s">
        <v>94</v>
      </c>
      <c r="B270" s="498"/>
      <c r="C270" s="498"/>
      <c r="D270" s="498"/>
      <c r="E270" s="498"/>
      <c r="F270" s="498"/>
      <c r="G270" s="498"/>
      <c r="H270" s="498"/>
      <c r="I270" s="498"/>
      <c r="J270" s="498"/>
      <c r="K270" s="499"/>
    </row>
    <row r="271" spans="1:11" s="10" customFormat="1" ht="33" customHeight="1" thickBot="1">
      <c r="A271" s="471" t="s">
        <v>2060</v>
      </c>
      <c r="B271" s="472"/>
      <c r="C271" s="472"/>
      <c r="D271" s="472"/>
      <c r="E271" s="472"/>
      <c r="F271" s="472"/>
      <c r="G271" s="472"/>
      <c r="H271" s="472"/>
      <c r="I271" s="472"/>
      <c r="J271" s="472"/>
      <c r="K271" s="473"/>
    </row>
    <row r="272" spans="1:11" s="10" customFormat="1" ht="36" customHeight="1">
      <c r="A272" s="545" t="s">
        <v>95</v>
      </c>
      <c r="B272" s="546"/>
      <c r="C272" s="656"/>
      <c r="D272" s="657"/>
      <c r="E272" s="657"/>
      <c r="F272" s="657"/>
      <c r="G272" s="547" t="s">
        <v>96</v>
      </c>
      <c r="H272" s="546"/>
      <c r="I272" s="535"/>
      <c r="J272" s="536"/>
      <c r="K272" s="537"/>
    </row>
    <row r="273" spans="1:11" s="10" customFormat="1" ht="23.25" customHeight="1">
      <c r="A273" s="346" t="s">
        <v>97</v>
      </c>
      <c r="B273" s="608"/>
      <c r="C273" s="609"/>
      <c r="D273" s="609"/>
      <c r="E273" s="610"/>
      <c r="F273" s="90" t="s">
        <v>98</v>
      </c>
      <c r="G273" s="703"/>
      <c r="H273" s="704"/>
      <c r="I273" s="704"/>
      <c r="J273" s="704"/>
      <c r="K273" s="705"/>
    </row>
    <row r="274" spans="1:11" s="10" customFormat="1" ht="18.75" customHeight="1">
      <c r="A274" s="88" t="s">
        <v>79</v>
      </c>
      <c r="B274" s="605" t="s">
        <v>80</v>
      </c>
      <c r="C274" s="606"/>
      <c r="D274" s="607"/>
      <c r="E274" s="89" t="s">
        <v>81</v>
      </c>
      <c r="F274" s="426" t="s">
        <v>99</v>
      </c>
      <c r="G274" s="427"/>
      <c r="H274" s="651" t="s">
        <v>100</v>
      </c>
      <c r="I274" s="427"/>
      <c r="J274" s="649" t="s">
        <v>101</v>
      </c>
      <c r="K274" s="650"/>
    </row>
    <row r="275" spans="1:11" s="10" customFormat="1" ht="12.75" customHeight="1">
      <c r="A275" s="92"/>
      <c r="B275" s="602"/>
      <c r="C275" s="603"/>
      <c r="D275" s="604"/>
      <c r="E275" s="93"/>
      <c r="F275" s="661"/>
      <c r="G275" s="662"/>
      <c r="H275" s="648"/>
      <c r="I275" s="648"/>
      <c r="J275" s="421"/>
      <c r="K275" s="422"/>
    </row>
    <row r="276" spans="1:11" s="10" customFormat="1" ht="12.75" customHeight="1">
      <c r="A276" s="682" t="s">
        <v>102</v>
      </c>
      <c r="B276" s="683"/>
      <c r="C276" s="117"/>
      <c r="D276" s="91" t="s">
        <v>103</v>
      </c>
      <c r="E276" s="668" t="s">
        <v>104</v>
      </c>
      <c r="F276" s="669"/>
      <c r="G276" s="670"/>
      <c r="H276" s="670"/>
      <c r="I276" s="670"/>
      <c r="J276" s="462"/>
      <c r="K276" s="463"/>
    </row>
    <row r="277" spans="1:11" s="10" customFormat="1" ht="13.5" customHeight="1" thickBot="1">
      <c r="A277" s="654" t="s">
        <v>2058</v>
      </c>
      <c r="B277" s="655"/>
      <c r="C277" s="655"/>
      <c r="D277" s="655"/>
      <c r="E277" s="655"/>
      <c r="F277" s="108"/>
      <c r="G277" s="658"/>
      <c r="H277" s="659"/>
      <c r="I277" s="659"/>
      <c r="J277" s="659"/>
      <c r="K277" s="660"/>
    </row>
    <row r="278" spans="1:11" s="10" customFormat="1" ht="7.5" customHeight="1" thickBot="1">
      <c r="A278" s="125"/>
      <c r="B278" s="126"/>
      <c r="C278" s="127"/>
      <c r="D278" s="128"/>
      <c r="E278" s="129"/>
      <c r="F278" s="130"/>
      <c r="G278" s="130"/>
      <c r="H278" s="131"/>
      <c r="I278" s="128"/>
      <c r="J278" s="128"/>
      <c r="K278" s="132"/>
    </row>
    <row r="279" spans="1:11" s="10" customFormat="1" ht="21" customHeight="1" thickBot="1">
      <c r="A279" s="497" t="s">
        <v>105</v>
      </c>
      <c r="B279" s="498"/>
      <c r="C279" s="498"/>
      <c r="D279" s="498"/>
      <c r="E279" s="498"/>
      <c r="F279" s="498"/>
      <c r="G279" s="498"/>
      <c r="H279" s="498"/>
      <c r="I279" s="498"/>
      <c r="J279" s="498"/>
      <c r="K279" s="499"/>
    </row>
    <row r="280" spans="1:11" s="10" customFormat="1" ht="23.25" customHeight="1">
      <c r="A280" s="638" t="s">
        <v>106</v>
      </c>
      <c r="B280" s="639"/>
      <c r="C280" s="639"/>
      <c r="D280" s="639"/>
      <c r="E280" s="639"/>
      <c r="F280" s="639"/>
      <c r="G280" s="639"/>
      <c r="H280" s="639"/>
      <c r="I280" s="639"/>
      <c r="J280" s="639"/>
      <c r="K280" s="640"/>
    </row>
    <row r="281" spans="1:11" s="10" customFormat="1" ht="15" customHeight="1" thickBot="1">
      <c r="A281" s="638" t="s">
        <v>123</v>
      </c>
      <c r="B281" s="663"/>
      <c r="C281" s="663"/>
      <c r="D281" s="663"/>
      <c r="E281" s="663"/>
      <c r="F281" s="663"/>
      <c r="G281" s="663"/>
      <c r="H281" s="663"/>
      <c r="I281" s="663"/>
      <c r="J281" s="663"/>
      <c r="K281" s="664"/>
    </row>
    <row r="282" spans="1:11" s="10" customFormat="1" ht="18.75" customHeight="1" thickBot="1">
      <c r="A282" s="485" t="s">
        <v>108</v>
      </c>
      <c r="B282" s="486"/>
      <c r="C282" s="665" t="s">
        <v>109</v>
      </c>
      <c r="D282" s="666"/>
      <c r="E282" s="667"/>
      <c r="F282" s="487" t="s">
        <v>110</v>
      </c>
      <c r="G282" s="488"/>
      <c r="H282" s="489"/>
      <c r="I282" s="487" t="s">
        <v>111</v>
      </c>
      <c r="J282" s="488"/>
      <c r="K282" s="490"/>
    </row>
    <row r="283" spans="1:11" s="10" customFormat="1" ht="15" customHeight="1">
      <c r="A283" s="550">
        <v>1</v>
      </c>
      <c r="B283" s="551"/>
      <c r="C283" s="413"/>
      <c r="D283" s="414"/>
      <c r="E283" s="415"/>
      <c r="F283" s="491"/>
      <c r="G283" s="492"/>
      <c r="H283" s="493"/>
      <c r="I283" s="494"/>
      <c r="J283" s="495"/>
      <c r="K283" s="496"/>
    </row>
    <row r="284" spans="1:11" s="10" customFormat="1" ht="15" customHeight="1">
      <c r="A284" s="457">
        <v>2</v>
      </c>
      <c r="B284" s="458"/>
      <c r="C284" s="407"/>
      <c r="D284" s="408"/>
      <c r="E284" s="409"/>
      <c r="F284" s="410"/>
      <c r="G284" s="411"/>
      <c r="H284" s="412"/>
      <c r="I284" s="512"/>
      <c r="J284" s="513"/>
      <c r="K284" s="514"/>
    </row>
    <row r="285" spans="1:11" s="10" customFormat="1" ht="15" customHeight="1">
      <c r="A285" s="457">
        <v>3</v>
      </c>
      <c r="B285" s="458"/>
      <c r="C285" s="407"/>
      <c r="D285" s="408"/>
      <c r="E285" s="409"/>
      <c r="F285" s="410"/>
      <c r="G285" s="411"/>
      <c r="H285" s="412"/>
      <c r="I285" s="512"/>
      <c r="J285" s="513"/>
      <c r="K285" s="514"/>
    </row>
    <row r="286" spans="1:11" s="10" customFormat="1" ht="15" customHeight="1">
      <c r="A286" s="457">
        <v>4</v>
      </c>
      <c r="B286" s="458"/>
      <c r="C286" s="407"/>
      <c r="D286" s="408"/>
      <c r="E286" s="409"/>
      <c r="F286" s="410"/>
      <c r="G286" s="411"/>
      <c r="H286" s="412"/>
      <c r="I286" s="512"/>
      <c r="J286" s="513"/>
      <c r="K286" s="514"/>
    </row>
    <row r="287" spans="1:11" s="10" customFormat="1" ht="15" customHeight="1">
      <c r="A287" s="457">
        <v>5</v>
      </c>
      <c r="B287" s="458"/>
      <c r="C287" s="333"/>
      <c r="D287" s="334"/>
      <c r="E287" s="335"/>
      <c r="F287" s="336"/>
      <c r="G287" s="337"/>
      <c r="H287" s="338"/>
      <c r="I287" s="328"/>
      <c r="J287" s="329"/>
      <c r="K287" s="330"/>
    </row>
    <row r="288" spans="1:11" s="10" customFormat="1">
      <c r="A288" s="457">
        <v>6</v>
      </c>
      <c r="B288" s="458"/>
      <c r="C288" s="407"/>
      <c r="D288" s="408"/>
      <c r="E288" s="409"/>
      <c r="F288" s="410"/>
      <c r="G288" s="411"/>
      <c r="H288" s="412"/>
      <c r="I288" s="512"/>
      <c r="J288" s="513"/>
      <c r="K288" s="514"/>
    </row>
    <row r="289" spans="1:11" s="10" customFormat="1" ht="13" thickBot="1">
      <c r="A289" s="483">
        <v>7</v>
      </c>
      <c r="B289" s="484"/>
      <c r="C289" s="684"/>
      <c r="D289" s="685"/>
      <c r="E289" s="686"/>
      <c r="F289" s="687"/>
      <c r="G289" s="688"/>
      <c r="H289" s="689"/>
      <c r="I289" s="454"/>
      <c r="J289" s="455"/>
      <c r="K289" s="456"/>
    </row>
    <row r="290" spans="1:11" s="10" customFormat="1" ht="10.5" customHeight="1" thickBot="1">
      <c r="A290" s="101"/>
      <c r="B290" s="102"/>
      <c r="C290" s="103"/>
      <c r="D290" s="103"/>
      <c r="E290" s="104"/>
      <c r="F290" s="105"/>
      <c r="G290" s="105"/>
      <c r="H290" s="102"/>
      <c r="I290" s="103"/>
      <c r="J290" s="103"/>
      <c r="K290" s="103"/>
    </row>
    <row r="291" spans="1:11" s="10" customFormat="1" ht="16.5" customHeight="1" thickBot="1">
      <c r="A291" s="745" t="s">
        <v>124</v>
      </c>
      <c r="B291" s="746"/>
      <c r="C291" s="746"/>
      <c r="D291" s="746"/>
      <c r="E291" s="746"/>
      <c r="F291" s="746"/>
      <c r="G291" s="746"/>
      <c r="H291" s="746"/>
      <c r="I291" s="746"/>
      <c r="J291" s="746"/>
      <c r="K291" s="747"/>
    </row>
    <row r="292" spans="1:11" s="10" customFormat="1" ht="16.25" customHeight="1">
      <c r="A292" s="416" t="s">
        <v>125</v>
      </c>
      <c r="B292" s="417"/>
      <c r="C292" s="417"/>
      <c r="D292" s="417"/>
      <c r="E292" s="417"/>
      <c r="F292" s="417"/>
      <c r="G292" s="417"/>
      <c r="H292" s="417"/>
      <c r="I292" s="417"/>
      <c r="J292" s="448"/>
      <c r="K292" s="449"/>
    </row>
    <row r="293" spans="1:11" s="10" customFormat="1" ht="16.25" customHeight="1" thickBot="1">
      <c r="A293" s="740"/>
      <c r="B293" s="741"/>
      <c r="C293" s="741"/>
      <c r="D293" s="741"/>
      <c r="E293" s="741"/>
      <c r="F293" s="741"/>
      <c r="G293" s="741"/>
      <c r="H293" s="741"/>
      <c r="I293" s="741"/>
      <c r="J293" s="741"/>
      <c r="K293" s="742"/>
    </row>
    <row r="294" spans="1:11" s="10" customFormat="1" ht="11.25" customHeight="1" thickBot="1">
      <c r="A294" s="16"/>
      <c r="B294" s="29"/>
      <c r="C294" s="29"/>
      <c r="D294" s="29"/>
      <c r="E294" s="29"/>
      <c r="F294" s="29"/>
      <c r="G294" s="29"/>
      <c r="H294" s="29"/>
      <c r="I294" s="29"/>
      <c r="J294" s="29"/>
      <c r="K294" s="29"/>
    </row>
    <row r="295" spans="1:11" s="10" customFormat="1" ht="15.75" customHeight="1" thickBot="1">
      <c r="A295" s="578" t="s">
        <v>126</v>
      </c>
      <c r="B295" s="579"/>
      <c r="C295" s="579"/>
      <c r="D295" s="579"/>
      <c r="E295" s="579"/>
      <c r="F295" s="579"/>
      <c r="G295" s="579"/>
      <c r="H295" s="579"/>
      <c r="I295" s="579"/>
      <c r="J295" s="579"/>
      <c r="K295" s="580"/>
    </row>
    <row r="296" spans="1:11" s="10" customFormat="1" ht="16.25" customHeight="1">
      <c r="A296" s="416" t="s">
        <v>127</v>
      </c>
      <c r="B296" s="417"/>
      <c r="C296" s="417"/>
      <c r="D296" s="417"/>
      <c r="E296" s="417"/>
      <c r="F296" s="417"/>
      <c r="G296" s="417"/>
      <c r="H296" s="417"/>
      <c r="I296" s="417"/>
      <c r="J296" s="448"/>
      <c r="K296" s="449"/>
    </row>
    <row r="297" spans="1:11" s="10" customFormat="1" ht="16.25" customHeight="1">
      <c r="A297" s="738" t="s">
        <v>128</v>
      </c>
      <c r="B297" s="739"/>
      <c r="C297" s="739"/>
      <c r="D297" s="739"/>
      <c r="E297" s="739"/>
      <c r="F297" s="743"/>
      <c r="G297" s="743"/>
      <c r="H297" s="743"/>
      <c r="I297" s="743"/>
      <c r="J297" s="743"/>
      <c r="K297" s="744"/>
    </row>
    <row r="298" spans="1:11" s="10" customFormat="1" ht="16.25" customHeight="1">
      <c r="A298" s="586" t="s">
        <v>129</v>
      </c>
      <c r="B298" s="587"/>
      <c r="C298" s="587"/>
      <c r="D298" s="587"/>
      <c r="E298" s="587"/>
      <c r="F298" s="587"/>
      <c r="G298" s="587"/>
      <c r="H298" s="587"/>
      <c r="I298" s="587"/>
      <c r="J298" s="590"/>
      <c r="K298" s="591"/>
    </row>
    <row r="299" spans="1:11" s="10" customFormat="1" ht="16.25" customHeight="1">
      <c r="A299" s="588"/>
      <c r="B299" s="589"/>
      <c r="C299" s="589"/>
      <c r="D299" s="589"/>
      <c r="E299" s="589"/>
      <c r="F299" s="589"/>
      <c r="G299" s="589"/>
      <c r="H299" s="589"/>
      <c r="I299" s="589"/>
      <c r="J299" s="584"/>
      <c r="K299" s="585"/>
    </row>
    <row r="300" spans="1:11" s="10" customFormat="1" ht="6.75" customHeight="1">
      <c r="A300" s="593"/>
      <c r="B300" s="584"/>
      <c r="C300" s="584"/>
      <c r="D300" s="584"/>
      <c r="E300" s="584"/>
      <c r="F300" s="584"/>
      <c r="G300" s="584"/>
      <c r="H300" s="584"/>
      <c r="I300" s="584"/>
      <c r="J300" s="584"/>
      <c r="K300" s="585"/>
    </row>
    <row r="301" spans="1:11" s="10" customFormat="1" ht="16.25" customHeight="1" thickBot="1">
      <c r="A301" s="573" t="s">
        <v>2049</v>
      </c>
      <c r="B301" s="574"/>
      <c r="C301" s="574"/>
      <c r="D301" s="574"/>
      <c r="E301" s="574"/>
      <c r="F301" s="574"/>
      <c r="G301" s="574"/>
      <c r="H301" s="574"/>
      <c r="I301" s="574"/>
      <c r="J301" s="612"/>
      <c r="K301" s="613"/>
    </row>
    <row r="302" spans="1:11" s="10" customFormat="1" ht="6.75" customHeight="1" thickBot="1">
      <c r="A302" s="592"/>
      <c r="B302" s="592"/>
      <c r="C302" s="592"/>
      <c r="D302" s="592"/>
      <c r="E302" s="592"/>
      <c r="F302" s="592"/>
      <c r="G302" s="592"/>
      <c r="H302" s="592"/>
      <c r="I302" s="592"/>
      <c r="J302" s="592"/>
      <c r="K302" s="592"/>
    </row>
    <row r="303" spans="1:11" s="10" customFormat="1" ht="42" customHeight="1" thickBot="1">
      <c r="A303" s="765" t="s">
        <v>130</v>
      </c>
      <c r="B303" s="766"/>
      <c r="C303" s="766"/>
      <c r="D303" s="766"/>
      <c r="E303" s="766"/>
      <c r="F303" s="766"/>
      <c r="G303" s="766"/>
      <c r="H303" s="766"/>
      <c r="I303" s="766"/>
      <c r="J303" s="766"/>
      <c r="K303" s="767"/>
    </row>
    <row r="304" spans="1:11" s="10" customFormat="1" ht="123" customHeight="1" thickBot="1">
      <c r="A304" s="755" t="s">
        <v>2066</v>
      </c>
      <c r="B304" s="756"/>
      <c r="C304" s="756"/>
      <c r="D304" s="756"/>
      <c r="E304" s="756"/>
      <c r="F304" s="756"/>
      <c r="G304" s="756"/>
      <c r="H304" s="756"/>
      <c r="I304" s="756"/>
      <c r="J304" s="768"/>
      <c r="K304" s="769"/>
    </row>
    <row r="305" spans="1:11" s="10" customFormat="1" ht="16.25" customHeight="1">
      <c r="A305" s="755" t="s">
        <v>131</v>
      </c>
      <c r="B305" s="756"/>
      <c r="C305" s="756"/>
      <c r="D305" s="756"/>
      <c r="E305" s="756"/>
      <c r="F305" s="756"/>
      <c r="G305" s="756"/>
      <c r="H305" s="756"/>
      <c r="I305" s="756"/>
      <c r="J305" s="759"/>
      <c r="K305" s="760"/>
    </row>
    <row r="306" spans="1:11" s="10" customFormat="1" ht="39" customHeight="1" thickBot="1">
      <c r="A306" s="757"/>
      <c r="B306" s="758"/>
      <c r="C306" s="758"/>
      <c r="D306" s="758"/>
      <c r="E306" s="758"/>
      <c r="F306" s="758"/>
      <c r="G306" s="758"/>
      <c r="H306" s="758"/>
      <c r="I306" s="758"/>
      <c r="J306" s="761"/>
      <c r="K306" s="762"/>
    </row>
    <row r="307" spans="1:11" s="10" customFormat="1" ht="6" customHeight="1" thickBot="1">
      <c r="A307" s="112"/>
      <c r="B307" s="112"/>
      <c r="C307" s="112"/>
      <c r="D307" s="112"/>
      <c r="E307" s="112"/>
      <c r="F307" s="112"/>
      <c r="G307" s="112"/>
      <c r="H307" s="112"/>
      <c r="I307" s="112"/>
      <c r="J307" s="112"/>
      <c r="K307" s="112"/>
    </row>
    <row r="308" spans="1:11" s="10" customFormat="1" ht="15" customHeight="1" thickBot="1">
      <c r="A308" s="578" t="s">
        <v>132</v>
      </c>
      <c r="B308" s="579"/>
      <c r="C308" s="579"/>
      <c r="D308" s="579"/>
      <c r="E308" s="579"/>
      <c r="F308" s="579"/>
      <c r="G308" s="579"/>
      <c r="H308" s="579"/>
      <c r="I308" s="579"/>
      <c r="J308" s="579"/>
      <c r="K308" s="580"/>
    </row>
    <row r="309" spans="1:11" s="10" customFormat="1" ht="13.5" customHeight="1">
      <c r="A309" s="594"/>
      <c r="B309" s="595"/>
      <c r="C309" s="595"/>
      <c r="D309" s="595"/>
      <c r="E309" s="595"/>
      <c r="F309" s="595"/>
      <c r="G309" s="595"/>
      <c r="H309" s="595"/>
      <c r="I309" s="595"/>
      <c r="J309" s="595"/>
      <c r="K309" s="596"/>
    </row>
    <row r="310" spans="1:11" s="10" customFormat="1" ht="36.75" customHeight="1">
      <c r="A310" s="597"/>
      <c r="B310" s="598"/>
      <c r="C310" s="598"/>
      <c r="D310" s="598"/>
      <c r="E310" s="598"/>
      <c r="F310" s="598"/>
      <c r="G310" s="598"/>
      <c r="H310" s="598"/>
      <c r="I310" s="598"/>
      <c r="J310" s="598"/>
      <c r="K310" s="599"/>
    </row>
    <row r="311" spans="1:11" s="10" customFormat="1" ht="29.25" customHeight="1">
      <c r="A311" s="581" t="s">
        <v>133</v>
      </c>
      <c r="B311" s="582"/>
      <c r="C311" s="582"/>
      <c r="D311" s="582"/>
      <c r="E311" s="582"/>
      <c r="F311" s="582"/>
      <c r="G311" s="582"/>
      <c r="H311" s="582"/>
      <c r="I311" s="582"/>
      <c r="J311" s="582"/>
      <c r="K311" s="583"/>
    </row>
    <row r="312" spans="1:11" s="10" customFormat="1" ht="27.75" customHeight="1">
      <c r="A312" s="575" t="s">
        <v>134</v>
      </c>
      <c r="B312" s="576"/>
      <c r="C312" s="576"/>
      <c r="D312" s="576"/>
      <c r="E312" s="576"/>
      <c r="F312" s="576"/>
      <c r="G312" s="576"/>
      <c r="H312" s="576"/>
      <c r="I312" s="576"/>
      <c r="J312" s="576"/>
      <c r="K312" s="577"/>
    </row>
    <row r="313" spans="1:11" s="10" customFormat="1" ht="17.25" customHeight="1">
      <c r="A313" s="575" t="s">
        <v>135</v>
      </c>
      <c r="B313" s="576"/>
      <c r="C313" s="576"/>
      <c r="D313" s="576"/>
      <c r="E313" s="576"/>
      <c r="F313" s="576"/>
      <c r="G313" s="576"/>
      <c r="H313" s="576"/>
      <c r="I313" s="576"/>
      <c r="J313" s="576"/>
      <c r="K313" s="577"/>
    </row>
    <row r="314" spans="1:11" s="10" customFormat="1" ht="23.25" customHeight="1">
      <c r="A314" s="575" t="s">
        <v>136</v>
      </c>
      <c r="B314" s="576"/>
      <c r="C314" s="576"/>
      <c r="D314" s="576"/>
      <c r="E314" s="576"/>
      <c r="F314" s="576"/>
      <c r="G314" s="576"/>
      <c r="H314" s="576"/>
      <c r="I314" s="576"/>
      <c r="J314" s="576"/>
      <c r="K314" s="577"/>
    </row>
    <row r="315" spans="1:11" s="10" customFormat="1" ht="32.25" customHeight="1">
      <c r="A315" s="782" t="s">
        <v>137</v>
      </c>
      <c r="B315" s="783"/>
      <c r="C315" s="783"/>
      <c r="D315" s="783"/>
      <c r="E315" s="783"/>
      <c r="F315" s="783"/>
      <c r="G315" s="783"/>
      <c r="H315" s="783"/>
      <c r="I315" s="783"/>
      <c r="J315" s="783"/>
      <c r="K315" s="784"/>
    </row>
    <row r="316" spans="1:11" s="10" customFormat="1" ht="27.75" customHeight="1">
      <c r="A316" s="575" t="s">
        <v>138</v>
      </c>
      <c r="B316" s="576"/>
      <c r="C316" s="576"/>
      <c r="D316" s="576"/>
      <c r="E316" s="576"/>
      <c r="F316" s="576"/>
      <c r="G316" s="576"/>
      <c r="H316" s="576"/>
      <c r="I316" s="576"/>
      <c r="J316" s="576"/>
      <c r="K316" s="577"/>
    </row>
    <row r="317" spans="1:11" s="10" customFormat="1" ht="27.75" customHeight="1">
      <c r="A317" s="575" t="s">
        <v>139</v>
      </c>
      <c r="B317" s="785"/>
      <c r="C317" s="785"/>
      <c r="D317" s="785"/>
      <c r="E317" s="785"/>
      <c r="F317" s="785"/>
      <c r="G317" s="785"/>
      <c r="H317" s="785"/>
      <c r="I317" s="785"/>
      <c r="J317" s="785"/>
      <c r="K317" s="786"/>
    </row>
    <row r="318" spans="1:11" s="10" customFormat="1" ht="26.25" customHeight="1">
      <c r="A318" s="777" t="s">
        <v>2053</v>
      </c>
      <c r="B318" s="778"/>
      <c r="C318" s="778"/>
      <c r="D318" s="778"/>
      <c r="E318" s="778"/>
      <c r="F318" s="778"/>
      <c r="G318" s="778"/>
      <c r="H318" s="778"/>
      <c r="I318" s="778"/>
      <c r="J318" s="778"/>
      <c r="K318" s="779"/>
    </row>
    <row r="319" spans="1:11" s="10" customFormat="1" ht="24" customHeight="1">
      <c r="A319" s="774" t="s">
        <v>140</v>
      </c>
      <c r="B319" s="775"/>
      <c r="C319" s="775"/>
      <c r="D319" s="775"/>
      <c r="E319" s="775"/>
      <c r="F319" s="775"/>
      <c r="G319" s="775"/>
      <c r="H319" s="775"/>
      <c r="I319" s="775"/>
      <c r="J319" s="775"/>
      <c r="K319" s="776"/>
    </row>
    <row r="320" spans="1:11" s="10" customFormat="1" ht="42.75" customHeight="1">
      <c r="A320" s="774" t="s">
        <v>141</v>
      </c>
      <c r="B320" s="775"/>
      <c r="C320" s="775"/>
      <c r="D320" s="775"/>
      <c r="E320" s="775"/>
      <c r="F320" s="775"/>
      <c r="G320" s="775"/>
      <c r="H320" s="775"/>
      <c r="I320" s="775"/>
      <c r="J320" s="775"/>
      <c r="K320" s="776"/>
    </row>
    <row r="321" spans="1:12" s="10" customFormat="1" ht="11.25" customHeight="1">
      <c r="A321" s="57"/>
      <c r="B321" s="193"/>
      <c r="C321" s="193"/>
      <c r="D321" s="193"/>
      <c r="E321" s="193"/>
      <c r="F321" s="193"/>
      <c r="G321" s="193"/>
      <c r="H321" s="193"/>
      <c r="I321" s="193"/>
      <c r="J321" s="194"/>
      <c r="K321" s="60"/>
    </row>
    <row r="322" spans="1:12" s="10" customFormat="1" ht="18" customHeight="1">
      <c r="A322" s="831" t="s">
        <v>142</v>
      </c>
      <c r="B322" s="832"/>
      <c r="C322" s="833" t="s">
        <v>143</v>
      </c>
      <c r="D322" s="834"/>
      <c r="E322" s="360" t="s">
        <v>144</v>
      </c>
      <c r="F322" s="833" t="s">
        <v>145</v>
      </c>
      <c r="G322" s="834"/>
      <c r="H322" s="360" t="s">
        <v>146</v>
      </c>
      <c r="I322" s="360" t="s">
        <v>147</v>
      </c>
      <c r="J322" s="58"/>
      <c r="K322" s="61"/>
    </row>
    <row r="323" spans="1:12" s="10" customFormat="1" ht="18.75" customHeight="1">
      <c r="A323" s="772"/>
      <c r="B323" s="773"/>
      <c r="C323" s="763"/>
      <c r="D323" s="764"/>
      <c r="E323" s="185"/>
      <c r="F323" s="763"/>
      <c r="G323" s="764"/>
      <c r="H323" s="185"/>
      <c r="I323" s="185"/>
      <c r="J323" s="194"/>
      <c r="K323" s="60"/>
    </row>
    <row r="324" spans="1:12" s="10" customFormat="1" ht="8.25" customHeight="1">
      <c r="A324" s="62"/>
      <c r="B324" s="59"/>
      <c r="C324" s="59"/>
      <c r="D324" s="59"/>
      <c r="E324" s="59"/>
      <c r="F324" s="59"/>
      <c r="G324" s="59"/>
      <c r="H324" s="59"/>
      <c r="I324" s="59"/>
      <c r="J324" s="56"/>
      <c r="K324" s="63"/>
    </row>
    <row r="325" spans="1:12" s="10" customFormat="1" ht="33.75" customHeight="1">
      <c r="A325" s="575" t="s">
        <v>2054</v>
      </c>
      <c r="B325" s="576"/>
      <c r="C325" s="576"/>
      <c r="D325" s="576"/>
      <c r="E325" s="576"/>
      <c r="F325" s="576"/>
      <c r="G325" s="576"/>
      <c r="H325" s="576"/>
      <c r="I325" s="576"/>
      <c r="J325" s="576"/>
      <c r="K325" s="577"/>
    </row>
    <row r="326" spans="1:12" s="10" customFormat="1" ht="18" customHeight="1">
      <c r="A326" s="787"/>
      <c r="B326" s="788"/>
      <c r="C326" s="788"/>
      <c r="D326" s="788"/>
      <c r="E326" s="788"/>
      <c r="F326" s="788"/>
      <c r="G326" s="788"/>
      <c r="H326" s="788"/>
      <c r="I326" s="788"/>
      <c r="J326" s="788"/>
      <c r="K326" s="789"/>
    </row>
    <row r="327" spans="1:12" s="10" customFormat="1" ht="18" customHeight="1">
      <c r="A327" s="790"/>
      <c r="B327" s="791"/>
      <c r="C327" s="791"/>
      <c r="D327" s="791"/>
      <c r="E327" s="791"/>
      <c r="F327" s="791"/>
      <c r="G327" s="791"/>
      <c r="H327" s="791"/>
      <c r="I327" s="791"/>
      <c r="J327" s="791"/>
      <c r="K327" s="792"/>
    </row>
    <row r="328" spans="1:12" s="10" customFormat="1" ht="18" customHeight="1">
      <c r="A328" s="790"/>
      <c r="B328" s="791"/>
      <c r="C328" s="791"/>
      <c r="D328" s="791"/>
      <c r="E328" s="791"/>
      <c r="F328" s="791"/>
      <c r="G328" s="791"/>
      <c r="H328" s="791"/>
      <c r="I328" s="791"/>
      <c r="J328" s="791"/>
      <c r="K328" s="792"/>
    </row>
    <row r="329" spans="1:12" s="10" customFormat="1" ht="18" customHeight="1" thickBot="1">
      <c r="A329" s="793"/>
      <c r="B329" s="794"/>
      <c r="C329" s="794"/>
      <c r="D329" s="794"/>
      <c r="E329" s="794"/>
      <c r="F329" s="794"/>
      <c r="G329" s="794"/>
      <c r="H329" s="794"/>
      <c r="I329" s="794"/>
      <c r="J329" s="794"/>
      <c r="K329" s="795"/>
    </row>
    <row r="330" spans="1:12" s="10" customFormat="1" ht="12.75" customHeight="1" thickBot="1">
      <c r="A330" s="195"/>
      <c r="B330" s="104"/>
      <c r="C330" s="104"/>
      <c r="D330" s="104"/>
      <c r="E330" s="104"/>
      <c r="F330" s="104"/>
      <c r="G330" s="104"/>
      <c r="H330" s="104"/>
      <c r="I330" s="104"/>
      <c r="J330" s="104"/>
      <c r="K330" s="196"/>
    </row>
    <row r="331" spans="1:12" s="10" customFormat="1" ht="29.25" customHeight="1" thickBot="1">
      <c r="A331" s="578" t="s">
        <v>148</v>
      </c>
      <c r="B331" s="579"/>
      <c r="C331" s="579"/>
      <c r="D331" s="579"/>
      <c r="E331" s="579"/>
      <c r="F331" s="579"/>
      <c r="G331" s="579"/>
      <c r="H331" s="579"/>
      <c r="I331" s="579"/>
      <c r="J331" s="579"/>
      <c r="K331" s="580"/>
    </row>
    <row r="332" spans="1:12" s="10" customFormat="1" ht="144" customHeight="1" thickBot="1">
      <c r="A332" s="625"/>
      <c r="B332" s="626"/>
      <c r="C332" s="626"/>
      <c r="D332" s="626"/>
      <c r="E332" s="626"/>
      <c r="F332" s="626"/>
      <c r="G332" s="626"/>
      <c r="H332" s="626"/>
      <c r="I332" s="626"/>
      <c r="J332" s="626"/>
      <c r="K332" s="627"/>
      <c r="L332" s="358"/>
    </row>
    <row r="333" spans="1:12" s="313" customFormat="1" ht="29" customHeight="1" thickBot="1">
      <c r="A333" s="396" t="s">
        <v>149</v>
      </c>
      <c r="B333" s="397"/>
      <c r="C333" s="397"/>
      <c r="D333" s="397"/>
      <c r="E333" s="397"/>
      <c r="F333" s="397"/>
      <c r="G333" s="397"/>
      <c r="H333" s="397"/>
      <c r="I333" s="397"/>
      <c r="J333" s="397"/>
      <c r="K333" s="398"/>
    </row>
    <row r="334" spans="1:12" s="313" customFormat="1" ht="77" customHeight="1" thickBot="1">
      <c r="A334" s="399"/>
      <c r="B334" s="400"/>
      <c r="C334" s="401" t="s">
        <v>150</v>
      </c>
      <c r="D334" s="402"/>
      <c r="E334" s="402"/>
      <c r="F334" s="402"/>
      <c r="G334" s="402"/>
      <c r="H334" s="402"/>
      <c r="I334" s="402"/>
      <c r="J334" s="402"/>
      <c r="K334" s="403"/>
    </row>
    <row r="335" spans="1:12" s="313" customFormat="1" ht="15" customHeight="1" thickBot="1">
      <c r="A335" s="314"/>
      <c r="B335" s="359"/>
      <c r="C335" s="404" t="s">
        <v>151</v>
      </c>
      <c r="D335" s="405"/>
      <c r="E335" s="405"/>
      <c r="F335" s="405"/>
      <c r="G335" s="405"/>
      <c r="H335" s="405"/>
      <c r="I335" s="405"/>
      <c r="J335" s="405"/>
      <c r="K335" s="406"/>
    </row>
    <row r="336" spans="1:12" s="10" customFormat="1" ht="30" customHeight="1">
      <c r="A336" s="630" t="s">
        <v>2055</v>
      </c>
      <c r="B336" s="630"/>
      <c r="C336" s="630"/>
      <c r="D336" s="630"/>
      <c r="E336" s="630"/>
      <c r="F336" s="630"/>
      <c r="G336" s="630"/>
      <c r="H336" s="630"/>
      <c r="I336" s="630"/>
      <c r="J336" s="630"/>
      <c r="K336" s="630"/>
      <c r="L336" s="358"/>
    </row>
    <row r="337" spans="1:18" s="10" customFormat="1" ht="17.25" customHeight="1">
      <c r="A337" s="631" t="s">
        <v>152</v>
      </c>
      <c r="B337" s="631"/>
      <c r="C337" s="631"/>
      <c r="D337" s="631"/>
      <c r="E337" s="631"/>
      <c r="F337" s="631"/>
      <c r="G337" s="631"/>
      <c r="H337" s="631"/>
      <c r="I337" s="631"/>
      <c r="J337" s="631"/>
      <c r="K337" s="631"/>
      <c r="L337" s="352"/>
      <c r="M337" s="38"/>
      <c r="N337" s="38"/>
      <c r="O337" s="38"/>
      <c r="P337" s="38"/>
      <c r="Q337" s="38"/>
      <c r="R337" s="38"/>
    </row>
    <row r="338" spans="1:18" s="10" customFormat="1" ht="6.75" customHeight="1">
      <c r="A338" s="358"/>
      <c r="B338" s="358"/>
      <c r="C338" s="358"/>
      <c r="D338" s="358"/>
      <c r="E338" s="358"/>
      <c r="F338" s="358"/>
      <c r="G338" s="358"/>
      <c r="H338" s="358"/>
      <c r="I338" s="358"/>
      <c r="J338" s="358"/>
      <c r="K338" s="358"/>
      <c r="L338" s="358"/>
      <c r="M338" s="38"/>
      <c r="N338" s="38"/>
      <c r="O338" s="38"/>
      <c r="P338" s="38"/>
      <c r="Q338" s="38"/>
      <c r="R338" s="38"/>
    </row>
    <row r="339" spans="1:18" s="10" customFormat="1" ht="12.75" customHeight="1">
      <c r="A339" s="39"/>
      <c r="B339" s="39"/>
      <c r="C339" s="40"/>
      <c r="D339" s="40"/>
      <c r="E339" s="40"/>
      <c r="F339" s="40"/>
      <c r="G339" s="41"/>
      <c r="H339" s="41"/>
      <c r="I339" s="41"/>
      <c r="J339" s="41"/>
      <c r="K339" s="41"/>
      <c r="L339" s="38"/>
      <c r="M339" s="38"/>
      <c r="N339" s="38"/>
      <c r="O339" s="38"/>
      <c r="P339" s="38"/>
      <c r="Q339" s="38"/>
      <c r="R339" s="38"/>
    </row>
    <row r="340" spans="1:18" s="10" customFormat="1" ht="12.75" customHeight="1">
      <c r="A340" s="39"/>
      <c r="B340" s="39"/>
      <c r="C340" s="40"/>
      <c r="D340" s="40"/>
      <c r="E340" s="40"/>
      <c r="F340" s="40"/>
      <c r="G340" s="41"/>
      <c r="H340" s="41"/>
      <c r="I340" s="41"/>
      <c r="J340" s="41"/>
      <c r="K340" s="41"/>
      <c r="L340" s="38"/>
      <c r="M340" s="38"/>
      <c r="N340" s="38"/>
      <c r="O340" s="38"/>
      <c r="P340" s="38"/>
      <c r="Q340" s="38"/>
      <c r="R340" s="38"/>
    </row>
    <row r="341" spans="1:18" s="10" customFormat="1" ht="12.75" customHeight="1">
      <c r="A341" s="39"/>
      <c r="B341" s="39"/>
      <c r="C341" s="40"/>
      <c r="D341" s="40"/>
      <c r="E341" s="40"/>
      <c r="F341" s="40"/>
      <c r="G341" s="41"/>
      <c r="H341" s="41"/>
      <c r="I341" s="41"/>
      <c r="J341" s="41"/>
      <c r="K341" s="41"/>
      <c r="L341" s="38"/>
      <c r="M341" s="38"/>
      <c r="N341" s="38"/>
      <c r="O341" s="38"/>
      <c r="P341" s="38"/>
      <c r="Q341" s="38"/>
      <c r="R341" s="38"/>
    </row>
    <row r="342" spans="1:18" s="10" customFormat="1" ht="12.75" customHeight="1">
      <c r="A342" s="39"/>
      <c r="B342" s="39"/>
      <c r="C342" s="40"/>
      <c r="D342" s="40"/>
      <c r="E342" s="40"/>
      <c r="F342" s="40"/>
      <c r="G342" s="41"/>
      <c r="H342" s="41"/>
      <c r="I342" s="41"/>
      <c r="J342" s="41"/>
      <c r="K342" s="41"/>
      <c r="L342" s="38"/>
      <c r="M342" s="38"/>
      <c r="N342" s="38"/>
      <c r="O342" s="38"/>
      <c r="P342" s="38"/>
      <c r="Q342" s="38"/>
      <c r="R342" s="38"/>
    </row>
    <row r="343" spans="1:18" s="10" customFormat="1" ht="12.75" customHeight="1">
      <c r="A343" s="39"/>
      <c r="B343" s="39"/>
      <c r="C343" s="40"/>
      <c r="D343" s="40"/>
      <c r="E343" s="40"/>
      <c r="F343" s="40"/>
      <c r="G343" s="41"/>
      <c r="H343" s="41"/>
      <c r="I343" s="41"/>
      <c r="J343" s="41"/>
      <c r="K343" s="41"/>
      <c r="L343" s="38"/>
      <c r="M343" s="38"/>
      <c r="N343" s="38"/>
      <c r="O343" s="38"/>
      <c r="P343" s="38"/>
      <c r="Q343" s="38"/>
      <c r="R343" s="38"/>
    </row>
    <row r="344" spans="1:18" s="10" customFormat="1" ht="12.75" customHeight="1">
      <c r="A344" s="39"/>
      <c r="B344" s="39"/>
      <c r="C344" s="40"/>
      <c r="D344" s="40"/>
      <c r="E344" s="40"/>
      <c r="F344" s="40"/>
      <c r="G344" s="41"/>
      <c r="H344" s="41"/>
      <c r="I344" s="41"/>
      <c r="J344" s="41"/>
      <c r="K344" s="41"/>
      <c r="L344" s="38"/>
      <c r="M344" s="38"/>
      <c r="N344" s="38"/>
      <c r="O344" s="38"/>
      <c r="P344" s="38"/>
      <c r="Q344" s="38"/>
      <c r="R344" s="38"/>
    </row>
    <row r="345" spans="1:18" s="10" customFormat="1" ht="12.75" customHeight="1">
      <c r="A345" s="39"/>
      <c r="B345" s="39"/>
      <c r="C345" s="40"/>
      <c r="D345" s="40"/>
      <c r="E345" s="40"/>
      <c r="F345" s="40"/>
      <c r="G345" s="41"/>
      <c r="H345" s="41"/>
      <c r="I345" s="41"/>
      <c r="J345" s="41"/>
      <c r="K345" s="41"/>
      <c r="L345" s="38"/>
      <c r="M345" s="38"/>
      <c r="N345" s="38"/>
      <c r="O345" s="38"/>
      <c r="P345" s="38"/>
      <c r="Q345" s="38"/>
      <c r="R345" s="38"/>
    </row>
    <row r="346" spans="1:18" s="10" customFormat="1" ht="9" customHeight="1">
      <c r="A346" s="39"/>
      <c r="B346" s="39"/>
      <c r="C346" s="40"/>
      <c r="D346" s="40"/>
      <c r="E346" s="40"/>
      <c r="F346" s="40"/>
      <c r="G346" s="41"/>
      <c r="H346" s="41"/>
      <c r="I346" s="41"/>
      <c r="J346" s="41"/>
      <c r="K346" s="41"/>
      <c r="L346" s="38"/>
      <c r="M346" s="38"/>
      <c r="N346" s="38"/>
      <c r="O346" s="38"/>
      <c r="P346" s="38"/>
      <c r="Q346" s="38"/>
      <c r="R346" s="38"/>
    </row>
    <row r="347" spans="1:18" s="10" customFormat="1" ht="9" customHeight="1">
      <c r="A347" s="39"/>
      <c r="B347" s="39"/>
      <c r="C347" s="40"/>
      <c r="D347" s="40"/>
      <c r="E347" s="40"/>
      <c r="F347" s="40"/>
      <c r="G347" s="41"/>
      <c r="H347" s="41"/>
      <c r="I347" s="41"/>
      <c r="J347" s="41"/>
      <c r="K347" s="41"/>
      <c r="L347" s="38"/>
      <c r="M347" s="38"/>
      <c r="N347" s="38"/>
      <c r="O347" s="38"/>
      <c r="P347" s="38"/>
      <c r="Q347" s="38"/>
      <c r="R347" s="38"/>
    </row>
    <row r="348" spans="1:18" s="10" customFormat="1" ht="12.75" customHeight="1">
      <c r="A348" s="39"/>
      <c r="B348" s="39"/>
      <c r="C348" s="40"/>
      <c r="D348" s="40"/>
      <c r="E348" s="40"/>
      <c r="F348" s="40"/>
      <c r="G348" s="41"/>
      <c r="H348" s="41"/>
      <c r="I348" s="41"/>
      <c r="J348" s="41"/>
      <c r="K348" s="41"/>
      <c r="L348" s="38"/>
      <c r="M348" s="38"/>
      <c r="N348" s="38"/>
      <c r="O348" s="38"/>
      <c r="P348" s="38"/>
      <c r="Q348" s="38"/>
      <c r="R348" s="38"/>
    </row>
    <row r="349" spans="1:18" s="10" customFormat="1" ht="12.75" customHeight="1">
      <c r="A349" s="39"/>
      <c r="B349" s="39"/>
      <c r="C349" s="40"/>
      <c r="D349" s="40"/>
      <c r="E349" s="40"/>
      <c r="F349" s="40"/>
      <c r="G349" s="41"/>
      <c r="H349" s="41"/>
      <c r="I349" s="41"/>
      <c r="J349" s="41"/>
      <c r="K349" s="41"/>
      <c r="L349" s="38"/>
      <c r="M349" s="38"/>
      <c r="N349" s="38"/>
      <c r="O349" s="38"/>
      <c r="P349" s="38"/>
      <c r="Q349" s="38"/>
      <c r="R349" s="38"/>
    </row>
    <row r="350" spans="1:18" s="10" customFormat="1" ht="12.75" customHeight="1">
      <c r="A350" s="39"/>
      <c r="B350" s="39"/>
      <c r="C350" s="40"/>
      <c r="D350" s="40"/>
      <c r="E350" s="40"/>
      <c r="F350" s="40"/>
      <c r="G350" s="41"/>
      <c r="H350" s="41"/>
      <c r="I350" s="41"/>
      <c r="J350" s="41"/>
      <c r="K350" s="41"/>
      <c r="L350" s="38"/>
      <c r="M350" s="38"/>
      <c r="N350" s="38"/>
      <c r="O350" s="38"/>
      <c r="P350" s="38"/>
      <c r="Q350" s="38"/>
      <c r="R350" s="38"/>
    </row>
    <row r="351" spans="1:18" s="10" customFormat="1" ht="9" customHeight="1">
      <c r="A351" s="39"/>
      <c r="B351" s="39"/>
      <c r="C351" s="40"/>
      <c r="D351" s="40"/>
      <c r="E351" s="40"/>
      <c r="F351" s="40"/>
      <c r="G351" s="41"/>
      <c r="H351" s="41"/>
      <c r="I351" s="41"/>
      <c r="J351" s="41"/>
      <c r="K351" s="41"/>
      <c r="L351" s="38"/>
      <c r="M351" s="38"/>
      <c r="N351" s="38"/>
      <c r="O351" s="38"/>
      <c r="P351" s="38"/>
      <c r="Q351" s="38"/>
      <c r="R351" s="38"/>
    </row>
    <row r="352" spans="1:18" s="10" customFormat="1" ht="9" customHeight="1">
      <c r="A352" s="39"/>
      <c r="B352" s="39"/>
      <c r="C352" s="40"/>
      <c r="D352" s="40"/>
      <c r="E352" s="40"/>
      <c r="F352" s="40"/>
      <c r="G352" s="41"/>
      <c r="H352" s="41"/>
      <c r="I352" s="41"/>
      <c r="J352" s="41"/>
      <c r="K352" s="41"/>
      <c r="L352" s="38"/>
      <c r="M352" s="38"/>
      <c r="N352" s="38"/>
      <c r="O352" s="38"/>
      <c r="P352" s="38"/>
      <c r="Q352" s="38"/>
      <c r="R352" s="38"/>
    </row>
    <row r="353" spans="1:18" s="10" customFormat="1" ht="12.75" customHeight="1">
      <c r="A353" s="39"/>
      <c r="B353" s="39"/>
      <c r="C353" s="40"/>
      <c r="D353" s="40"/>
      <c r="E353" s="40"/>
      <c r="F353" s="40"/>
      <c r="G353" s="41"/>
      <c r="H353" s="41"/>
      <c r="I353" s="41"/>
      <c r="J353" s="41"/>
      <c r="K353" s="41"/>
      <c r="L353" s="38"/>
      <c r="M353" s="38"/>
      <c r="N353" s="38"/>
      <c r="O353" s="38"/>
      <c r="P353" s="38"/>
      <c r="Q353" s="38"/>
      <c r="R353" s="38"/>
    </row>
    <row r="354" spans="1:18" s="10" customFormat="1" ht="13.5" customHeight="1">
      <c r="A354" s="39"/>
      <c r="B354" s="39"/>
      <c r="C354" s="40"/>
      <c r="D354" s="40"/>
      <c r="E354" s="40"/>
      <c r="F354" s="40"/>
      <c r="G354" s="41"/>
      <c r="H354" s="41"/>
      <c r="I354" s="41"/>
      <c r="J354" s="41"/>
      <c r="K354" s="41"/>
      <c r="L354" s="38"/>
      <c r="M354" s="38"/>
      <c r="N354" s="38"/>
      <c r="O354" s="38"/>
      <c r="P354" s="38"/>
      <c r="Q354" s="38"/>
      <c r="R354" s="38"/>
    </row>
    <row r="355" spans="1:18" s="10" customFormat="1" ht="9" customHeight="1">
      <c r="A355" s="39"/>
      <c r="B355" s="39"/>
      <c r="C355" s="40"/>
      <c r="D355" s="40"/>
      <c r="E355" s="40"/>
      <c r="F355" s="40"/>
      <c r="G355" s="41"/>
      <c r="H355" s="41"/>
      <c r="I355" s="41"/>
      <c r="J355" s="41"/>
      <c r="K355" s="41"/>
      <c r="L355" s="38"/>
      <c r="M355" s="38"/>
      <c r="N355" s="38"/>
      <c r="O355" s="38"/>
      <c r="P355" s="38"/>
      <c r="Q355" s="38"/>
      <c r="R355" s="38"/>
    </row>
    <row r="356" spans="1:18" s="10" customFormat="1" ht="12.75" customHeight="1">
      <c r="A356" s="39"/>
      <c r="B356" s="39"/>
      <c r="C356" s="40"/>
      <c r="D356" s="40"/>
      <c r="E356" s="40"/>
      <c r="F356" s="40"/>
      <c r="G356" s="41"/>
      <c r="H356" s="41"/>
      <c r="I356" s="41"/>
      <c r="J356" s="41"/>
      <c r="K356" s="41"/>
      <c r="L356" s="38"/>
      <c r="M356" s="38"/>
      <c r="N356" s="38"/>
      <c r="O356" s="38"/>
      <c r="P356" s="38"/>
      <c r="Q356" s="38"/>
      <c r="R356" s="38"/>
    </row>
    <row r="357" spans="1:18" s="10" customFormat="1" ht="12.75" customHeight="1">
      <c r="A357" s="39"/>
      <c r="B357" s="39"/>
      <c r="C357" s="40"/>
      <c r="D357" s="40"/>
      <c r="E357" s="40"/>
      <c r="F357" s="40"/>
      <c r="G357" s="41"/>
      <c r="H357" s="41"/>
      <c r="I357" s="41"/>
      <c r="J357" s="41"/>
      <c r="K357" s="41"/>
      <c r="L357" s="38"/>
      <c r="M357" s="38"/>
      <c r="N357" s="38"/>
      <c r="O357" s="38"/>
      <c r="P357" s="38"/>
      <c r="Q357" s="38"/>
      <c r="R357" s="38"/>
    </row>
    <row r="358" spans="1:18" s="10" customFormat="1" ht="12.75" customHeight="1">
      <c r="A358" s="39"/>
      <c r="B358" s="39"/>
      <c r="C358" s="40"/>
      <c r="D358" s="40"/>
      <c r="E358" s="40"/>
      <c r="F358" s="40"/>
      <c r="G358" s="41"/>
      <c r="H358" s="41"/>
      <c r="I358" s="41"/>
      <c r="J358" s="41"/>
      <c r="K358" s="41"/>
      <c r="L358" s="38"/>
      <c r="M358" s="38"/>
      <c r="N358" s="38"/>
      <c r="O358" s="38"/>
      <c r="P358" s="38"/>
      <c r="Q358" s="38"/>
      <c r="R358" s="38"/>
    </row>
    <row r="359" spans="1:18" s="10" customFormat="1" ht="12.75" customHeight="1">
      <c r="A359" s="39"/>
      <c r="B359" s="39"/>
      <c r="C359" s="40"/>
      <c r="D359" s="40"/>
      <c r="E359" s="40"/>
      <c r="F359" s="40"/>
      <c r="G359" s="41"/>
      <c r="H359" s="41"/>
      <c r="I359" s="41"/>
      <c r="J359" s="41"/>
      <c r="K359" s="41"/>
      <c r="L359" s="38"/>
      <c r="M359" s="38"/>
      <c r="N359" s="38"/>
      <c r="O359" s="38"/>
      <c r="P359" s="38"/>
      <c r="Q359" s="38"/>
      <c r="R359" s="38"/>
    </row>
    <row r="360" spans="1:18" s="10" customFormat="1" ht="12.75" customHeight="1">
      <c r="A360" s="39"/>
      <c r="B360" s="39"/>
      <c r="C360" s="40"/>
      <c r="D360" s="40"/>
      <c r="E360" s="40"/>
      <c r="F360" s="40"/>
      <c r="G360" s="41"/>
      <c r="H360" s="41"/>
      <c r="I360" s="41"/>
      <c r="J360" s="41"/>
      <c r="K360" s="41"/>
      <c r="L360" s="38"/>
      <c r="M360" s="38"/>
      <c r="N360" s="38"/>
      <c r="O360" s="38"/>
      <c r="P360" s="38"/>
      <c r="Q360" s="38"/>
      <c r="R360" s="38"/>
    </row>
    <row r="361" spans="1:18" s="10" customFormat="1" ht="12.75" customHeight="1">
      <c r="A361" s="39"/>
      <c r="B361" s="39"/>
      <c r="C361" s="40"/>
      <c r="D361" s="40"/>
      <c r="E361" s="40"/>
      <c r="F361" s="40"/>
      <c r="G361" s="41"/>
      <c r="H361" s="41"/>
      <c r="I361" s="41"/>
      <c r="J361" s="41"/>
      <c r="K361" s="41"/>
      <c r="L361" s="38"/>
      <c r="M361" s="38"/>
      <c r="N361" s="38"/>
      <c r="O361" s="38"/>
      <c r="P361" s="38"/>
      <c r="Q361" s="38"/>
      <c r="R361" s="38"/>
    </row>
    <row r="362" spans="1:18" s="10" customFormat="1" ht="12.75" customHeight="1">
      <c r="A362" s="39"/>
      <c r="B362" s="39"/>
      <c r="C362" s="40"/>
      <c r="D362" s="40"/>
      <c r="E362" s="40"/>
      <c r="F362" s="40"/>
      <c r="G362" s="41"/>
      <c r="H362" s="41"/>
      <c r="I362" s="41"/>
      <c r="J362" s="41"/>
      <c r="K362" s="41"/>
      <c r="L362" s="38"/>
      <c r="M362" s="38"/>
      <c r="N362" s="38"/>
      <c r="O362" s="38"/>
      <c r="P362" s="38"/>
      <c r="Q362" s="38"/>
      <c r="R362" s="38"/>
    </row>
    <row r="363" spans="1:18" s="10" customFormat="1" ht="12.75" customHeight="1">
      <c r="A363" s="39"/>
      <c r="B363" s="39"/>
      <c r="C363" s="40"/>
      <c r="D363" s="40"/>
      <c r="E363" s="40"/>
      <c r="F363" s="40"/>
      <c r="G363" s="41"/>
      <c r="H363" s="41"/>
      <c r="I363" s="41"/>
      <c r="J363" s="41"/>
      <c r="K363" s="41"/>
      <c r="L363" s="38"/>
      <c r="M363" s="38"/>
      <c r="N363" s="38"/>
      <c r="O363" s="38"/>
      <c r="P363" s="38"/>
      <c r="Q363" s="38"/>
      <c r="R363" s="38"/>
    </row>
    <row r="364" spans="1:18" s="10" customFormat="1" ht="12.75" customHeight="1">
      <c r="A364" s="39"/>
      <c r="B364" s="39"/>
      <c r="C364" s="40"/>
      <c r="D364" s="40"/>
      <c r="E364" s="40"/>
      <c r="F364" s="40"/>
      <c r="G364" s="41"/>
      <c r="H364" s="41"/>
      <c r="I364" s="41"/>
      <c r="J364" s="41"/>
      <c r="K364" s="41"/>
      <c r="L364" s="38"/>
      <c r="M364" s="38"/>
      <c r="N364" s="38"/>
      <c r="O364" s="38"/>
      <c r="P364" s="38"/>
      <c r="Q364" s="38"/>
      <c r="R364" s="38"/>
    </row>
    <row r="365" spans="1:18" s="10" customFormat="1" ht="12.75" customHeight="1">
      <c r="A365" s="39"/>
      <c r="B365" s="39"/>
      <c r="C365" s="40"/>
      <c r="D365" s="40"/>
      <c r="E365" s="40"/>
      <c r="F365" s="40"/>
      <c r="G365" s="41"/>
      <c r="H365" s="41"/>
      <c r="I365" s="41"/>
      <c r="J365" s="41"/>
      <c r="K365" s="41"/>
      <c r="L365" s="38"/>
      <c r="M365" s="38"/>
      <c r="N365" s="38"/>
      <c r="O365" s="38"/>
      <c r="P365" s="38"/>
      <c r="Q365" s="38"/>
      <c r="R365" s="38"/>
    </row>
    <row r="366" spans="1:18" s="10" customFormat="1" ht="13.5" customHeight="1">
      <c r="A366" s="39"/>
      <c r="B366" s="39"/>
      <c r="C366" s="40"/>
      <c r="D366" s="40"/>
      <c r="E366" s="40"/>
      <c r="F366" s="40"/>
      <c r="G366" s="41"/>
      <c r="H366" s="41"/>
      <c r="I366" s="41"/>
      <c r="J366" s="41"/>
      <c r="K366" s="41"/>
      <c r="L366" s="38"/>
      <c r="M366" s="38"/>
      <c r="N366" s="38"/>
      <c r="O366" s="38"/>
      <c r="P366" s="38"/>
      <c r="Q366" s="38"/>
      <c r="R366" s="38"/>
    </row>
    <row r="367" spans="1:18" s="10" customFormat="1" ht="21" customHeight="1">
      <c r="A367" s="39"/>
      <c r="B367" s="39"/>
      <c r="C367" s="40"/>
      <c r="D367" s="40"/>
      <c r="E367" s="40"/>
      <c r="F367" s="40"/>
      <c r="G367" s="41"/>
      <c r="H367" s="41"/>
      <c r="I367" s="41"/>
      <c r="J367" s="41"/>
      <c r="K367" s="41"/>
      <c r="L367" s="38"/>
      <c r="M367" s="38"/>
      <c r="N367" s="38"/>
      <c r="O367" s="38"/>
      <c r="P367" s="38"/>
      <c r="Q367" s="38"/>
      <c r="R367" s="38"/>
    </row>
    <row r="368" spans="1:18" s="10" customFormat="1" ht="21.75" customHeight="1">
      <c r="A368" s="39"/>
      <c r="B368" s="39"/>
      <c r="C368" s="40"/>
      <c r="D368" s="40"/>
      <c r="E368" s="40"/>
      <c r="F368" s="40"/>
      <c r="G368" s="41"/>
      <c r="H368" s="41"/>
      <c r="I368" s="41"/>
      <c r="J368" s="41"/>
      <c r="K368" s="41"/>
      <c r="L368" s="38"/>
      <c r="M368" s="38"/>
      <c r="N368" s="38"/>
      <c r="O368" s="38"/>
      <c r="P368" s="38"/>
      <c r="Q368" s="38"/>
      <c r="R368" s="38"/>
    </row>
    <row r="369" spans="1:18" s="10" customFormat="1" ht="12.75" customHeight="1">
      <c r="A369" s="39"/>
      <c r="B369" s="39"/>
      <c r="C369" s="40"/>
      <c r="D369" s="40"/>
      <c r="E369" s="40"/>
      <c r="F369" s="40"/>
      <c r="G369" s="41"/>
      <c r="H369" s="41"/>
      <c r="I369" s="41"/>
      <c r="J369" s="41"/>
      <c r="K369" s="41"/>
      <c r="L369" s="38"/>
      <c r="M369" s="38"/>
      <c r="N369" s="38"/>
      <c r="O369" s="38"/>
      <c r="P369" s="38"/>
      <c r="Q369" s="38"/>
      <c r="R369" s="38"/>
    </row>
    <row r="370" spans="1:18" s="10" customFormat="1" ht="12.75" customHeight="1">
      <c r="A370" s="39"/>
      <c r="B370" s="39"/>
      <c r="C370" s="40"/>
      <c r="D370" s="40"/>
      <c r="E370" s="40"/>
      <c r="F370" s="40"/>
      <c r="G370" s="41"/>
      <c r="H370" s="41"/>
      <c r="I370" s="41"/>
      <c r="J370" s="41"/>
      <c r="K370" s="41"/>
      <c r="L370" s="38"/>
      <c r="M370" s="38"/>
      <c r="N370" s="38"/>
      <c r="O370" s="38"/>
      <c r="P370" s="38"/>
      <c r="Q370" s="38"/>
      <c r="R370" s="38"/>
    </row>
    <row r="371" spans="1:18" s="10" customFormat="1" ht="12.75" customHeight="1">
      <c r="A371" s="39"/>
      <c r="B371" s="39"/>
      <c r="C371" s="40"/>
      <c r="D371" s="40"/>
      <c r="E371" s="40"/>
      <c r="F371" s="40"/>
      <c r="G371" s="41"/>
      <c r="H371" s="41"/>
      <c r="I371" s="41"/>
      <c r="J371" s="41"/>
      <c r="K371" s="41"/>
      <c r="L371" s="38"/>
      <c r="M371" s="38"/>
      <c r="N371" s="38"/>
      <c r="O371" s="38"/>
      <c r="P371" s="38"/>
      <c r="Q371" s="38"/>
      <c r="R371" s="38"/>
    </row>
    <row r="372" spans="1:18" s="10" customFormat="1" ht="12.75" customHeight="1">
      <c r="A372" s="39"/>
      <c r="B372" s="39"/>
      <c r="C372" s="40"/>
      <c r="D372" s="40"/>
      <c r="E372" s="40"/>
      <c r="F372" s="40"/>
      <c r="G372" s="41"/>
      <c r="H372" s="41"/>
      <c r="I372" s="41"/>
      <c r="J372" s="41"/>
      <c r="K372" s="41"/>
      <c r="L372" s="38"/>
      <c r="M372" s="38"/>
      <c r="N372" s="38"/>
      <c r="O372" s="38"/>
      <c r="P372" s="38"/>
      <c r="Q372" s="38"/>
      <c r="R372" s="38"/>
    </row>
    <row r="373" spans="1:18" s="10" customFormat="1" ht="12.75" customHeight="1">
      <c r="A373" s="39"/>
      <c r="B373" s="39"/>
      <c r="C373" s="40"/>
      <c r="D373" s="40"/>
      <c r="E373" s="40"/>
      <c r="F373" s="40"/>
      <c r="G373" s="41"/>
      <c r="H373" s="41"/>
      <c r="I373" s="41"/>
      <c r="J373" s="41"/>
      <c r="K373" s="41"/>
      <c r="L373" s="38"/>
      <c r="M373" s="38"/>
      <c r="N373" s="38"/>
      <c r="O373" s="38"/>
      <c r="P373" s="38"/>
      <c r="Q373" s="38"/>
      <c r="R373" s="38"/>
    </row>
    <row r="374" spans="1:18" s="10" customFormat="1" ht="18.75" customHeight="1">
      <c r="A374" s="39"/>
      <c r="B374" s="39"/>
      <c r="C374" s="40"/>
      <c r="D374" s="40"/>
      <c r="E374" s="40"/>
      <c r="F374" s="40"/>
      <c r="G374" s="41"/>
      <c r="H374" s="41"/>
      <c r="I374" s="41"/>
      <c r="J374" s="41"/>
      <c r="K374" s="41"/>
      <c r="L374" s="38"/>
      <c r="M374" s="38"/>
      <c r="N374" s="38"/>
      <c r="O374" s="38"/>
      <c r="P374" s="38"/>
      <c r="Q374" s="38"/>
      <c r="R374" s="38"/>
    </row>
    <row r="375" spans="1:18" s="10" customFormat="1" ht="12.75" customHeight="1">
      <c r="A375" s="39"/>
      <c r="B375" s="39"/>
      <c r="C375" s="40"/>
      <c r="D375" s="40"/>
      <c r="E375" s="40"/>
      <c r="F375" s="40"/>
      <c r="G375" s="41"/>
      <c r="H375" s="41"/>
      <c r="I375" s="41"/>
      <c r="J375" s="41"/>
      <c r="K375" s="41"/>
      <c r="L375" s="38"/>
      <c r="M375" s="38"/>
      <c r="N375" s="38"/>
      <c r="O375" s="38"/>
      <c r="P375" s="38"/>
      <c r="Q375" s="38"/>
      <c r="R375" s="38"/>
    </row>
    <row r="376" spans="1:18" s="10" customFormat="1" ht="12.75" customHeight="1">
      <c r="A376" s="39"/>
      <c r="B376" s="39"/>
      <c r="C376" s="40"/>
      <c r="D376" s="40"/>
      <c r="E376" s="40"/>
      <c r="F376" s="40"/>
      <c r="G376" s="41"/>
      <c r="H376" s="41"/>
      <c r="I376" s="41"/>
      <c r="J376" s="41"/>
      <c r="K376" s="41"/>
      <c r="L376" s="38"/>
      <c r="M376" s="38"/>
      <c r="N376" s="38"/>
      <c r="O376" s="38"/>
      <c r="P376" s="38"/>
      <c r="Q376" s="38"/>
      <c r="R376" s="38"/>
    </row>
    <row r="377" spans="1:18" s="10" customFormat="1" ht="12.75" customHeight="1">
      <c r="A377" s="39"/>
      <c r="B377" s="39"/>
      <c r="C377" s="40"/>
      <c r="D377" s="40"/>
      <c r="E377" s="40"/>
      <c r="F377" s="40"/>
      <c r="G377" s="41"/>
      <c r="H377" s="41"/>
      <c r="I377" s="41"/>
      <c r="J377" s="41"/>
      <c r="K377" s="41"/>
      <c r="L377" s="38"/>
      <c r="M377" s="38"/>
      <c r="N377" s="38"/>
      <c r="O377" s="38"/>
      <c r="P377" s="38"/>
      <c r="Q377" s="38"/>
      <c r="R377" s="38"/>
    </row>
    <row r="378" spans="1:18" s="10" customFormat="1" ht="12.75" customHeight="1">
      <c r="A378" s="39"/>
      <c r="B378" s="39"/>
      <c r="C378" s="40"/>
      <c r="D378" s="40"/>
      <c r="E378" s="40"/>
      <c r="F378" s="40"/>
      <c r="G378" s="41"/>
      <c r="H378" s="41"/>
      <c r="I378" s="41"/>
      <c r="J378" s="41"/>
      <c r="K378" s="41"/>
      <c r="L378" s="38"/>
      <c r="M378" s="38"/>
      <c r="N378" s="38"/>
      <c r="O378" s="38"/>
      <c r="P378" s="38"/>
      <c r="Q378" s="38"/>
      <c r="R378" s="38"/>
    </row>
    <row r="379" spans="1:18" s="10" customFormat="1" ht="12.75" customHeight="1">
      <c r="A379" s="39"/>
      <c r="B379" s="39"/>
      <c r="C379" s="40"/>
      <c r="D379" s="40"/>
      <c r="E379" s="40"/>
      <c r="F379" s="40"/>
      <c r="G379" s="41"/>
      <c r="H379" s="41"/>
      <c r="I379" s="41"/>
      <c r="J379" s="41"/>
      <c r="K379" s="41"/>
      <c r="L379" s="38"/>
      <c r="M379" s="38"/>
      <c r="N379" s="38"/>
      <c r="O379" s="38"/>
      <c r="P379" s="38"/>
      <c r="Q379" s="38"/>
      <c r="R379" s="38"/>
    </row>
    <row r="380" spans="1:18" s="10" customFormat="1" ht="12.75" customHeight="1">
      <c r="A380" s="39"/>
      <c r="B380" s="39"/>
      <c r="C380" s="40"/>
      <c r="D380" s="40"/>
      <c r="E380" s="40"/>
      <c r="F380" s="40"/>
      <c r="G380" s="41"/>
      <c r="H380" s="41"/>
      <c r="I380" s="41"/>
      <c r="J380" s="41"/>
      <c r="K380" s="41"/>
      <c r="L380" s="38"/>
      <c r="M380" s="38"/>
      <c r="N380" s="38"/>
      <c r="O380" s="38"/>
      <c r="P380" s="38"/>
      <c r="Q380" s="38"/>
      <c r="R380" s="38"/>
    </row>
    <row r="381" spans="1:18" s="10" customFormat="1" ht="12.75" customHeight="1">
      <c r="A381" s="39"/>
      <c r="B381" s="39"/>
      <c r="C381" s="40"/>
      <c r="D381" s="40"/>
      <c r="E381" s="40"/>
      <c r="F381" s="40"/>
      <c r="G381" s="41"/>
      <c r="H381" s="41"/>
      <c r="I381" s="41"/>
      <c r="J381" s="41"/>
      <c r="K381" s="41"/>
      <c r="L381" s="38"/>
      <c r="M381" s="38"/>
      <c r="N381" s="38"/>
      <c r="O381" s="38"/>
      <c r="P381" s="38"/>
      <c r="Q381" s="38"/>
      <c r="R381" s="38"/>
    </row>
    <row r="382" spans="1:18" s="10" customFormat="1" ht="62.25" customHeight="1">
      <c r="A382" s="39"/>
      <c r="B382" s="39"/>
      <c r="C382" s="40"/>
      <c r="D382" s="40"/>
      <c r="E382" s="40"/>
      <c r="F382" s="40"/>
      <c r="G382" s="41"/>
      <c r="H382" s="41"/>
      <c r="I382" s="41"/>
      <c r="J382" s="41"/>
      <c r="K382" s="41"/>
      <c r="L382" s="38"/>
      <c r="M382" s="38"/>
      <c r="N382" s="38"/>
      <c r="O382" s="38"/>
      <c r="P382" s="38"/>
      <c r="Q382" s="38"/>
      <c r="R382" s="38"/>
    </row>
    <row r="383" spans="1:18" s="10" customFormat="1" ht="37.5" customHeight="1">
      <c r="A383" s="39"/>
      <c r="B383" s="39"/>
      <c r="C383" s="40"/>
      <c r="D383" s="40"/>
      <c r="E383" s="40"/>
      <c r="F383" s="40"/>
      <c r="G383" s="41"/>
      <c r="H383" s="41"/>
      <c r="I383" s="41"/>
      <c r="J383" s="41"/>
      <c r="K383" s="41"/>
      <c r="L383" s="172"/>
      <c r="M383" s="38"/>
      <c r="N383" s="38"/>
      <c r="O383" s="38"/>
      <c r="P383" s="38"/>
      <c r="Q383" s="38"/>
      <c r="R383" s="38"/>
    </row>
    <row r="384" spans="1:18" s="10" customFormat="1" ht="63.75" customHeight="1">
      <c r="A384" s="39"/>
      <c r="B384" s="39"/>
      <c r="C384" s="40"/>
      <c r="D384" s="40"/>
      <c r="E384" s="40"/>
      <c r="F384" s="40"/>
      <c r="G384" s="41"/>
      <c r="H384" s="41"/>
      <c r="I384" s="41"/>
      <c r="J384" s="41"/>
      <c r="K384" s="41"/>
      <c r="L384" s="38"/>
      <c r="M384" s="38"/>
      <c r="N384" s="38"/>
      <c r="O384" s="38"/>
      <c r="P384" s="38"/>
      <c r="Q384" s="38"/>
      <c r="R384" s="38"/>
    </row>
    <row r="385" spans="1:18" s="10" customFormat="1" ht="30.75" customHeight="1">
      <c r="A385" s="637" t="s">
        <v>153</v>
      </c>
      <c r="B385" s="637"/>
      <c r="C385" s="637"/>
      <c r="D385" s="637"/>
      <c r="E385" s="826" t="s">
        <v>154</v>
      </c>
      <c r="F385" s="826"/>
      <c r="G385" s="826"/>
      <c r="H385" s="826"/>
      <c r="I385" s="826"/>
      <c r="J385" s="826"/>
      <c r="K385" s="826"/>
      <c r="L385" s="827"/>
      <c r="M385" s="38"/>
      <c r="N385" s="38"/>
      <c r="O385" s="38"/>
      <c r="P385" s="38"/>
      <c r="Q385" s="38"/>
      <c r="R385" s="38"/>
    </row>
    <row r="386" spans="1:18" s="10" customFormat="1" ht="16.5" customHeight="1">
      <c r="A386" s="828"/>
      <c r="B386" s="829"/>
      <c r="C386" s="829"/>
      <c r="D386" s="829"/>
      <c r="E386" s="829"/>
      <c r="F386" s="829"/>
      <c r="G386" s="829"/>
      <c r="H386" s="829"/>
      <c r="I386" s="829"/>
      <c r="J386" s="829"/>
      <c r="K386" s="829"/>
      <c r="L386" s="830"/>
      <c r="M386" s="38"/>
      <c r="N386" s="38"/>
      <c r="O386" s="38"/>
      <c r="P386" s="38"/>
      <c r="Q386" s="38"/>
      <c r="R386" s="38"/>
    </row>
    <row r="387" spans="1:18" s="10" customFormat="1" ht="12.75" customHeight="1">
      <c r="A387" s="183" t="s">
        <v>155</v>
      </c>
      <c r="B387" s="184"/>
      <c r="C387" s="184"/>
      <c r="D387" s="184"/>
      <c r="E387" s="184"/>
      <c r="F387" s="184"/>
      <c r="G387" s="184"/>
      <c r="H387" s="184"/>
      <c r="I387" s="184"/>
      <c r="J387" s="184"/>
      <c r="K387" s="184"/>
      <c r="L387" s="332"/>
      <c r="M387" s="38"/>
      <c r="N387" s="38"/>
      <c r="O387" s="38"/>
      <c r="P387" s="38"/>
      <c r="Q387" s="38"/>
      <c r="R387" s="38"/>
    </row>
    <row r="388" spans="1:18" s="10" customFormat="1" ht="21" customHeight="1">
      <c r="A388" s="622" t="s">
        <v>156</v>
      </c>
      <c r="B388" s="622"/>
      <c r="C388" s="601"/>
      <c r="D388" s="601"/>
      <c r="E388" s="601"/>
      <c r="F388" s="601"/>
      <c r="G388" s="75" t="s">
        <v>157</v>
      </c>
      <c r="H388" s="75"/>
      <c r="I388" s="180"/>
      <c r="J388" s="181"/>
      <c r="K388" s="181"/>
      <c r="L388" s="182"/>
      <c r="M388" s="38"/>
      <c r="N388" s="38"/>
      <c r="O388" s="38"/>
      <c r="P388" s="38"/>
      <c r="Q388" s="38"/>
      <c r="R388" s="38"/>
    </row>
    <row r="389" spans="1:18" s="10" customFormat="1" ht="21" customHeight="1">
      <c r="A389" s="622" t="s">
        <v>158</v>
      </c>
      <c r="B389" s="622"/>
      <c r="C389" s="621"/>
      <c r="D389" s="621"/>
      <c r="E389" s="621"/>
      <c r="F389" s="621"/>
      <c r="G389" s="629" t="s">
        <v>159</v>
      </c>
      <c r="H389" s="458"/>
      <c r="I389" s="187"/>
      <c r="J389" s="184"/>
      <c r="K389" s="184"/>
      <c r="L389" s="332"/>
      <c r="M389" s="38"/>
      <c r="N389" s="38"/>
      <c r="O389" s="38"/>
      <c r="P389" s="38"/>
      <c r="Q389" s="38"/>
      <c r="R389" s="38"/>
    </row>
    <row r="390" spans="1:18" s="10" customFormat="1" ht="11.25" customHeight="1">
      <c r="A390" s="183" t="s">
        <v>160</v>
      </c>
      <c r="B390" s="184"/>
      <c r="C390" s="184"/>
      <c r="D390" s="184"/>
      <c r="E390" s="184"/>
      <c r="F390" s="184"/>
      <c r="G390" s="184"/>
      <c r="H390" s="184"/>
      <c r="I390" s="184"/>
      <c r="J390" s="184"/>
      <c r="K390" s="184"/>
      <c r="L390" s="332"/>
      <c r="M390" s="38"/>
      <c r="N390" s="38"/>
      <c r="O390" s="38"/>
      <c r="P390" s="38"/>
      <c r="Q390" s="38"/>
      <c r="R390" s="38"/>
    </row>
    <row r="391" spans="1:18" s="10" customFormat="1" ht="21" customHeight="1">
      <c r="A391" s="622" t="s">
        <v>156</v>
      </c>
      <c r="B391" s="622"/>
      <c r="C391" s="601"/>
      <c r="D391" s="601"/>
      <c r="E391" s="601"/>
      <c r="F391" s="601"/>
      <c r="G391" s="75" t="s">
        <v>157</v>
      </c>
      <c r="H391" s="75"/>
      <c r="I391" s="186"/>
      <c r="J391" s="334"/>
      <c r="K391" s="334"/>
      <c r="L391" s="335"/>
      <c r="M391" s="38"/>
      <c r="N391" s="38"/>
      <c r="O391" s="38"/>
      <c r="P391" s="38"/>
      <c r="Q391" s="38"/>
      <c r="R391" s="38"/>
    </row>
    <row r="392" spans="1:18" s="10" customFormat="1" ht="21" customHeight="1">
      <c r="A392" s="622" t="s">
        <v>158</v>
      </c>
      <c r="B392" s="622"/>
      <c r="C392" s="621"/>
      <c r="D392" s="621"/>
      <c r="E392" s="621"/>
      <c r="F392" s="621"/>
      <c r="G392" s="629" t="s">
        <v>159</v>
      </c>
      <c r="H392" s="458"/>
      <c r="I392" s="187"/>
      <c r="J392" s="334"/>
      <c r="K392" s="334"/>
      <c r="L392" s="335"/>
      <c r="M392" s="38"/>
      <c r="N392" s="38"/>
      <c r="O392" s="38"/>
      <c r="P392" s="38"/>
      <c r="Q392" s="38"/>
      <c r="R392" s="38"/>
    </row>
    <row r="393" spans="1:18" s="10" customFormat="1" ht="24" customHeight="1">
      <c r="A393" s="619" t="s">
        <v>161</v>
      </c>
      <c r="B393" s="620"/>
      <c r="C393" s="150"/>
      <c r="D393" s="184"/>
      <c r="E393" s="184"/>
      <c r="F393" s="184"/>
      <c r="G393" s="184"/>
      <c r="H393" s="184"/>
      <c r="I393" s="184"/>
      <c r="J393" s="184"/>
      <c r="K393" s="184"/>
      <c r="L393" s="332"/>
      <c r="M393" s="38"/>
      <c r="N393" s="38"/>
      <c r="O393" s="38"/>
      <c r="P393" s="38"/>
      <c r="Q393" s="38"/>
      <c r="R393" s="38"/>
    </row>
    <row r="394" spans="1:18" s="10" customFormat="1" ht="1.5" customHeight="1">
      <c r="A394" s="78"/>
      <c r="B394" s="79"/>
      <c r="C394" s="74"/>
      <c r="D394" s="74"/>
      <c r="E394" s="74"/>
      <c r="F394" s="74"/>
      <c r="G394" s="74"/>
      <c r="H394" s="74"/>
      <c r="I394" s="74"/>
      <c r="J394" s="80"/>
      <c r="K394" s="80"/>
      <c r="L394" s="81"/>
      <c r="M394" s="38"/>
      <c r="N394" s="38"/>
      <c r="O394" s="38"/>
      <c r="P394" s="38"/>
      <c r="Q394" s="38"/>
      <c r="R394" s="38"/>
    </row>
    <row r="395" spans="1:18" s="10" customFormat="1" ht="15" customHeight="1">
      <c r="A395" s="637" t="s">
        <v>162</v>
      </c>
      <c r="B395" s="637"/>
      <c r="C395" s="637"/>
      <c r="D395" s="637"/>
      <c r="E395" s="82"/>
      <c r="F395" s="82"/>
      <c r="G395" s="76"/>
      <c r="H395" s="76"/>
      <c r="I395" s="76"/>
      <c r="J395" s="83"/>
      <c r="K395" s="83"/>
      <c r="L395" s="149"/>
      <c r="M395" s="38"/>
      <c r="N395" s="38"/>
      <c r="O395" s="38"/>
      <c r="P395" s="38"/>
      <c r="Q395" s="38"/>
      <c r="R395" s="38"/>
    </row>
    <row r="396" spans="1:18" s="10" customFormat="1" ht="27" customHeight="1">
      <c r="A396" s="635" t="s">
        <v>30</v>
      </c>
      <c r="B396" s="635"/>
      <c r="C396" s="634" t="s">
        <v>163</v>
      </c>
      <c r="D396" s="634"/>
      <c r="E396" s="820" t="s">
        <v>164</v>
      </c>
      <c r="F396" s="821"/>
      <c r="G396" s="821"/>
      <c r="H396" s="822"/>
      <c r="I396" s="823" t="s">
        <v>165</v>
      </c>
      <c r="J396" s="824"/>
      <c r="K396" s="825"/>
      <c r="L396" s="357" t="s">
        <v>166</v>
      </c>
      <c r="M396" s="38"/>
      <c r="N396" s="38"/>
      <c r="O396" s="38"/>
      <c r="P396" s="38"/>
      <c r="Q396" s="38"/>
      <c r="R396" s="38"/>
    </row>
    <row r="397" spans="1:18" s="10" customFormat="1" ht="27" customHeight="1">
      <c r="A397" s="614">
        <f t="shared" ref="A397:A402" si="0">+B32</f>
        <v>0</v>
      </c>
      <c r="B397" s="614"/>
      <c r="C397" s="616">
        <f t="shared" ref="C397:C402" si="1">+H32</f>
        <v>0</v>
      </c>
      <c r="D397" s="617"/>
      <c r="E397" s="618"/>
      <c r="F397" s="618"/>
      <c r="G397" s="618"/>
      <c r="H397" s="618"/>
      <c r="I397" s="600"/>
      <c r="J397" s="600"/>
      <c r="K397" s="600"/>
      <c r="L397" s="84"/>
      <c r="M397" s="38"/>
      <c r="N397" s="38"/>
      <c r="O397" s="38"/>
      <c r="P397" s="38"/>
      <c r="Q397" s="38"/>
      <c r="R397" s="38"/>
    </row>
    <row r="398" spans="1:18" s="10" customFormat="1" ht="27" customHeight="1">
      <c r="A398" s="614">
        <f t="shared" si="0"/>
        <v>0</v>
      </c>
      <c r="B398" s="615"/>
      <c r="C398" s="616">
        <f t="shared" si="1"/>
        <v>0</v>
      </c>
      <c r="D398" s="617"/>
      <c r="E398" s="618"/>
      <c r="F398" s="618"/>
      <c r="G398" s="618"/>
      <c r="H398" s="618"/>
      <c r="I398" s="600"/>
      <c r="J398" s="600"/>
      <c r="K398" s="600"/>
      <c r="L398" s="84"/>
      <c r="M398" s="38"/>
      <c r="N398" s="38"/>
      <c r="O398" s="38"/>
      <c r="P398" s="38"/>
      <c r="Q398" s="38"/>
      <c r="R398" s="38"/>
    </row>
    <row r="399" spans="1:18" s="10" customFormat="1" ht="27" customHeight="1">
      <c r="A399" s="614">
        <f t="shared" si="0"/>
        <v>0</v>
      </c>
      <c r="B399" s="615"/>
      <c r="C399" s="616">
        <f t="shared" si="1"/>
        <v>0</v>
      </c>
      <c r="D399" s="617"/>
      <c r="E399" s="618"/>
      <c r="F399" s="618"/>
      <c r="G399" s="618"/>
      <c r="H399" s="618"/>
      <c r="I399" s="600"/>
      <c r="J399" s="600"/>
      <c r="K399" s="600"/>
      <c r="L399" s="84"/>
      <c r="M399" s="38"/>
      <c r="N399" s="38"/>
      <c r="O399" s="38"/>
      <c r="P399" s="38"/>
      <c r="Q399" s="38"/>
      <c r="R399" s="38"/>
    </row>
    <row r="400" spans="1:18" s="10" customFormat="1" ht="27" customHeight="1">
      <c r="A400" s="614">
        <f t="shared" si="0"/>
        <v>0</v>
      </c>
      <c r="B400" s="615"/>
      <c r="C400" s="616">
        <f t="shared" si="1"/>
        <v>0</v>
      </c>
      <c r="D400" s="617"/>
      <c r="E400" s="618"/>
      <c r="F400" s="618"/>
      <c r="G400" s="618"/>
      <c r="H400" s="618"/>
      <c r="I400" s="600"/>
      <c r="J400" s="600"/>
      <c r="K400" s="600"/>
      <c r="L400" s="84"/>
      <c r="M400" s="38"/>
      <c r="N400" s="38"/>
      <c r="O400" s="38"/>
      <c r="P400" s="38"/>
      <c r="Q400" s="38"/>
      <c r="R400" s="38"/>
    </row>
    <row r="401" spans="1:18" s="10" customFormat="1" ht="27" customHeight="1">
      <c r="A401" s="614">
        <f t="shared" si="0"/>
        <v>0</v>
      </c>
      <c r="B401" s="615"/>
      <c r="C401" s="616">
        <f t="shared" si="1"/>
        <v>0</v>
      </c>
      <c r="D401" s="617"/>
      <c r="E401" s="618"/>
      <c r="F401" s="618"/>
      <c r="G401" s="618"/>
      <c r="H401" s="618"/>
      <c r="I401" s="600"/>
      <c r="J401" s="600"/>
      <c r="K401" s="600"/>
      <c r="L401" s="84"/>
      <c r="M401" s="38"/>
      <c r="N401" s="38"/>
      <c r="O401" s="38"/>
      <c r="P401" s="38"/>
      <c r="Q401" s="38"/>
      <c r="R401" s="38"/>
    </row>
    <row r="402" spans="1:18" s="10" customFormat="1" ht="27" customHeight="1">
      <c r="A402" s="614">
        <f t="shared" si="0"/>
        <v>0</v>
      </c>
      <c r="B402" s="615"/>
      <c r="C402" s="616">
        <f t="shared" si="1"/>
        <v>0</v>
      </c>
      <c r="D402" s="617"/>
      <c r="E402" s="618"/>
      <c r="F402" s="618"/>
      <c r="G402" s="618"/>
      <c r="H402" s="618"/>
      <c r="I402" s="600"/>
      <c r="J402" s="600"/>
      <c r="K402" s="600"/>
      <c r="L402" s="190"/>
      <c r="M402" s="38"/>
      <c r="N402" s="38"/>
      <c r="O402" s="38"/>
      <c r="P402" s="38"/>
      <c r="Q402" s="38"/>
      <c r="R402" s="38"/>
    </row>
    <row r="406" spans="1:18">
      <c r="A406" s="45"/>
      <c r="B406" s="45"/>
      <c r="C406" s="45"/>
      <c r="D406" s="45"/>
      <c r="E406" s="45"/>
      <c r="F406" s="45"/>
      <c r="G406" s="45"/>
      <c r="H406" s="45"/>
      <c r="I406" s="45"/>
      <c r="J406" s="45"/>
      <c r="K406" s="45"/>
      <c r="L406" s="44"/>
    </row>
    <row r="407" spans="1:18" hidden="1">
      <c r="A407" s="45"/>
      <c r="B407" s="45"/>
      <c r="C407" s="45"/>
      <c r="D407" s="45"/>
      <c r="E407" s="45"/>
      <c r="F407" s="45"/>
      <c r="G407" s="45"/>
      <c r="H407" s="45"/>
      <c r="I407" s="46"/>
      <c r="J407" s="46"/>
      <c r="K407" s="45"/>
      <c r="L407"/>
    </row>
    <row r="408" spans="1:18" s="47" customFormat="1" hidden="1">
      <c r="A408" s="77" t="s">
        <v>167</v>
      </c>
      <c r="B408" s="77"/>
      <c r="C408" s="77"/>
      <c r="D408" s="77"/>
      <c r="E408" s="77"/>
      <c r="F408" s="77"/>
      <c r="G408" s="77"/>
      <c r="H408" s="77"/>
      <c r="I408" s="77"/>
      <c r="J408" s="77" t="s">
        <v>168</v>
      </c>
      <c r="K408"/>
      <c r="L408" s="87"/>
      <c r="M408"/>
      <c r="N408" s="77"/>
      <c r="O408" s="77"/>
      <c r="P408" s="77"/>
      <c r="Q408" s="77"/>
      <c r="R408" s="77"/>
    </row>
    <row r="409" spans="1:18" s="47" customFormat="1" hidden="1">
      <c r="A409" s="367">
        <v>15000</v>
      </c>
      <c r="B409" s="77" t="s">
        <v>170</v>
      </c>
      <c r="C409" s="77"/>
      <c r="D409" s="77" t="s">
        <v>171</v>
      </c>
      <c r="E409" s="77"/>
      <c r="F409" s="319" t="s">
        <v>172</v>
      </c>
      <c r="G409" s="77"/>
      <c r="H409" t="s">
        <v>173</v>
      </c>
      <c r="I409" s="77"/>
      <c r="J409" s="77" t="s">
        <v>174</v>
      </c>
      <c r="K409" s="87"/>
      <c r="L409" s="77"/>
      <c r="M409"/>
      <c r="N409" s="10"/>
      <c r="O409" s="77"/>
      <c r="P409" s="77" t="s">
        <v>169</v>
      </c>
      <c r="Q409" s="111"/>
      <c r="R409" s="77"/>
    </row>
    <row r="410" spans="1:18" s="47" customFormat="1" hidden="1">
      <c r="A410" s="367">
        <v>25000</v>
      </c>
      <c r="B410" s="77" t="s">
        <v>176</v>
      </c>
      <c r="C410" s="77"/>
      <c r="D410" s="77" t="s">
        <v>177</v>
      </c>
      <c r="E410" s="77"/>
      <c r="F410" s="319" t="s">
        <v>178</v>
      </c>
      <c r="G410" s="77"/>
      <c r="H410" t="s">
        <v>179</v>
      </c>
      <c r="I410" s="77"/>
      <c r="J410" s="77"/>
      <c r="K410" s="77"/>
      <c r="L410" s="77"/>
      <c r="M410" s="368"/>
      <c r="N410" s="10"/>
      <c r="O410" s="77"/>
      <c r="P410" s="77" t="s">
        <v>175</v>
      </c>
      <c r="Q410" s="111"/>
    </row>
    <row r="411" spans="1:18" s="47" customFormat="1" hidden="1">
      <c r="A411" s="367">
        <v>25000</v>
      </c>
      <c r="B411" s="77"/>
      <c r="C411" s="77"/>
      <c r="D411" s="77" t="s">
        <v>181</v>
      </c>
      <c r="E411" s="77"/>
      <c r="F411" s="319" t="s">
        <v>182</v>
      </c>
      <c r="G411" s="77"/>
      <c r="H411" t="s">
        <v>183</v>
      </c>
      <c r="I411" s="77"/>
      <c r="J411" s="77"/>
      <c r="K411" s="77" t="s">
        <v>184</v>
      </c>
      <c r="L411" s="77"/>
      <c r="M411" s="368"/>
      <c r="N411" s="10"/>
      <c r="O411" s="77"/>
      <c r="P411" s="77" t="s">
        <v>180</v>
      </c>
      <c r="Q411" s="111"/>
    </row>
    <row r="412" spans="1:18" s="47" customFormat="1" hidden="1">
      <c r="A412" s="367" t="s">
        <v>2068</v>
      </c>
      <c r="B412" s="77" t="s">
        <v>186</v>
      </c>
      <c r="C412" s="77"/>
      <c r="D412" s="111">
        <v>1</v>
      </c>
      <c r="E412" s="77"/>
      <c r="F412" s="319" t="s">
        <v>187</v>
      </c>
      <c r="G412" s="77"/>
      <c r="H412" t="s">
        <v>188</v>
      </c>
      <c r="I412" s="77"/>
      <c r="J412" s="77"/>
      <c r="K412" s="77" t="s">
        <v>189</v>
      </c>
      <c r="L412" s="77"/>
      <c r="M412" s="368"/>
      <c r="N412" s="10"/>
      <c r="O412" s="77"/>
      <c r="P412" s="77" t="s">
        <v>185</v>
      </c>
      <c r="Q412" s="111"/>
    </row>
    <row r="413" spans="1:18" s="47" customFormat="1" hidden="1">
      <c r="A413" s="367" t="s">
        <v>2069</v>
      </c>
      <c r="B413" s="77" t="s">
        <v>191</v>
      </c>
      <c r="C413" s="77"/>
      <c r="D413" s="111">
        <v>2</v>
      </c>
      <c r="E413" s="77"/>
      <c r="F413" s="319" t="s">
        <v>192</v>
      </c>
      <c r="G413" s="77"/>
      <c r="H413" t="s">
        <v>193</v>
      </c>
      <c r="I413" s="77"/>
      <c r="J413" s="77"/>
      <c r="K413" s="77" t="s">
        <v>194</v>
      </c>
      <c r="L413" s="77"/>
      <c r="M413" s="368"/>
      <c r="N413" s="10"/>
      <c r="O413" s="77"/>
      <c r="P413" s="77" t="s">
        <v>190</v>
      </c>
      <c r="Q413" s="111"/>
    </row>
    <row r="414" spans="1:18" s="47" customFormat="1" hidden="1">
      <c r="A414" s="367" t="s">
        <v>2070</v>
      </c>
      <c r="B414" s="77" t="s">
        <v>196</v>
      </c>
      <c r="C414" s="77"/>
      <c r="D414" s="77" t="s">
        <v>197</v>
      </c>
      <c r="E414" s="77"/>
      <c r="F414" s="319" t="s">
        <v>198</v>
      </c>
      <c r="G414" s="77"/>
      <c r="H414" t="s">
        <v>199</v>
      </c>
      <c r="I414" s="77"/>
      <c r="J414" s="77"/>
      <c r="K414" s="77" t="s">
        <v>200</v>
      </c>
      <c r="L414" s="77"/>
      <c r="M414" s="368"/>
      <c r="N414" s="10"/>
      <c r="O414" s="77"/>
      <c r="P414" s="77" t="s">
        <v>195</v>
      </c>
      <c r="Q414" s="111"/>
    </row>
    <row r="415" spans="1:18" s="47" customFormat="1" hidden="1">
      <c r="A415" s="367" t="s">
        <v>2071</v>
      </c>
      <c r="B415" s="77" t="s">
        <v>202</v>
      </c>
      <c r="C415" s="77"/>
      <c r="D415" s="135" t="s">
        <v>203</v>
      </c>
      <c r="E415" s="77"/>
      <c r="F415" s="319" t="s">
        <v>204</v>
      </c>
      <c r="G415" s="77"/>
      <c r="H415" t="s">
        <v>205</v>
      </c>
      <c r="I415" s="77"/>
      <c r="J415" s="77"/>
      <c r="K415" s="77" t="s">
        <v>206</v>
      </c>
      <c r="L415" s="77"/>
      <c r="M415" s="368"/>
      <c r="N415" s="10"/>
      <c r="O415" s="77"/>
      <c r="P415" s="77" t="s">
        <v>201</v>
      </c>
      <c r="Q415" s="111"/>
    </row>
    <row r="416" spans="1:18" s="47" customFormat="1" hidden="1">
      <c r="A416" s="319"/>
      <c r="B416" s="77"/>
      <c r="C416" s="77"/>
      <c r="D416" s="77"/>
      <c r="E416" s="77"/>
      <c r="F416" s="319" t="s">
        <v>208</v>
      </c>
      <c r="G416" s="77"/>
      <c r="H416" t="s">
        <v>209</v>
      </c>
      <c r="I416" s="77"/>
      <c r="J416" s="77"/>
      <c r="K416" s="77" t="s">
        <v>210</v>
      </c>
      <c r="L416" s="77"/>
      <c r="M416" s="368"/>
      <c r="N416" s="10"/>
      <c r="O416" s="77"/>
      <c r="P416" s="77" t="s">
        <v>207</v>
      </c>
      <c r="Q416" s="111"/>
    </row>
    <row r="417" spans="1:17" s="47" customFormat="1" hidden="1">
      <c r="A417" s="77" t="s">
        <v>212</v>
      </c>
      <c r="B417" s="77" t="s">
        <v>213</v>
      </c>
      <c r="C417" s="77" t="s">
        <v>214</v>
      </c>
      <c r="D417" s="77"/>
      <c r="E417" s="77"/>
      <c r="F417" s="319" t="s">
        <v>215</v>
      </c>
      <c r="G417" s="77"/>
      <c r="H417" t="s">
        <v>216</v>
      </c>
      <c r="I417" s="77"/>
      <c r="J417" s="77"/>
      <c r="K417" s="77" t="s">
        <v>217</v>
      </c>
      <c r="L417" s="77"/>
      <c r="M417" s="368"/>
      <c r="N417" s="10"/>
      <c r="O417" s="77"/>
      <c r="P417" s="77" t="s">
        <v>211</v>
      </c>
      <c r="Q417" s="111"/>
    </row>
    <row r="418" spans="1:17" s="47" customFormat="1" hidden="1">
      <c r="A418" s="111">
        <v>24</v>
      </c>
      <c r="B418" s="77" t="s">
        <v>219</v>
      </c>
      <c r="C418" s="77" t="s">
        <v>219</v>
      </c>
      <c r="D418" s="77"/>
      <c r="E418" s="77"/>
      <c r="F418" s="319" t="s">
        <v>220</v>
      </c>
      <c r="G418" s="77"/>
      <c r="H418" t="s">
        <v>221</v>
      </c>
      <c r="I418" s="77"/>
      <c r="J418" s="77"/>
      <c r="K418" s="106" t="s">
        <v>1864</v>
      </c>
      <c r="L418" s="77"/>
      <c r="M418" s="368"/>
      <c r="N418" s="10"/>
      <c r="O418" s="77"/>
      <c r="P418" s="77" t="s">
        <v>218</v>
      </c>
      <c r="Q418" s="111"/>
    </row>
    <row r="419" spans="1:17" s="47" customFormat="1" hidden="1">
      <c r="A419" s="111">
        <v>24</v>
      </c>
      <c r="B419" s="77" t="s">
        <v>224</v>
      </c>
      <c r="C419" s="77" t="s">
        <v>219</v>
      </c>
      <c r="D419" s="77"/>
      <c r="E419" s="77"/>
      <c r="F419" s="319" t="s">
        <v>220</v>
      </c>
      <c r="G419" s="77"/>
      <c r="H419" t="s">
        <v>225</v>
      </c>
      <c r="I419" s="77"/>
      <c r="J419" s="77"/>
      <c r="K419" s="77" t="s">
        <v>1865</v>
      </c>
      <c r="L419" s="77"/>
      <c r="M419" s="368"/>
      <c r="N419" s="10"/>
      <c r="O419" s="77"/>
      <c r="P419" s="77" t="s">
        <v>223</v>
      </c>
      <c r="Q419" s="111"/>
    </row>
    <row r="420" spans="1:17" s="47" customFormat="1" hidden="1">
      <c r="A420" s="111">
        <v>24</v>
      </c>
      <c r="B420" s="77" t="s">
        <v>228</v>
      </c>
      <c r="C420" s="77" t="s">
        <v>224</v>
      </c>
      <c r="D420" s="77"/>
      <c r="E420" s="77"/>
      <c r="F420" s="319" t="s">
        <v>229</v>
      </c>
      <c r="G420" s="77"/>
      <c r="H420" t="s">
        <v>230</v>
      </c>
      <c r="I420" s="77"/>
      <c r="J420" s="77"/>
      <c r="K420" s="77" t="s">
        <v>226</v>
      </c>
      <c r="L420" s="77"/>
      <c r="M420" s="368"/>
      <c r="N420" s="10"/>
      <c r="O420" s="77"/>
      <c r="P420" s="77" t="s">
        <v>227</v>
      </c>
      <c r="Q420" s="111"/>
    </row>
    <row r="421" spans="1:17" s="47" customFormat="1" hidden="1">
      <c r="A421" s="111">
        <v>24</v>
      </c>
      <c r="B421" s="77" t="s">
        <v>232</v>
      </c>
      <c r="C421" s="77" t="s">
        <v>233</v>
      </c>
      <c r="D421" s="77"/>
      <c r="E421" s="77"/>
      <c r="F421" s="319" t="s">
        <v>234</v>
      </c>
      <c r="G421" s="77"/>
      <c r="H421" t="s">
        <v>235</v>
      </c>
      <c r="I421" s="77"/>
      <c r="J421" s="77"/>
      <c r="K421" s="77"/>
      <c r="L421" s="77"/>
      <c r="M421" s="368"/>
      <c r="N421" s="10"/>
      <c r="O421" s="77"/>
      <c r="P421" s="77" t="s">
        <v>231</v>
      </c>
      <c r="Q421" s="111"/>
    </row>
    <row r="422" spans="1:17" s="47" customFormat="1" hidden="1">
      <c r="A422" s="77"/>
      <c r="B422" s="77"/>
      <c r="C422" s="77"/>
      <c r="D422" s="77"/>
      <c r="E422" s="77"/>
      <c r="F422" s="319" t="s">
        <v>237</v>
      </c>
      <c r="G422" s="77"/>
      <c r="H422" t="s">
        <v>238</v>
      </c>
      <c r="I422" s="77"/>
      <c r="J422" s="77"/>
      <c r="K422" s="77"/>
      <c r="L422" s="77"/>
      <c r="M422" s="368"/>
      <c r="N422" s="10"/>
      <c r="O422" s="77"/>
      <c r="P422" s="77" t="s">
        <v>236</v>
      </c>
      <c r="Q422" s="111"/>
    </row>
    <row r="423" spans="1:17" s="47" customFormat="1" hidden="1">
      <c r="A423" s="77" t="s">
        <v>169</v>
      </c>
      <c r="B423" s="77" t="s">
        <v>240</v>
      </c>
      <c r="C423" s="77"/>
      <c r="D423" s="77"/>
      <c r="E423" s="77"/>
      <c r="F423" s="319" t="s">
        <v>241</v>
      </c>
      <c r="G423" s="77"/>
      <c r="H423" t="s">
        <v>242</v>
      </c>
      <c r="I423" s="77"/>
      <c r="J423" s="77"/>
      <c r="K423" s="77" t="s">
        <v>171</v>
      </c>
      <c r="L423" s="77"/>
      <c r="M423" s="368"/>
      <c r="N423" s="10"/>
      <c r="O423" s="77"/>
      <c r="P423" s="77" t="s">
        <v>239</v>
      </c>
      <c r="Q423" s="111"/>
    </row>
    <row r="424" spans="1:17" s="47" customFormat="1" hidden="1">
      <c r="A424" s="77" t="s">
        <v>175</v>
      </c>
      <c r="B424" s="77" t="s">
        <v>244</v>
      </c>
      <c r="C424" s="77"/>
      <c r="D424" s="77"/>
      <c r="E424" s="77"/>
      <c r="F424" s="319" t="s">
        <v>245</v>
      </c>
      <c r="G424" s="77"/>
      <c r="H424" t="s">
        <v>246</v>
      </c>
      <c r="I424" s="77"/>
      <c r="J424" s="77"/>
      <c r="K424" s="77" t="s">
        <v>177</v>
      </c>
      <c r="L424" s="77"/>
      <c r="M424" s="368"/>
      <c r="N424" s="10"/>
      <c r="O424" s="77"/>
      <c r="P424" s="77" t="s">
        <v>243</v>
      </c>
      <c r="Q424" s="111"/>
    </row>
    <row r="425" spans="1:17" s="47" customFormat="1" hidden="1">
      <c r="A425" s="77" t="s">
        <v>247</v>
      </c>
      <c r="B425" s="77" t="s">
        <v>248</v>
      </c>
      <c r="C425" s="77"/>
      <c r="D425" s="77"/>
      <c r="E425" s="77"/>
      <c r="F425" s="319" t="s">
        <v>249</v>
      </c>
      <c r="G425" s="77"/>
      <c r="H425" t="s">
        <v>250</v>
      </c>
      <c r="I425" s="77"/>
      <c r="J425" s="77"/>
      <c r="K425" s="77" t="s">
        <v>251</v>
      </c>
      <c r="L425" s="77"/>
      <c r="M425" s="368"/>
      <c r="N425" s="10"/>
      <c r="O425" s="77"/>
      <c r="P425" s="77"/>
      <c r="Q425" s="111"/>
    </row>
    <row r="426" spans="1:17" s="47" customFormat="1" hidden="1">
      <c r="A426" s="77"/>
      <c r="B426" s="77" t="s">
        <v>252</v>
      </c>
      <c r="C426" s="77"/>
      <c r="D426" s="77"/>
      <c r="E426" s="77"/>
      <c r="F426" s="319" t="s">
        <v>253</v>
      </c>
      <c r="G426" s="77"/>
      <c r="H426" t="s">
        <v>254</v>
      </c>
      <c r="I426" s="77"/>
      <c r="J426" s="77"/>
      <c r="K426" s="77"/>
      <c r="L426" s="77"/>
      <c r="M426" s="368"/>
      <c r="N426" s="10"/>
      <c r="O426" s="77"/>
      <c r="P426" s="77"/>
      <c r="Q426" s="111"/>
    </row>
    <row r="427" spans="1:17" s="47" customFormat="1" hidden="1">
      <c r="A427" s="77" t="s">
        <v>255</v>
      </c>
      <c r="B427" s="77" t="s">
        <v>256</v>
      </c>
      <c r="C427" s="77"/>
      <c r="D427" s="77"/>
      <c r="E427" s="77"/>
      <c r="F427" s="319" t="s">
        <v>257</v>
      </c>
      <c r="G427" s="77"/>
      <c r="H427" t="s">
        <v>258</v>
      </c>
      <c r="I427" s="77"/>
      <c r="J427" s="77"/>
      <c r="K427" s="77" t="s">
        <v>50</v>
      </c>
      <c r="L427" s="77"/>
      <c r="M427" s="368"/>
      <c r="N427" s="10"/>
      <c r="O427" s="77"/>
      <c r="P427" s="77"/>
      <c r="Q427" s="111"/>
    </row>
    <row r="428" spans="1:17" s="47" customFormat="1" hidden="1">
      <c r="A428" s="77" t="s">
        <v>259</v>
      </c>
      <c r="B428" s="77" t="s">
        <v>260</v>
      </c>
      <c r="C428" s="77"/>
      <c r="D428" s="77"/>
      <c r="E428" s="77"/>
      <c r="F428" s="319" t="s">
        <v>261</v>
      </c>
      <c r="G428" s="77"/>
      <c r="H428" t="s">
        <v>262</v>
      </c>
      <c r="I428" s="77"/>
      <c r="J428" s="77"/>
      <c r="K428" s="77" t="s">
        <v>263</v>
      </c>
      <c r="L428" s="77"/>
      <c r="M428" s="368"/>
      <c r="N428" s="10"/>
      <c r="O428" s="77"/>
      <c r="P428" s="77"/>
      <c r="Q428" s="111"/>
    </row>
    <row r="429" spans="1:17" s="47" customFormat="1" hidden="1">
      <c r="A429" s="77" t="s">
        <v>264</v>
      </c>
      <c r="B429" s="77"/>
      <c r="C429" s="77"/>
      <c r="D429" s="77"/>
      <c r="E429" s="77"/>
      <c r="F429" s="319" t="s">
        <v>265</v>
      </c>
      <c r="G429" s="77"/>
      <c r="H429" t="s">
        <v>266</v>
      </c>
      <c r="I429" s="77"/>
      <c r="J429" s="77"/>
      <c r="K429" s="77"/>
      <c r="L429" s="77"/>
      <c r="M429" s="368"/>
      <c r="N429" s="10"/>
      <c r="O429" s="77"/>
      <c r="P429" s="77"/>
      <c r="Q429" s="111"/>
    </row>
    <row r="430" spans="1:17" s="47" customFormat="1" hidden="1">
      <c r="A430" s="77" t="s">
        <v>267</v>
      </c>
      <c r="B430" s="77"/>
      <c r="C430" s="77"/>
      <c r="D430" s="77"/>
      <c r="E430" s="77"/>
      <c r="F430" s="319" t="s">
        <v>268</v>
      </c>
      <c r="G430" s="77"/>
      <c r="H430" t="s">
        <v>269</v>
      </c>
      <c r="I430" s="77"/>
      <c r="J430" s="77"/>
      <c r="K430" s="77"/>
      <c r="L430" s="77"/>
      <c r="M430" s="368"/>
      <c r="N430" s="10"/>
      <c r="O430" s="77"/>
      <c r="P430" s="77"/>
      <c r="Q430" s="111"/>
    </row>
    <row r="431" spans="1:17" s="47" customFormat="1" hidden="1">
      <c r="A431" s="77" t="s">
        <v>270</v>
      </c>
      <c r="B431" s="77" t="s">
        <v>271</v>
      </c>
      <c r="C431" s="77"/>
      <c r="D431" s="77"/>
      <c r="E431" s="77"/>
      <c r="F431" s="319" t="s">
        <v>272</v>
      </c>
      <c r="G431" s="77"/>
      <c r="H431" t="s">
        <v>273</v>
      </c>
      <c r="I431" s="77"/>
      <c r="J431" s="77"/>
      <c r="K431" s="77" t="s">
        <v>169</v>
      </c>
      <c r="L431" s="77"/>
      <c r="M431" s="368"/>
      <c r="N431" s="10"/>
      <c r="O431" s="77"/>
      <c r="P431" s="77"/>
      <c r="Q431" s="111"/>
    </row>
    <row r="432" spans="1:17" s="47" customFormat="1" hidden="1">
      <c r="A432" s="77" t="s">
        <v>274</v>
      </c>
      <c r="B432" s="77" t="s">
        <v>71</v>
      </c>
      <c r="C432" s="77"/>
      <c r="D432" s="77"/>
      <c r="E432" s="77"/>
      <c r="F432" s="319" t="s">
        <v>275</v>
      </c>
      <c r="G432" s="77"/>
      <c r="H432" t="s">
        <v>276</v>
      </c>
      <c r="I432" s="77"/>
      <c r="J432" s="77"/>
      <c r="K432" s="77" t="s">
        <v>175</v>
      </c>
      <c r="L432" s="77"/>
      <c r="M432" s="368"/>
      <c r="N432" s="10"/>
      <c r="O432" s="77"/>
      <c r="P432" s="77"/>
      <c r="Q432" s="111"/>
    </row>
    <row r="433" spans="1:17" s="47" customFormat="1" hidden="1">
      <c r="A433" s="77" t="s">
        <v>277</v>
      </c>
      <c r="B433" s="77" t="s">
        <v>278</v>
      </c>
      <c r="C433" s="77"/>
      <c r="D433" s="77"/>
      <c r="E433" s="77"/>
      <c r="F433" s="319" t="s">
        <v>279</v>
      </c>
      <c r="G433" s="77"/>
      <c r="H433" t="s">
        <v>280</v>
      </c>
      <c r="I433" s="77"/>
      <c r="J433" s="77"/>
      <c r="K433" s="77" t="s">
        <v>180</v>
      </c>
      <c r="L433" s="77"/>
      <c r="M433" s="368"/>
      <c r="N433" s="10"/>
      <c r="O433" s="77"/>
      <c r="P433" s="77"/>
      <c r="Q433" s="111"/>
    </row>
    <row r="434" spans="1:17" s="47" customFormat="1" hidden="1">
      <c r="A434" s="77" t="s">
        <v>281</v>
      </c>
      <c r="B434" s="77" t="s">
        <v>282</v>
      </c>
      <c r="C434" s="77"/>
      <c r="D434" s="77"/>
      <c r="E434" s="77"/>
      <c r="F434" s="319" t="s">
        <v>283</v>
      </c>
      <c r="G434" s="77"/>
      <c r="H434" t="s">
        <v>284</v>
      </c>
      <c r="I434" s="77"/>
      <c r="J434" s="77"/>
      <c r="K434" s="77"/>
      <c r="L434" s="77"/>
      <c r="M434" s="368"/>
      <c r="N434" s="10"/>
      <c r="O434" s="77"/>
      <c r="P434" s="77"/>
      <c r="Q434" s="111"/>
    </row>
    <row r="435" spans="1:17" s="47" customFormat="1" hidden="1">
      <c r="A435" s="77" t="s">
        <v>285</v>
      </c>
      <c r="B435" s="77"/>
      <c r="C435" s="77"/>
      <c r="D435" s="77"/>
      <c r="E435" s="77"/>
      <c r="F435" s="319" t="s">
        <v>286</v>
      </c>
      <c r="G435" s="77"/>
      <c r="H435" t="s">
        <v>287</v>
      </c>
      <c r="I435" s="77"/>
      <c r="J435" s="77"/>
      <c r="K435" s="77"/>
      <c r="L435" s="77"/>
      <c r="M435" s="368"/>
      <c r="N435" s="10"/>
      <c r="O435" s="77"/>
      <c r="P435" s="77"/>
      <c r="Q435" s="111"/>
    </row>
    <row r="436" spans="1:17" s="47" customFormat="1" hidden="1">
      <c r="A436" s="77" t="s">
        <v>288</v>
      </c>
      <c r="B436" s="77"/>
      <c r="C436" s="77"/>
      <c r="D436" s="77"/>
      <c r="E436" s="77"/>
      <c r="F436" s="319" t="s">
        <v>289</v>
      </c>
      <c r="G436" s="77"/>
      <c r="H436" t="s">
        <v>290</v>
      </c>
      <c r="I436" s="77"/>
      <c r="J436" s="77"/>
      <c r="K436" s="77"/>
      <c r="L436" s="77"/>
      <c r="M436" s="368"/>
      <c r="N436" s="10"/>
      <c r="O436" s="77"/>
      <c r="P436" s="77"/>
      <c r="Q436" s="111"/>
    </row>
    <row r="437" spans="1:17" s="47" customFormat="1" hidden="1">
      <c r="A437" s="77" t="s">
        <v>291</v>
      </c>
      <c r="B437" s="77"/>
      <c r="C437" s="77"/>
      <c r="D437" s="77"/>
      <c r="E437" s="77"/>
      <c r="F437" s="319" t="s">
        <v>292</v>
      </c>
      <c r="G437" s="77"/>
      <c r="H437" t="s">
        <v>293</v>
      </c>
      <c r="I437" s="77"/>
      <c r="J437" s="77"/>
      <c r="K437" s="77"/>
      <c r="L437" s="77"/>
      <c r="M437" s="368"/>
      <c r="N437" s="10"/>
      <c r="O437" s="77"/>
      <c r="P437" s="77"/>
      <c r="Q437" s="111"/>
    </row>
    <row r="438" spans="1:17" s="47" customFormat="1" hidden="1">
      <c r="A438" s="77" t="s">
        <v>294</v>
      </c>
      <c r="B438" s="77"/>
      <c r="C438" s="77"/>
      <c r="D438" s="77"/>
      <c r="E438" s="77"/>
      <c r="F438" s="319" t="s">
        <v>295</v>
      </c>
      <c r="G438" s="77"/>
      <c r="H438" t="s">
        <v>296</v>
      </c>
      <c r="I438" s="77"/>
      <c r="J438" s="77"/>
      <c r="K438" s="77"/>
      <c r="L438" s="77"/>
      <c r="M438" s="368"/>
      <c r="N438" s="10"/>
      <c r="O438" s="77"/>
      <c r="P438" s="77"/>
      <c r="Q438" s="111"/>
    </row>
    <row r="439" spans="1:17" s="47" customFormat="1" hidden="1">
      <c r="A439" s="77" t="s">
        <v>297</v>
      </c>
      <c r="B439" s="77"/>
      <c r="C439" s="77"/>
      <c r="D439" s="77"/>
      <c r="E439" s="77"/>
      <c r="F439" s="319" t="s">
        <v>298</v>
      </c>
      <c r="G439" s="77"/>
      <c r="H439" t="s">
        <v>299</v>
      </c>
      <c r="I439" s="77"/>
      <c r="J439" s="77"/>
      <c r="K439" s="77"/>
      <c r="L439" s="77"/>
      <c r="M439" s="368"/>
      <c r="N439" s="10"/>
      <c r="O439" s="77"/>
      <c r="P439" s="77"/>
      <c r="Q439" s="111"/>
    </row>
    <row r="440" spans="1:17" s="47" customFormat="1" hidden="1">
      <c r="A440" s="77" t="s">
        <v>300</v>
      </c>
      <c r="B440" s="77"/>
      <c r="C440" s="77"/>
      <c r="D440" s="77"/>
      <c r="E440" s="77"/>
      <c r="F440" s="319" t="s">
        <v>301</v>
      </c>
      <c r="G440" s="77"/>
      <c r="H440" t="s">
        <v>302</v>
      </c>
      <c r="I440" s="77"/>
      <c r="J440" s="77"/>
      <c r="K440" s="77"/>
      <c r="L440" s="77"/>
      <c r="M440" s="368"/>
      <c r="N440" s="10"/>
      <c r="O440" s="77"/>
      <c r="P440" s="77"/>
      <c r="Q440" s="111"/>
    </row>
    <row r="441" spans="1:17" s="47" customFormat="1" hidden="1">
      <c r="A441" s="77" t="s">
        <v>303</v>
      </c>
      <c r="B441" s="77"/>
      <c r="C441" s="77"/>
      <c r="D441" s="77"/>
      <c r="E441" s="77"/>
      <c r="F441" s="319" t="s">
        <v>304</v>
      </c>
      <c r="G441" s="77"/>
      <c r="H441" t="s">
        <v>305</v>
      </c>
      <c r="I441" s="77"/>
      <c r="J441" s="77"/>
      <c r="K441" s="77"/>
      <c r="L441" s="77"/>
      <c r="M441" s="368"/>
      <c r="N441" s="10"/>
      <c r="O441" s="77"/>
      <c r="P441" s="77"/>
      <c r="Q441" s="111"/>
    </row>
    <row r="442" spans="1:17" s="47" customFormat="1" hidden="1">
      <c r="A442" s="77" t="s">
        <v>306</v>
      </c>
      <c r="B442" s="77"/>
      <c r="C442" s="77"/>
      <c r="D442" s="77"/>
      <c r="E442" s="77"/>
      <c r="F442" s="319" t="s">
        <v>307</v>
      </c>
      <c r="G442" s="77"/>
      <c r="H442" t="s">
        <v>308</v>
      </c>
      <c r="I442" s="77"/>
      <c r="J442" s="77"/>
      <c r="K442" s="77" t="s">
        <v>309</v>
      </c>
      <c r="L442" s="77"/>
      <c r="M442" s="368"/>
      <c r="N442" s="10"/>
      <c r="O442" s="77"/>
      <c r="P442" s="77"/>
      <c r="Q442" s="111"/>
    </row>
    <row r="443" spans="1:17" s="47" customFormat="1" hidden="1">
      <c r="A443" s="77" t="s">
        <v>310</v>
      </c>
      <c r="B443" s="77"/>
      <c r="C443" s="77"/>
      <c r="D443" s="77"/>
      <c r="E443" s="77"/>
      <c r="F443" s="319" t="s">
        <v>311</v>
      </c>
      <c r="G443" s="77"/>
      <c r="H443" t="s">
        <v>312</v>
      </c>
      <c r="I443" s="77"/>
      <c r="J443" s="77"/>
      <c r="K443" s="77" t="s">
        <v>313</v>
      </c>
      <c r="L443" s="77"/>
      <c r="M443" s="368"/>
      <c r="N443" s="10"/>
      <c r="O443" s="77"/>
      <c r="P443" s="77"/>
      <c r="Q443" s="111"/>
    </row>
    <row r="444" spans="1:17" s="47" customFormat="1" hidden="1">
      <c r="A444" s="77" t="s">
        <v>314</v>
      </c>
      <c r="B444" s="77"/>
      <c r="C444" s="77"/>
      <c r="D444" s="77"/>
      <c r="E444" s="77"/>
      <c r="F444" s="319" t="s">
        <v>315</v>
      </c>
      <c r="G444" s="77"/>
      <c r="H444" t="s">
        <v>316</v>
      </c>
      <c r="I444" s="77"/>
      <c r="J444" s="77"/>
      <c r="K444" s="77" t="s">
        <v>317</v>
      </c>
      <c r="L444" s="77"/>
      <c r="M444" s="368"/>
      <c r="N444" s="10"/>
      <c r="O444" s="77"/>
      <c r="P444" s="77"/>
      <c r="Q444" s="111"/>
    </row>
    <row r="445" spans="1:17" s="47" customFormat="1" hidden="1">
      <c r="A445" s="77" t="s">
        <v>318</v>
      </c>
      <c r="B445" s="77"/>
      <c r="C445" s="77"/>
      <c r="D445" s="77"/>
      <c r="E445" s="77"/>
      <c r="F445" s="319" t="s">
        <v>319</v>
      </c>
      <c r="G445" s="77"/>
      <c r="H445" t="s">
        <v>320</v>
      </c>
      <c r="I445" s="77"/>
      <c r="J445" s="77"/>
      <c r="K445" s="77" t="s">
        <v>321</v>
      </c>
      <c r="L445" s="77"/>
      <c r="M445" s="368"/>
      <c r="N445" s="10"/>
      <c r="O445" s="77"/>
      <c r="P445" s="77"/>
      <c r="Q445" s="111"/>
    </row>
    <row r="446" spans="1:17" s="47" customFormat="1" hidden="1">
      <c r="A446" s="77" t="s">
        <v>322</v>
      </c>
      <c r="B446" s="77"/>
      <c r="C446" s="77"/>
      <c r="D446" s="77"/>
      <c r="E446" s="77"/>
      <c r="F446" s="319" t="s">
        <v>323</v>
      </c>
      <c r="G446" s="77"/>
      <c r="H446" t="s">
        <v>324</v>
      </c>
      <c r="I446" s="77"/>
      <c r="J446" s="77"/>
      <c r="K446" s="77" t="s">
        <v>325</v>
      </c>
      <c r="L446" s="77"/>
      <c r="M446" s="368"/>
      <c r="N446" s="10"/>
      <c r="O446" s="77"/>
      <c r="P446" s="77"/>
      <c r="Q446" s="111"/>
    </row>
    <row r="447" spans="1:17" s="47" customFormat="1" hidden="1">
      <c r="A447" s="77" t="s">
        <v>326</v>
      </c>
      <c r="B447" s="77"/>
      <c r="C447" s="77"/>
      <c r="D447" s="77"/>
      <c r="E447" s="77"/>
      <c r="F447" s="319" t="s">
        <v>327</v>
      </c>
      <c r="G447" s="77"/>
      <c r="H447" t="s">
        <v>328</v>
      </c>
      <c r="I447" s="77"/>
      <c r="J447" s="77"/>
      <c r="K447" s="77" t="s">
        <v>329</v>
      </c>
      <c r="L447" s="77"/>
      <c r="M447" s="368"/>
      <c r="N447" s="10"/>
      <c r="O447" s="77"/>
      <c r="P447" s="77"/>
      <c r="Q447" s="111"/>
    </row>
    <row r="448" spans="1:17" s="47" customFormat="1" hidden="1">
      <c r="A448" s="77" t="s">
        <v>330</v>
      </c>
      <c r="B448" s="77"/>
      <c r="C448" s="77"/>
      <c r="D448" s="77"/>
      <c r="E448" s="77"/>
      <c r="F448" s="319" t="s">
        <v>331</v>
      </c>
      <c r="G448" s="77"/>
      <c r="H448" t="s">
        <v>332</v>
      </c>
      <c r="I448" s="77"/>
      <c r="J448" s="77"/>
      <c r="K448" s="77" t="s">
        <v>333</v>
      </c>
      <c r="L448" s="77"/>
      <c r="M448" s="368"/>
      <c r="N448" s="10"/>
      <c r="O448" s="77"/>
      <c r="P448" s="77"/>
      <c r="Q448" s="111"/>
    </row>
    <row r="449" spans="1:17" s="47" customFormat="1" hidden="1">
      <c r="A449" s="77" t="s">
        <v>334</v>
      </c>
      <c r="B449" s="77"/>
      <c r="C449" s="77"/>
      <c r="D449" s="77"/>
      <c r="E449" s="77"/>
      <c r="F449" s="319" t="s">
        <v>335</v>
      </c>
      <c r="G449" s="77"/>
      <c r="H449" t="s">
        <v>336</v>
      </c>
      <c r="I449" s="77"/>
      <c r="J449" s="77"/>
      <c r="K449" s="77"/>
      <c r="L449" s="77"/>
      <c r="M449" s="368"/>
      <c r="N449" s="10"/>
      <c r="O449" s="77"/>
      <c r="P449" s="77"/>
      <c r="Q449" s="111"/>
    </row>
    <row r="450" spans="1:17" s="47" customFormat="1" hidden="1">
      <c r="A450" s="77" t="s">
        <v>337</v>
      </c>
      <c r="B450" s="77"/>
      <c r="C450" s="77"/>
      <c r="D450" s="77"/>
      <c r="E450" s="77"/>
      <c r="F450" s="319" t="s">
        <v>338</v>
      </c>
      <c r="G450" s="77"/>
      <c r="H450" t="s">
        <v>339</v>
      </c>
      <c r="I450" s="77"/>
      <c r="J450" s="77"/>
      <c r="K450" s="77"/>
      <c r="L450" s="77"/>
      <c r="M450" s="368"/>
      <c r="N450" s="10"/>
      <c r="O450" s="77"/>
      <c r="P450" s="77"/>
      <c r="Q450" s="111"/>
    </row>
    <row r="451" spans="1:17" s="47" customFormat="1" hidden="1">
      <c r="A451" s="77" t="s">
        <v>340</v>
      </c>
      <c r="B451" s="77"/>
      <c r="C451" s="77"/>
      <c r="D451" s="77"/>
      <c r="E451" s="77"/>
      <c r="F451" s="319" t="s">
        <v>341</v>
      </c>
      <c r="G451" s="77"/>
      <c r="H451" t="s">
        <v>342</v>
      </c>
      <c r="I451" s="77"/>
      <c r="J451" s="77"/>
      <c r="K451" s="77"/>
      <c r="L451" s="77"/>
      <c r="M451" s="368"/>
      <c r="N451" s="10"/>
      <c r="O451" s="77"/>
      <c r="P451" s="77"/>
      <c r="Q451" s="111"/>
    </row>
    <row r="452" spans="1:17" s="47" customFormat="1" hidden="1">
      <c r="A452" s="77" t="s">
        <v>343</v>
      </c>
      <c r="B452" s="77"/>
      <c r="C452" s="77"/>
      <c r="D452" s="77"/>
      <c r="E452" s="77"/>
      <c r="F452" s="319" t="s">
        <v>344</v>
      </c>
      <c r="G452" s="77"/>
      <c r="H452" t="s">
        <v>345</v>
      </c>
      <c r="I452" s="77"/>
      <c r="J452" s="77"/>
      <c r="K452" s="77"/>
      <c r="L452" s="77"/>
      <c r="M452" s="368"/>
      <c r="N452" s="10"/>
      <c r="O452" s="77"/>
      <c r="P452" s="77"/>
      <c r="Q452" s="111"/>
    </row>
    <row r="453" spans="1:17" s="47" customFormat="1" hidden="1">
      <c r="A453" s="77" t="s">
        <v>346</v>
      </c>
      <c r="B453" s="77"/>
      <c r="C453" s="77"/>
      <c r="D453" s="77"/>
      <c r="E453" s="77"/>
      <c r="F453" s="319" t="s">
        <v>347</v>
      </c>
      <c r="G453" s="77"/>
      <c r="H453" t="s">
        <v>348</v>
      </c>
      <c r="I453" s="77"/>
      <c r="J453" s="77"/>
      <c r="K453" s="77"/>
      <c r="L453" s="77"/>
      <c r="M453" s="368"/>
      <c r="N453" s="10"/>
      <c r="O453" s="77"/>
      <c r="P453" s="77"/>
      <c r="Q453" s="111"/>
    </row>
    <row r="454" spans="1:17" s="47" customFormat="1" hidden="1">
      <c r="A454" s="77" t="s">
        <v>349</v>
      </c>
      <c r="B454" s="77"/>
      <c r="C454" s="77"/>
      <c r="D454" s="77"/>
      <c r="E454" s="77"/>
      <c r="F454" s="319" t="s">
        <v>350</v>
      </c>
      <c r="G454" s="77"/>
      <c r="H454" t="s">
        <v>351</v>
      </c>
      <c r="I454" s="77"/>
      <c r="J454" s="77"/>
      <c r="K454" s="77"/>
      <c r="L454" s="77"/>
      <c r="M454" s="368"/>
      <c r="N454" s="10"/>
      <c r="O454" s="77"/>
      <c r="P454" s="77"/>
      <c r="Q454" s="111"/>
    </row>
    <row r="455" spans="1:17" s="47" customFormat="1" hidden="1">
      <c r="A455" s="77" t="s">
        <v>352</v>
      </c>
      <c r="B455" s="77"/>
      <c r="C455" s="77"/>
      <c r="D455" s="77"/>
      <c r="E455" s="77"/>
      <c r="F455" s="319" t="s">
        <v>353</v>
      </c>
      <c r="G455" s="77"/>
      <c r="H455" t="s">
        <v>354</v>
      </c>
      <c r="I455" s="77"/>
      <c r="J455" s="77"/>
      <c r="K455" s="77"/>
      <c r="L455" s="77"/>
      <c r="M455" s="368"/>
      <c r="N455" s="10"/>
      <c r="O455" s="77"/>
      <c r="P455" s="77"/>
      <c r="Q455" s="111"/>
    </row>
    <row r="456" spans="1:17" s="47" customFormat="1" hidden="1">
      <c r="A456" s="77" t="s">
        <v>355</v>
      </c>
      <c r="B456" s="77"/>
      <c r="C456" s="77"/>
      <c r="D456" s="77"/>
      <c r="E456" s="77"/>
      <c r="F456" s="319" t="s">
        <v>356</v>
      </c>
      <c r="G456" s="77"/>
      <c r="H456" t="s">
        <v>357</v>
      </c>
      <c r="I456" s="77"/>
      <c r="J456" s="77"/>
      <c r="K456" s="77"/>
      <c r="L456" s="77"/>
      <c r="M456" s="368"/>
      <c r="N456" s="10"/>
      <c r="O456" s="77"/>
      <c r="P456" s="77"/>
      <c r="Q456" s="111"/>
    </row>
    <row r="457" spans="1:17" s="47" customFormat="1" hidden="1">
      <c r="A457" s="77" t="s">
        <v>358</v>
      </c>
      <c r="B457" s="77"/>
      <c r="C457" s="77"/>
      <c r="D457" s="77"/>
      <c r="E457" s="77"/>
      <c r="F457" s="319" t="s">
        <v>359</v>
      </c>
      <c r="G457" s="77"/>
      <c r="H457" t="s">
        <v>360</v>
      </c>
      <c r="I457" s="77"/>
      <c r="J457" s="77"/>
      <c r="K457" s="77"/>
      <c r="L457" s="77"/>
      <c r="M457" s="368"/>
      <c r="N457" s="10"/>
      <c r="O457" s="77"/>
      <c r="P457" s="77"/>
      <c r="Q457" s="111"/>
    </row>
    <row r="458" spans="1:17" s="47" customFormat="1" hidden="1">
      <c r="A458" s="77" t="s">
        <v>361</v>
      </c>
      <c r="B458" s="77"/>
      <c r="C458" s="77"/>
      <c r="D458" s="77"/>
      <c r="E458" s="77"/>
      <c r="F458" s="319" t="s">
        <v>362</v>
      </c>
      <c r="G458" s="77"/>
      <c r="H458" t="s">
        <v>363</v>
      </c>
      <c r="I458" s="77"/>
      <c r="J458" s="77"/>
      <c r="K458" s="77"/>
      <c r="L458" s="77"/>
      <c r="M458" s="368"/>
      <c r="N458" s="10"/>
      <c r="O458" s="77"/>
      <c r="P458" s="77"/>
      <c r="Q458" s="111"/>
    </row>
    <row r="459" spans="1:17" s="47" customFormat="1" hidden="1">
      <c r="A459" s="77" t="s">
        <v>364</v>
      </c>
      <c r="B459" s="77"/>
      <c r="C459" s="77"/>
      <c r="D459" s="77"/>
      <c r="E459" s="77"/>
      <c r="F459" s="319" t="s">
        <v>365</v>
      </c>
      <c r="G459" s="77"/>
      <c r="H459" t="s">
        <v>366</v>
      </c>
      <c r="I459" s="77"/>
      <c r="J459" s="77"/>
      <c r="K459" s="77"/>
      <c r="L459" s="77"/>
      <c r="M459" s="368"/>
      <c r="N459" s="10"/>
      <c r="O459" s="77"/>
      <c r="P459" s="77"/>
      <c r="Q459" s="111"/>
    </row>
    <row r="460" spans="1:17" s="47" customFormat="1" hidden="1">
      <c r="A460" s="77" t="s">
        <v>367</v>
      </c>
      <c r="B460" s="77"/>
      <c r="C460" s="77"/>
      <c r="D460" s="77"/>
      <c r="E460" s="77"/>
      <c r="F460" s="319" t="s">
        <v>368</v>
      </c>
      <c r="G460" s="77"/>
      <c r="H460" t="s">
        <v>369</v>
      </c>
      <c r="I460" s="77"/>
      <c r="J460" s="77"/>
      <c r="K460" s="77"/>
      <c r="L460" s="77"/>
      <c r="M460" s="368"/>
      <c r="N460" s="10"/>
      <c r="O460" s="77"/>
      <c r="P460" s="77"/>
      <c r="Q460" s="111"/>
    </row>
    <row r="461" spans="1:17" s="47" customFormat="1" hidden="1">
      <c r="A461" s="77"/>
      <c r="B461" s="77"/>
      <c r="C461" s="77"/>
      <c r="D461" s="77"/>
      <c r="E461" s="77"/>
      <c r="F461" s="319" t="s">
        <v>370</v>
      </c>
      <c r="G461" s="77"/>
      <c r="H461" t="s">
        <v>371</v>
      </c>
      <c r="I461" s="77"/>
      <c r="J461" s="77"/>
      <c r="K461" s="77"/>
      <c r="L461" s="77"/>
      <c r="M461" s="368"/>
      <c r="N461" s="10"/>
      <c r="O461" s="77"/>
      <c r="P461" s="77"/>
      <c r="Q461" s="111"/>
    </row>
    <row r="462" spans="1:17" s="47" customFormat="1" hidden="1">
      <c r="A462" s="77" t="s">
        <v>212</v>
      </c>
      <c r="B462" s="77" t="s">
        <v>213</v>
      </c>
      <c r="C462" s="77" t="s">
        <v>214</v>
      </c>
      <c r="D462" s="77"/>
      <c r="E462" s="77"/>
      <c r="F462" s="319" t="s">
        <v>372</v>
      </c>
      <c r="G462" s="77"/>
      <c r="H462" t="s">
        <v>373</v>
      </c>
      <c r="I462" s="77"/>
      <c r="J462" s="77"/>
      <c r="K462" s="77"/>
      <c r="L462" s="77"/>
      <c r="M462" s="368"/>
      <c r="N462" s="10"/>
      <c r="O462" s="77"/>
      <c r="P462" s="77"/>
      <c r="Q462" s="111"/>
    </row>
    <row r="463" spans="1:17" s="47" customFormat="1" hidden="1">
      <c r="A463" s="109" t="s">
        <v>374</v>
      </c>
      <c r="B463" s="110" t="s">
        <v>375</v>
      </c>
      <c r="C463" s="110" t="s">
        <v>376</v>
      </c>
      <c r="D463" s="110"/>
      <c r="E463" s="110"/>
      <c r="F463" s="319" t="s">
        <v>377</v>
      </c>
      <c r="G463" s="77"/>
      <c r="H463" t="s">
        <v>378</v>
      </c>
      <c r="I463" s="77"/>
      <c r="J463" s="77"/>
      <c r="K463" s="77"/>
      <c r="L463" s="77"/>
      <c r="M463" s="368"/>
      <c r="N463" s="10"/>
      <c r="O463" s="77"/>
      <c r="P463" s="77"/>
      <c r="Q463" s="111"/>
    </row>
    <row r="464" spans="1:17" s="47" customFormat="1" hidden="1">
      <c r="A464" s="109" t="s">
        <v>379</v>
      </c>
      <c r="B464" s="110" t="s">
        <v>224</v>
      </c>
      <c r="C464" s="110" t="s">
        <v>219</v>
      </c>
      <c r="D464" s="110"/>
      <c r="E464" s="110"/>
      <c r="F464" s="319" t="s">
        <v>380</v>
      </c>
      <c r="G464" s="77"/>
      <c r="H464" t="s">
        <v>381</v>
      </c>
      <c r="I464" s="77"/>
      <c r="J464" s="77"/>
      <c r="K464" s="77"/>
      <c r="L464" s="77"/>
      <c r="M464" s="368"/>
      <c r="N464" s="10"/>
      <c r="O464" s="77"/>
      <c r="P464" s="77"/>
      <c r="Q464" s="111"/>
    </row>
    <row r="465" spans="1:17" s="47" customFormat="1" hidden="1">
      <c r="A465" s="109" t="s">
        <v>382</v>
      </c>
      <c r="B465" s="110" t="s">
        <v>228</v>
      </c>
      <c r="C465" s="110" t="s">
        <v>224</v>
      </c>
      <c r="D465" s="110"/>
      <c r="E465" s="110"/>
      <c r="F465" s="319" t="s">
        <v>383</v>
      </c>
      <c r="G465" s="77"/>
      <c r="H465" t="s">
        <v>384</v>
      </c>
      <c r="I465" s="77"/>
      <c r="J465" s="77"/>
      <c r="K465" s="77"/>
      <c r="L465" s="77"/>
      <c r="M465" s="368"/>
      <c r="N465" s="10"/>
      <c r="O465" s="77"/>
      <c r="P465" s="77"/>
      <c r="Q465" s="111"/>
    </row>
    <row r="466" spans="1:17" s="47" customFormat="1" hidden="1">
      <c r="A466" s="109" t="s">
        <v>385</v>
      </c>
      <c r="B466" s="110" t="s">
        <v>376</v>
      </c>
      <c r="C466" s="110" t="s">
        <v>232</v>
      </c>
      <c r="D466" s="110"/>
      <c r="E466" s="110"/>
      <c r="F466" s="319" t="s">
        <v>386</v>
      </c>
      <c r="G466" s="77"/>
      <c r="H466" t="s">
        <v>387</v>
      </c>
      <c r="I466" s="77"/>
      <c r="J466" s="77"/>
      <c r="K466" s="77"/>
      <c r="L466" s="77"/>
      <c r="M466" s="368"/>
      <c r="N466" s="10"/>
      <c r="O466" s="77"/>
      <c r="P466" s="77"/>
      <c r="Q466" s="111"/>
    </row>
    <row r="467" spans="1:17" s="47" customFormat="1" hidden="1">
      <c r="A467" s="111" t="s">
        <v>388</v>
      </c>
      <c r="B467" s="77" t="s">
        <v>389</v>
      </c>
      <c r="C467" s="77" t="s">
        <v>376</v>
      </c>
      <c r="D467" s="77"/>
      <c r="E467" s="77"/>
      <c r="F467" s="319" t="s">
        <v>390</v>
      </c>
      <c r="G467" s="77"/>
      <c r="H467" t="s">
        <v>391</v>
      </c>
      <c r="I467" s="77"/>
      <c r="J467" s="77"/>
      <c r="K467" s="77"/>
      <c r="L467" s="77"/>
      <c r="M467" s="368"/>
      <c r="N467" s="10"/>
      <c r="O467" s="77"/>
      <c r="P467" s="77"/>
      <c r="Q467" s="111"/>
    </row>
    <row r="468" spans="1:17" s="47" customFormat="1" hidden="1">
      <c r="A468" s="111" t="s">
        <v>392</v>
      </c>
      <c r="B468" s="77" t="s">
        <v>219</v>
      </c>
      <c r="C468" s="77" t="s">
        <v>389</v>
      </c>
      <c r="D468" s="77"/>
      <c r="E468" s="77"/>
      <c r="F468" s="319" t="s">
        <v>390</v>
      </c>
      <c r="G468" s="77"/>
      <c r="H468" t="s">
        <v>393</v>
      </c>
      <c r="I468" s="77"/>
      <c r="J468" s="77"/>
      <c r="K468" s="77"/>
      <c r="L468" s="77"/>
      <c r="M468" s="368"/>
      <c r="N468" s="10"/>
      <c r="O468" s="77"/>
      <c r="P468" s="77"/>
      <c r="Q468" s="111"/>
    </row>
    <row r="469" spans="1:17" s="47" customFormat="1" hidden="1">
      <c r="A469" s="111" t="s">
        <v>394</v>
      </c>
      <c r="B469" s="77" t="s">
        <v>395</v>
      </c>
      <c r="C469" s="77" t="s">
        <v>395</v>
      </c>
      <c r="D469" s="77"/>
      <c r="E469" s="77"/>
      <c r="F469" s="319" t="s">
        <v>396</v>
      </c>
      <c r="G469" s="77"/>
      <c r="H469" t="s">
        <v>397</v>
      </c>
      <c r="I469" s="77"/>
      <c r="J469" s="77"/>
      <c r="K469" s="77"/>
      <c r="L469" s="77"/>
      <c r="M469" s="368"/>
      <c r="N469" s="10"/>
      <c r="O469" s="77"/>
      <c r="P469" s="77"/>
      <c r="Q469" s="111"/>
    </row>
    <row r="470" spans="1:17" s="47" customFormat="1" hidden="1">
      <c r="A470" s="111" t="s">
        <v>398</v>
      </c>
      <c r="B470" s="77" t="s">
        <v>376</v>
      </c>
      <c r="C470" s="77" t="s">
        <v>399</v>
      </c>
      <c r="D470" s="77"/>
      <c r="E470" s="77"/>
      <c r="F470" s="319" t="s">
        <v>400</v>
      </c>
      <c r="G470" s="77"/>
      <c r="H470" t="s">
        <v>401</v>
      </c>
      <c r="I470" s="77"/>
      <c r="J470" s="77"/>
      <c r="K470" s="77"/>
      <c r="L470" s="77"/>
      <c r="M470" s="368"/>
      <c r="N470" s="10"/>
      <c r="O470" s="77"/>
      <c r="P470" s="77"/>
      <c r="Q470" s="111"/>
    </row>
    <row r="471" spans="1:17" s="47" customFormat="1" hidden="1">
      <c r="A471" s="77"/>
      <c r="B471" s="77"/>
      <c r="C471" s="77"/>
      <c r="D471" s="77"/>
      <c r="E471" s="77"/>
      <c r="F471" s="319" t="s">
        <v>402</v>
      </c>
      <c r="G471" s="77"/>
      <c r="H471" t="s">
        <v>403</v>
      </c>
      <c r="I471" s="77"/>
      <c r="J471" s="77"/>
      <c r="K471" s="77"/>
      <c r="L471" s="77"/>
      <c r="M471" s="368"/>
      <c r="N471" s="10"/>
      <c r="O471" s="77"/>
      <c r="P471" s="77"/>
      <c r="Q471" s="111"/>
    </row>
    <row r="472" spans="1:17" s="47" customFormat="1" hidden="1">
      <c r="A472" s="77" t="s">
        <v>1866</v>
      </c>
      <c r="B472" s="77"/>
      <c r="C472" s="77"/>
      <c r="D472" s="77"/>
      <c r="E472" s="77"/>
      <c r="F472" s="319" t="s">
        <v>405</v>
      </c>
      <c r="G472" s="77"/>
      <c r="H472" t="s">
        <v>406</v>
      </c>
      <c r="I472" s="77"/>
      <c r="J472" s="77"/>
      <c r="K472" s="77"/>
      <c r="L472" s="77"/>
      <c r="M472" s="368"/>
      <c r="N472" s="10"/>
      <c r="O472" s="77"/>
      <c r="P472" s="77"/>
      <c r="Q472" s="111"/>
    </row>
    <row r="473" spans="1:17" s="47" customFormat="1" hidden="1">
      <c r="A473" s="77"/>
      <c r="B473" s="77"/>
      <c r="C473" s="77"/>
      <c r="D473" s="77"/>
      <c r="E473" s="77"/>
      <c r="F473" s="319" t="s">
        <v>407</v>
      </c>
      <c r="G473" s="77"/>
      <c r="H473" t="s">
        <v>408</v>
      </c>
      <c r="I473" s="77"/>
      <c r="J473" s="77"/>
      <c r="K473" s="77"/>
      <c r="L473" s="77"/>
      <c r="M473" s="368"/>
      <c r="N473" s="10"/>
      <c r="O473" s="77"/>
      <c r="P473" s="77"/>
      <c r="Q473" s="111"/>
    </row>
    <row r="474" spans="1:17" s="47" customFormat="1" hidden="1">
      <c r="A474" s="77"/>
      <c r="B474" s="77"/>
      <c r="C474" s="77"/>
      <c r="D474" s="77"/>
      <c r="E474" s="77"/>
      <c r="F474" s="319" t="s">
        <v>409</v>
      </c>
      <c r="G474" s="77"/>
      <c r="H474" t="s">
        <v>410</v>
      </c>
      <c r="I474" s="77"/>
      <c r="J474" s="77"/>
      <c r="K474" s="77"/>
      <c r="L474" s="77"/>
      <c r="M474" s="368"/>
      <c r="N474" s="10"/>
      <c r="O474" s="77"/>
      <c r="P474" s="77"/>
      <c r="Q474" s="111"/>
    </row>
    <row r="475" spans="1:17" s="47" customFormat="1" hidden="1">
      <c r="A475" s="77"/>
      <c r="B475" s="77"/>
      <c r="C475" s="77"/>
      <c r="D475" s="77"/>
      <c r="E475" s="77"/>
      <c r="F475" s="319" t="s">
        <v>411</v>
      </c>
      <c r="G475" s="77"/>
      <c r="H475" t="s">
        <v>412</v>
      </c>
      <c r="I475" s="77"/>
      <c r="J475" s="77"/>
      <c r="K475" s="77"/>
      <c r="L475" s="77"/>
      <c r="M475" s="368"/>
      <c r="N475" s="10"/>
      <c r="O475" s="77"/>
      <c r="P475" s="77"/>
      <c r="Q475" s="111"/>
    </row>
    <row r="476" spans="1:17" s="47" customFormat="1" hidden="1">
      <c r="A476" s="77"/>
      <c r="B476" s="77"/>
      <c r="C476" s="77"/>
      <c r="D476" s="77"/>
      <c r="E476" s="77"/>
      <c r="F476" s="319" t="s">
        <v>413</v>
      </c>
      <c r="G476" s="77"/>
      <c r="H476" t="s">
        <v>414</v>
      </c>
      <c r="I476" s="77"/>
      <c r="J476" s="77"/>
      <c r="K476" s="77"/>
      <c r="L476" s="77"/>
      <c r="M476" s="368"/>
      <c r="N476" s="10"/>
      <c r="O476" s="77"/>
      <c r="P476" s="77"/>
      <c r="Q476" s="111"/>
    </row>
    <row r="477" spans="1:17" s="47" customFormat="1" hidden="1">
      <c r="A477" s="77"/>
      <c r="B477" s="77"/>
      <c r="C477" s="77"/>
      <c r="D477" s="77"/>
      <c r="E477" s="77"/>
      <c r="F477" s="319" t="s">
        <v>415</v>
      </c>
      <c r="G477" s="77"/>
      <c r="H477" t="s">
        <v>416</v>
      </c>
      <c r="I477" s="77"/>
      <c r="J477" s="77"/>
      <c r="K477" s="77"/>
      <c r="L477" s="77"/>
      <c r="M477" s="368"/>
      <c r="N477" s="10"/>
      <c r="O477" s="77"/>
      <c r="P477" s="77"/>
      <c r="Q477" s="111"/>
    </row>
    <row r="478" spans="1:17" s="47" customFormat="1" hidden="1">
      <c r="A478" s="77"/>
      <c r="B478" s="77"/>
      <c r="C478" s="77"/>
      <c r="D478" s="77"/>
      <c r="E478" s="77"/>
      <c r="F478" s="319" t="s">
        <v>417</v>
      </c>
      <c r="G478" s="77"/>
      <c r="H478" t="s">
        <v>418</v>
      </c>
      <c r="I478" s="77"/>
      <c r="J478" s="77"/>
      <c r="K478" s="77"/>
      <c r="L478" s="77"/>
      <c r="M478" s="368"/>
      <c r="N478" s="10"/>
      <c r="O478" s="77"/>
      <c r="P478" s="77"/>
      <c r="Q478" s="111"/>
    </row>
    <row r="479" spans="1:17" s="47" customFormat="1" hidden="1">
      <c r="A479" s="138" t="s">
        <v>419</v>
      </c>
      <c r="B479" s="77"/>
      <c r="C479" s="77"/>
      <c r="D479" s="77"/>
      <c r="E479" s="77"/>
      <c r="F479" s="319" t="s">
        <v>420</v>
      </c>
      <c r="G479" s="77"/>
      <c r="H479" t="s">
        <v>421</v>
      </c>
      <c r="I479" s="77"/>
      <c r="J479" s="77"/>
      <c r="K479" s="77"/>
      <c r="L479" s="77"/>
      <c r="M479" s="368"/>
      <c r="N479" s="10"/>
      <c r="O479" s="77"/>
      <c r="P479" s="77"/>
      <c r="Q479" s="111"/>
    </row>
    <row r="480" spans="1:17" s="47" customFormat="1" hidden="1">
      <c r="A480" s="341" t="s">
        <v>422</v>
      </c>
      <c r="B480" s="136"/>
      <c r="C480" s="77"/>
      <c r="D480" s="77"/>
      <c r="E480" s="77"/>
      <c r="F480" s="319" t="s">
        <v>423</v>
      </c>
      <c r="G480" s="77"/>
      <c r="H480" t="s">
        <v>424</v>
      </c>
      <c r="I480" s="77"/>
      <c r="J480" s="77"/>
      <c r="K480" s="77"/>
      <c r="L480" s="77"/>
      <c r="M480" s="368"/>
      <c r="N480" s="10"/>
      <c r="O480" s="77"/>
      <c r="P480" s="77"/>
      <c r="Q480" s="111"/>
    </row>
    <row r="481" spans="1:17" s="47" customFormat="1" hidden="1">
      <c r="A481" s="341" t="s">
        <v>425</v>
      </c>
      <c r="B481" s="136"/>
      <c r="C481" s="77"/>
      <c r="D481" s="77"/>
      <c r="E481" s="77"/>
      <c r="F481" s="319" t="s">
        <v>426</v>
      </c>
      <c r="G481" s="77"/>
      <c r="H481" t="s">
        <v>427</v>
      </c>
      <c r="I481" s="77"/>
      <c r="J481" s="77"/>
      <c r="K481" s="77"/>
      <c r="L481" s="77"/>
      <c r="M481" s="368"/>
      <c r="N481" s="10"/>
      <c r="O481" s="77"/>
      <c r="P481" s="77"/>
      <c r="Q481" s="111"/>
    </row>
    <row r="482" spans="1:17" s="47" customFormat="1" hidden="1">
      <c r="A482" s="341" t="s">
        <v>428</v>
      </c>
      <c r="B482" s="136"/>
      <c r="C482" s="77"/>
      <c r="D482" s="77"/>
      <c r="E482" s="77"/>
      <c r="F482" s="319" t="s">
        <v>429</v>
      </c>
      <c r="G482" s="77"/>
      <c r="H482" t="s">
        <v>430</v>
      </c>
      <c r="I482" s="77"/>
      <c r="J482" s="77"/>
      <c r="K482" s="77"/>
      <c r="L482" s="77"/>
      <c r="M482" s="368"/>
      <c r="N482" s="10"/>
      <c r="O482" s="77"/>
      <c r="P482" s="77"/>
      <c r="Q482" s="111"/>
    </row>
    <row r="483" spans="1:17" s="47" customFormat="1" hidden="1">
      <c r="A483" s="341" t="s">
        <v>431</v>
      </c>
      <c r="B483" s="136"/>
      <c r="C483" s="77"/>
      <c r="D483" s="77"/>
      <c r="E483" s="77"/>
      <c r="F483" s="319" t="s">
        <v>432</v>
      </c>
      <c r="G483" s="77"/>
      <c r="H483" t="s">
        <v>433</v>
      </c>
      <c r="I483" s="77"/>
      <c r="J483" s="77"/>
      <c r="K483" s="77"/>
      <c r="L483" s="77"/>
      <c r="M483" s="368"/>
      <c r="N483" s="10"/>
      <c r="O483" s="77"/>
      <c r="P483" s="77"/>
      <c r="Q483" s="111"/>
    </row>
    <row r="484" spans="1:17" s="47" customFormat="1" hidden="1">
      <c r="A484" s="341" t="s">
        <v>434</v>
      </c>
      <c r="B484" s="136"/>
      <c r="C484" s="77"/>
      <c r="D484" s="77"/>
      <c r="E484" s="77"/>
      <c r="F484" s="319" t="s">
        <v>435</v>
      </c>
      <c r="G484" s="77"/>
      <c r="H484" t="s">
        <v>436</v>
      </c>
      <c r="I484" s="77"/>
      <c r="J484" s="77"/>
      <c r="K484" s="77"/>
      <c r="L484" s="77"/>
      <c r="M484" s="368"/>
      <c r="N484" s="10"/>
      <c r="O484" s="77"/>
      <c r="P484" s="77"/>
      <c r="Q484" s="111"/>
    </row>
    <row r="485" spans="1:17" s="47" customFormat="1" hidden="1">
      <c r="A485" s="341" t="s">
        <v>437</v>
      </c>
      <c r="B485" s="136"/>
      <c r="C485" s="77"/>
      <c r="D485" s="77"/>
      <c r="E485" s="77"/>
      <c r="F485" s="319" t="s">
        <v>438</v>
      </c>
      <c r="G485" s="77"/>
      <c r="H485" t="s">
        <v>439</v>
      </c>
      <c r="I485" s="77"/>
      <c r="J485" s="77"/>
      <c r="K485" s="77"/>
      <c r="L485" s="77"/>
      <c r="M485" s="368"/>
      <c r="N485" s="10"/>
      <c r="O485" s="77"/>
      <c r="P485" s="77"/>
      <c r="Q485" s="111"/>
    </row>
    <row r="486" spans="1:17" s="47" customFormat="1" hidden="1">
      <c r="A486" s="341" t="s">
        <v>440</v>
      </c>
      <c r="B486" s="136"/>
      <c r="C486" s="77"/>
      <c r="D486" s="77"/>
      <c r="E486" s="77"/>
      <c r="F486" s="319" t="s">
        <v>441</v>
      </c>
      <c r="G486" s="77"/>
      <c r="H486" t="s">
        <v>442</v>
      </c>
      <c r="I486" s="77"/>
      <c r="J486" s="77"/>
      <c r="K486" s="77"/>
      <c r="L486" s="77"/>
      <c r="M486" s="368"/>
      <c r="N486" s="10"/>
      <c r="O486" s="77"/>
      <c r="P486" s="77"/>
      <c r="Q486" s="111"/>
    </row>
    <row r="487" spans="1:17" s="47" customFormat="1" hidden="1">
      <c r="A487" s="341" t="s">
        <v>443</v>
      </c>
      <c r="B487" s="136"/>
      <c r="C487" s="77"/>
      <c r="D487" s="77"/>
      <c r="E487" s="77"/>
      <c r="F487" s="319" t="s">
        <v>444</v>
      </c>
      <c r="G487" s="77"/>
      <c r="H487" t="s">
        <v>445</v>
      </c>
      <c r="I487" s="77"/>
      <c r="J487" s="77"/>
      <c r="K487" s="77"/>
      <c r="L487" s="77"/>
      <c r="M487" s="368"/>
      <c r="N487" s="10"/>
      <c r="O487" s="77"/>
      <c r="P487" s="77"/>
      <c r="Q487" s="111"/>
    </row>
    <row r="488" spans="1:17" s="47" customFormat="1" hidden="1">
      <c r="A488" s="341" t="s">
        <v>446</v>
      </c>
      <c r="B488" s="136"/>
      <c r="C488" s="77"/>
      <c r="D488" s="77"/>
      <c r="E488" s="77"/>
      <c r="F488" s="319" t="s">
        <v>447</v>
      </c>
      <c r="G488" s="77"/>
      <c r="H488" t="s">
        <v>448</v>
      </c>
      <c r="I488" s="77"/>
      <c r="J488" s="77"/>
      <c r="K488" s="77"/>
      <c r="L488" s="77"/>
      <c r="M488" s="368"/>
      <c r="N488" s="10"/>
      <c r="O488" s="77"/>
      <c r="P488" s="77"/>
      <c r="Q488" s="111"/>
    </row>
    <row r="489" spans="1:17" s="47" customFormat="1" hidden="1">
      <c r="A489" s="341" t="s">
        <v>449</v>
      </c>
      <c r="B489" s="136"/>
      <c r="C489" s="77"/>
      <c r="D489" s="77"/>
      <c r="E489" s="77"/>
      <c r="F489" s="319" t="s">
        <v>450</v>
      </c>
      <c r="G489" s="77"/>
      <c r="H489" t="s">
        <v>451</v>
      </c>
      <c r="I489" s="77"/>
      <c r="J489" s="77"/>
      <c r="K489" s="77"/>
      <c r="L489" s="77"/>
      <c r="M489" s="368"/>
      <c r="N489" s="10"/>
      <c r="O489" s="77"/>
      <c r="P489" s="77"/>
      <c r="Q489" s="111"/>
    </row>
    <row r="490" spans="1:17" s="47" customFormat="1" hidden="1">
      <c r="A490" s="341" t="s">
        <v>452</v>
      </c>
      <c r="B490" s="136"/>
      <c r="C490" s="77"/>
      <c r="D490" s="77"/>
      <c r="E490" s="77"/>
      <c r="F490" s="319" t="s">
        <v>453</v>
      </c>
      <c r="G490" s="77"/>
      <c r="H490" t="s">
        <v>454</v>
      </c>
      <c r="I490" s="77"/>
      <c r="J490" s="77"/>
      <c r="K490" s="77"/>
      <c r="L490" s="77"/>
      <c r="M490" s="368"/>
      <c r="N490" s="10"/>
      <c r="O490" s="77"/>
      <c r="P490" s="77"/>
      <c r="Q490" s="111"/>
    </row>
    <row r="491" spans="1:17" s="47" customFormat="1" hidden="1">
      <c r="A491" s="341" t="s">
        <v>455</v>
      </c>
      <c r="B491" s="136"/>
      <c r="C491" s="77"/>
      <c r="D491" s="77"/>
      <c r="E491" s="77"/>
      <c r="F491" s="319" t="s">
        <v>456</v>
      </c>
      <c r="G491" s="77"/>
      <c r="H491" t="s">
        <v>457</v>
      </c>
      <c r="I491" s="77"/>
      <c r="J491" s="77"/>
      <c r="K491" s="77"/>
      <c r="L491" s="77"/>
      <c r="M491" s="368"/>
      <c r="N491" s="10"/>
      <c r="O491" s="77"/>
      <c r="P491" s="77"/>
      <c r="Q491" s="111"/>
    </row>
    <row r="492" spans="1:17" s="47" customFormat="1" hidden="1">
      <c r="A492" s="341" t="s">
        <v>458</v>
      </c>
      <c r="B492" s="136"/>
      <c r="C492" s="77"/>
      <c r="D492" s="77"/>
      <c r="E492" s="77"/>
      <c r="F492" s="319" t="s">
        <v>459</v>
      </c>
      <c r="G492" s="77"/>
      <c r="H492" t="s">
        <v>460</v>
      </c>
      <c r="I492" s="77"/>
      <c r="J492" s="77"/>
      <c r="K492" s="77"/>
      <c r="L492" s="77"/>
      <c r="M492" s="368"/>
      <c r="N492" s="10"/>
      <c r="O492" s="77"/>
      <c r="P492" s="77"/>
      <c r="Q492" s="111"/>
    </row>
    <row r="493" spans="1:17" s="47" customFormat="1" hidden="1">
      <c r="A493" s="341" t="s">
        <v>461</v>
      </c>
      <c r="B493" s="136"/>
      <c r="C493" s="77"/>
      <c r="D493" s="77"/>
      <c r="E493" s="77"/>
      <c r="F493" s="319" t="s">
        <v>462</v>
      </c>
      <c r="G493" s="77"/>
      <c r="H493" t="s">
        <v>463</v>
      </c>
      <c r="I493" s="77"/>
      <c r="J493" s="77"/>
      <c r="K493" s="77"/>
      <c r="L493" s="77"/>
      <c r="M493" s="368"/>
      <c r="N493" s="10"/>
      <c r="O493" s="77"/>
      <c r="P493" s="77"/>
      <c r="Q493" s="111"/>
    </row>
    <row r="494" spans="1:17" s="47" customFormat="1" hidden="1">
      <c r="A494" s="341" t="s">
        <v>464</v>
      </c>
      <c r="B494" s="136"/>
      <c r="C494" s="77"/>
      <c r="D494" s="77"/>
      <c r="E494" s="77"/>
      <c r="F494" s="319" t="s">
        <v>465</v>
      </c>
      <c r="G494" s="77"/>
      <c r="H494" t="s">
        <v>466</v>
      </c>
      <c r="I494" s="77"/>
      <c r="J494" s="77"/>
      <c r="K494" s="77"/>
      <c r="L494" s="77"/>
      <c r="M494" s="368"/>
      <c r="N494" s="10"/>
      <c r="O494" s="77"/>
      <c r="P494" s="77"/>
      <c r="Q494" s="111"/>
    </row>
    <row r="495" spans="1:17" s="47" customFormat="1" hidden="1">
      <c r="A495" s="341" t="s">
        <v>467</v>
      </c>
      <c r="B495" s="136"/>
      <c r="C495" s="77"/>
      <c r="D495" s="77"/>
      <c r="E495" s="77"/>
      <c r="F495" s="319" t="s">
        <v>468</v>
      </c>
      <c r="G495" s="77"/>
      <c r="H495" t="s">
        <v>469</v>
      </c>
      <c r="I495" s="77"/>
      <c r="J495" s="77"/>
      <c r="K495" s="77"/>
      <c r="L495" s="77"/>
      <c r="M495" s="368"/>
      <c r="N495" s="10"/>
      <c r="O495" s="77"/>
      <c r="P495" s="77"/>
      <c r="Q495" s="111"/>
    </row>
    <row r="496" spans="1:17" s="47" customFormat="1" hidden="1">
      <c r="A496" s="341" t="s">
        <v>470</v>
      </c>
      <c r="B496" s="136"/>
      <c r="C496" s="77"/>
      <c r="D496" s="77"/>
      <c r="E496" s="77"/>
      <c r="F496" s="319" t="s">
        <v>471</v>
      </c>
      <c r="G496" s="77"/>
      <c r="H496" t="s">
        <v>472</v>
      </c>
      <c r="I496" s="77"/>
      <c r="J496" s="77"/>
      <c r="K496" s="77"/>
      <c r="L496" s="77"/>
      <c r="M496" s="368"/>
      <c r="N496" s="10"/>
      <c r="O496" s="77"/>
      <c r="P496" s="77"/>
      <c r="Q496" s="111"/>
    </row>
    <row r="497" spans="1:17" s="47" customFormat="1" hidden="1">
      <c r="A497" s="341" t="s">
        <v>473</v>
      </c>
      <c r="B497" s="136"/>
      <c r="C497" s="77"/>
      <c r="D497" s="77"/>
      <c r="E497" s="77"/>
      <c r="F497" s="319" t="s">
        <v>474</v>
      </c>
      <c r="G497" s="77"/>
      <c r="H497" t="s">
        <v>475</v>
      </c>
      <c r="I497" s="77"/>
      <c r="J497" s="77"/>
      <c r="K497" s="77"/>
      <c r="L497" s="77"/>
      <c r="M497" s="368"/>
      <c r="N497" s="10"/>
      <c r="O497" s="77"/>
      <c r="P497" s="77"/>
      <c r="Q497" s="111"/>
    </row>
    <row r="498" spans="1:17" s="47" customFormat="1" hidden="1">
      <c r="A498" s="341" t="s">
        <v>476</v>
      </c>
      <c r="B498" s="136"/>
      <c r="C498" s="77"/>
      <c r="D498" s="77"/>
      <c r="E498" s="77"/>
      <c r="F498" s="319" t="s">
        <v>477</v>
      </c>
      <c r="G498" s="77"/>
      <c r="H498" t="s">
        <v>478</v>
      </c>
      <c r="I498" s="77"/>
      <c r="J498" s="77"/>
      <c r="K498" s="77"/>
      <c r="L498" s="77"/>
      <c r="M498" s="368"/>
      <c r="N498" s="10"/>
      <c r="O498" s="77"/>
      <c r="P498" s="77"/>
      <c r="Q498" s="111"/>
    </row>
    <row r="499" spans="1:17" s="47" customFormat="1" hidden="1">
      <c r="A499" s="341" t="s">
        <v>479</v>
      </c>
      <c r="B499" s="136"/>
      <c r="C499" s="77"/>
      <c r="D499" s="77"/>
      <c r="E499" s="77"/>
      <c r="F499" s="319" t="s">
        <v>480</v>
      </c>
      <c r="G499" s="77"/>
      <c r="H499" t="s">
        <v>481</v>
      </c>
      <c r="I499" s="77"/>
      <c r="J499" s="77"/>
      <c r="K499" s="77"/>
      <c r="L499" s="77"/>
      <c r="M499" s="368"/>
      <c r="N499" s="10"/>
      <c r="O499" s="77"/>
      <c r="P499" s="77"/>
      <c r="Q499" s="111"/>
    </row>
    <row r="500" spans="1:17" s="47" customFormat="1" hidden="1">
      <c r="A500" s="341" t="s">
        <v>482</v>
      </c>
      <c r="B500" s="136"/>
      <c r="C500" s="77"/>
      <c r="D500" s="77"/>
      <c r="E500" s="77"/>
      <c r="F500" s="319" t="s">
        <v>483</v>
      </c>
      <c r="G500" s="77"/>
      <c r="H500" t="s">
        <v>484</v>
      </c>
      <c r="I500" s="77"/>
      <c r="J500" s="77"/>
      <c r="K500" s="77"/>
      <c r="L500" s="77"/>
      <c r="M500" s="368"/>
      <c r="N500" s="10"/>
      <c r="O500" s="77"/>
      <c r="P500" s="77"/>
      <c r="Q500" s="111"/>
    </row>
    <row r="501" spans="1:17" s="47" customFormat="1" hidden="1">
      <c r="A501" s="341" t="s">
        <v>482</v>
      </c>
      <c r="B501" s="136"/>
      <c r="C501" s="77"/>
      <c r="D501" s="77"/>
      <c r="E501" s="77"/>
      <c r="F501" s="319" t="s">
        <v>485</v>
      </c>
      <c r="G501" s="77"/>
      <c r="H501" t="s">
        <v>486</v>
      </c>
      <c r="I501" s="77"/>
      <c r="J501" s="77"/>
      <c r="K501" s="77"/>
      <c r="L501" s="77"/>
      <c r="M501" s="368"/>
      <c r="N501" s="10"/>
      <c r="O501" s="77"/>
      <c r="P501" s="77"/>
      <c r="Q501" s="111"/>
    </row>
    <row r="502" spans="1:17" s="47" customFormat="1" hidden="1">
      <c r="A502" s="341" t="s">
        <v>487</v>
      </c>
      <c r="B502" s="136"/>
      <c r="C502" s="77"/>
      <c r="D502" s="77"/>
      <c r="E502" s="77"/>
      <c r="F502" s="319" t="s">
        <v>488</v>
      </c>
      <c r="G502" s="77"/>
      <c r="H502" t="s">
        <v>489</v>
      </c>
      <c r="I502" s="77"/>
      <c r="J502" s="77"/>
      <c r="K502" s="77"/>
      <c r="L502" s="77"/>
      <c r="M502" s="368"/>
      <c r="N502" s="10"/>
      <c r="O502" s="77"/>
      <c r="P502" s="77"/>
      <c r="Q502" s="111"/>
    </row>
    <row r="503" spans="1:17" s="47" customFormat="1" hidden="1">
      <c r="A503" s="341" t="s">
        <v>490</v>
      </c>
      <c r="B503" s="136"/>
      <c r="C503" s="77"/>
      <c r="D503" s="77"/>
      <c r="E503" s="77"/>
      <c r="F503" s="319" t="s">
        <v>491</v>
      </c>
      <c r="G503" s="77"/>
      <c r="H503" t="s">
        <v>492</v>
      </c>
      <c r="I503" s="77"/>
      <c r="J503" s="77"/>
      <c r="K503" s="77"/>
      <c r="L503" s="77"/>
      <c r="M503" s="368"/>
      <c r="N503" s="10"/>
      <c r="O503" s="77"/>
      <c r="P503" s="77"/>
      <c r="Q503" s="111"/>
    </row>
    <row r="504" spans="1:17" s="47" customFormat="1" hidden="1">
      <c r="A504" s="341" t="s">
        <v>493</v>
      </c>
      <c r="B504" s="136"/>
      <c r="C504" s="77"/>
      <c r="D504" s="77"/>
      <c r="E504" s="77"/>
      <c r="F504" s="319" t="s">
        <v>491</v>
      </c>
      <c r="G504" s="77"/>
      <c r="H504" t="s">
        <v>494</v>
      </c>
      <c r="I504" s="77"/>
      <c r="J504" s="77"/>
      <c r="K504" s="77"/>
      <c r="L504" s="77"/>
      <c r="M504" s="368"/>
      <c r="N504" s="10"/>
      <c r="O504" s="77"/>
      <c r="P504" s="77"/>
      <c r="Q504" s="111"/>
    </row>
    <row r="505" spans="1:17" s="47" customFormat="1" hidden="1">
      <c r="A505" s="341" t="s">
        <v>495</v>
      </c>
      <c r="B505" s="136"/>
      <c r="C505" s="77"/>
      <c r="D505" s="77"/>
      <c r="E505" s="77"/>
      <c r="F505" s="319" t="s">
        <v>496</v>
      </c>
      <c r="G505" s="77"/>
      <c r="H505" t="s">
        <v>497</v>
      </c>
      <c r="I505" s="77"/>
      <c r="J505" s="77"/>
      <c r="K505" s="77"/>
      <c r="L505" s="77"/>
      <c r="M505" s="368"/>
      <c r="N505" s="10"/>
      <c r="O505" s="77"/>
      <c r="P505" s="77"/>
      <c r="Q505" s="111"/>
    </row>
    <row r="506" spans="1:17" s="47" customFormat="1" hidden="1">
      <c r="A506" s="341" t="s">
        <v>498</v>
      </c>
      <c r="B506" s="136"/>
      <c r="C506" s="77"/>
      <c r="D506" s="77"/>
      <c r="E506" s="77"/>
      <c r="F506" s="319" t="s">
        <v>499</v>
      </c>
      <c r="G506" s="77"/>
      <c r="H506" t="s">
        <v>500</v>
      </c>
      <c r="I506" s="77"/>
      <c r="J506" s="77"/>
      <c r="K506" s="77"/>
      <c r="L506" s="77"/>
      <c r="M506" s="368"/>
      <c r="N506" s="10"/>
      <c r="O506" s="77"/>
      <c r="P506" s="77"/>
      <c r="Q506" s="111"/>
    </row>
    <row r="507" spans="1:17" s="47" customFormat="1" hidden="1">
      <c r="A507" s="341" t="s">
        <v>501</v>
      </c>
      <c r="B507" s="136"/>
      <c r="C507" s="77"/>
      <c r="D507" s="77"/>
      <c r="E507" s="77"/>
      <c r="F507" s="319" t="s">
        <v>502</v>
      </c>
      <c r="G507" s="77"/>
      <c r="H507" t="s">
        <v>503</v>
      </c>
      <c r="I507" s="77"/>
      <c r="J507" s="77"/>
      <c r="K507" s="77"/>
      <c r="L507" s="77"/>
      <c r="M507" s="368"/>
      <c r="N507" s="10"/>
      <c r="O507" s="77"/>
      <c r="P507" s="77"/>
      <c r="Q507" s="111"/>
    </row>
    <row r="508" spans="1:17" s="47" customFormat="1" hidden="1">
      <c r="A508" s="341" t="s">
        <v>504</v>
      </c>
      <c r="B508" s="136"/>
      <c r="C508" s="77"/>
      <c r="D508" s="77"/>
      <c r="E508" s="77"/>
      <c r="F508" s="319" t="s">
        <v>505</v>
      </c>
      <c r="G508" s="77"/>
      <c r="H508" t="s">
        <v>506</v>
      </c>
      <c r="I508" s="77"/>
      <c r="J508" s="77"/>
      <c r="K508" s="77"/>
      <c r="L508" s="77"/>
      <c r="M508" s="368"/>
      <c r="N508" s="10"/>
      <c r="O508" s="77"/>
      <c r="P508" s="77"/>
      <c r="Q508" s="111"/>
    </row>
    <row r="509" spans="1:17" s="47" customFormat="1" hidden="1">
      <c r="A509" s="341" t="s">
        <v>507</v>
      </c>
      <c r="B509" s="136"/>
      <c r="C509" s="77"/>
      <c r="D509" s="77"/>
      <c r="E509" s="77"/>
      <c r="F509" s="319" t="s">
        <v>508</v>
      </c>
      <c r="G509" s="77"/>
      <c r="H509" t="s">
        <v>509</v>
      </c>
      <c r="I509" s="77"/>
      <c r="J509" s="77"/>
      <c r="K509" s="77"/>
      <c r="L509" s="77"/>
      <c r="M509" s="368"/>
      <c r="N509" s="10"/>
      <c r="O509" s="77"/>
      <c r="P509" s="77"/>
      <c r="Q509" s="111"/>
    </row>
    <row r="510" spans="1:17" s="47" customFormat="1" hidden="1">
      <c r="A510" s="341" t="s">
        <v>510</v>
      </c>
      <c r="B510" s="136"/>
      <c r="C510" s="77"/>
      <c r="D510" s="77"/>
      <c r="E510" s="77"/>
      <c r="F510" s="319" t="s">
        <v>511</v>
      </c>
      <c r="G510" s="77"/>
      <c r="H510" t="s">
        <v>512</v>
      </c>
      <c r="I510" s="77"/>
      <c r="J510" s="77"/>
      <c r="K510" s="77"/>
      <c r="L510" s="77"/>
      <c r="M510" s="368"/>
      <c r="N510" s="10"/>
      <c r="O510" s="77"/>
      <c r="P510" s="77"/>
      <c r="Q510" s="111"/>
    </row>
    <row r="511" spans="1:17" s="47" customFormat="1" hidden="1">
      <c r="A511" s="341" t="s">
        <v>513</v>
      </c>
      <c r="B511" s="136"/>
      <c r="C511" s="77"/>
      <c r="D511" s="77"/>
      <c r="E511" s="77"/>
      <c r="F511" s="319" t="s">
        <v>514</v>
      </c>
      <c r="G511" s="77"/>
      <c r="H511" t="s">
        <v>515</v>
      </c>
      <c r="I511" s="77"/>
      <c r="J511" s="77"/>
      <c r="K511" s="77"/>
      <c r="L511" s="77"/>
      <c r="M511" s="368"/>
      <c r="N511" s="10"/>
      <c r="O511" s="77"/>
      <c r="P511" s="77"/>
      <c r="Q511" s="111"/>
    </row>
    <row r="512" spans="1:17" s="47" customFormat="1" hidden="1">
      <c r="A512" s="341" t="s">
        <v>513</v>
      </c>
      <c r="B512" s="136"/>
      <c r="C512" s="77"/>
      <c r="D512" s="77"/>
      <c r="E512" s="77"/>
      <c r="F512" s="319" t="s">
        <v>516</v>
      </c>
      <c r="G512" s="77"/>
      <c r="H512" t="s">
        <v>517</v>
      </c>
      <c r="I512" s="77"/>
      <c r="J512" s="77"/>
      <c r="K512" s="77"/>
      <c r="L512" s="77"/>
      <c r="M512" s="368"/>
      <c r="N512" s="10"/>
      <c r="O512" s="77"/>
      <c r="P512" s="77"/>
      <c r="Q512" s="111"/>
    </row>
    <row r="513" spans="1:17" s="47" customFormat="1" hidden="1">
      <c r="A513" s="341" t="s">
        <v>518</v>
      </c>
      <c r="B513" s="136"/>
      <c r="C513" s="77"/>
      <c r="D513" s="77"/>
      <c r="E513" s="77"/>
      <c r="F513" s="319" t="s">
        <v>519</v>
      </c>
      <c r="G513" s="77"/>
      <c r="H513" t="s">
        <v>520</v>
      </c>
      <c r="I513" s="77"/>
      <c r="J513" s="77"/>
      <c r="K513" s="77"/>
      <c r="L513" s="77"/>
      <c r="M513" s="368"/>
      <c r="N513" s="10"/>
      <c r="O513" s="77"/>
      <c r="P513" s="77"/>
      <c r="Q513" s="111"/>
    </row>
    <row r="514" spans="1:17" s="47" customFormat="1" hidden="1">
      <c r="A514" s="341" t="s">
        <v>521</v>
      </c>
      <c r="B514" s="136"/>
      <c r="C514" s="77"/>
      <c r="D514" s="77"/>
      <c r="E514" s="77"/>
      <c r="F514" s="319" t="s">
        <v>522</v>
      </c>
      <c r="G514" s="77"/>
      <c r="H514" t="s">
        <v>523</v>
      </c>
      <c r="I514" s="77"/>
      <c r="J514" s="77"/>
      <c r="K514" s="77"/>
      <c r="L514" s="77"/>
      <c r="M514" s="368"/>
      <c r="N514" s="10"/>
      <c r="O514" s="77"/>
      <c r="P514" s="77"/>
      <c r="Q514" s="111"/>
    </row>
    <row r="515" spans="1:17" s="47" customFormat="1" hidden="1">
      <c r="A515" s="341" t="s">
        <v>524</v>
      </c>
      <c r="B515" s="136"/>
      <c r="C515" s="77"/>
      <c r="D515" s="77"/>
      <c r="E515" s="77"/>
      <c r="F515" s="319" t="s">
        <v>525</v>
      </c>
      <c r="G515" s="77"/>
      <c r="H515" t="s">
        <v>526</v>
      </c>
      <c r="I515" s="77"/>
      <c r="J515" s="77"/>
      <c r="K515" s="77"/>
      <c r="L515" s="77"/>
      <c r="M515" s="368"/>
      <c r="N515" s="10"/>
      <c r="O515" s="77"/>
      <c r="P515" s="77"/>
      <c r="Q515" s="111"/>
    </row>
    <row r="516" spans="1:17" s="47" customFormat="1" hidden="1">
      <c r="A516" s="341" t="s">
        <v>527</v>
      </c>
      <c r="B516" s="136"/>
      <c r="C516" s="77"/>
      <c r="D516" s="77"/>
      <c r="E516" s="77"/>
      <c r="F516" s="319" t="s">
        <v>528</v>
      </c>
      <c r="G516" s="77"/>
      <c r="H516" t="s">
        <v>529</v>
      </c>
      <c r="I516" s="77"/>
      <c r="J516" s="77"/>
      <c r="K516" s="77"/>
      <c r="L516" s="77"/>
      <c r="M516" s="368"/>
      <c r="N516" s="10"/>
      <c r="O516" s="77"/>
      <c r="P516" s="77"/>
      <c r="Q516" s="111"/>
    </row>
    <row r="517" spans="1:17" s="47" customFormat="1" hidden="1">
      <c r="A517" s="341" t="s">
        <v>530</v>
      </c>
      <c r="B517" s="136"/>
      <c r="C517" s="77"/>
      <c r="D517" s="77"/>
      <c r="E517" s="77"/>
      <c r="F517" s="319" t="s">
        <v>531</v>
      </c>
      <c r="G517" s="77"/>
      <c r="H517" t="s">
        <v>532</v>
      </c>
      <c r="I517" s="77"/>
      <c r="J517" s="77"/>
      <c r="K517" s="77"/>
      <c r="L517" s="77"/>
      <c r="M517" s="368"/>
      <c r="N517" s="10"/>
      <c r="O517" s="77"/>
      <c r="P517" s="77"/>
      <c r="Q517" s="111"/>
    </row>
    <row r="518" spans="1:17" s="47" customFormat="1" hidden="1">
      <c r="A518" s="341" t="s">
        <v>533</v>
      </c>
      <c r="B518" s="136"/>
      <c r="C518" s="77"/>
      <c r="D518" s="77"/>
      <c r="E518" s="77"/>
      <c r="F518" s="319" t="s">
        <v>534</v>
      </c>
      <c r="G518" s="77"/>
      <c r="H518" t="s">
        <v>535</v>
      </c>
      <c r="I518" s="77"/>
      <c r="J518" s="77"/>
      <c r="K518" s="77"/>
      <c r="L518" s="77"/>
      <c r="M518" s="368"/>
      <c r="N518" s="10"/>
      <c r="O518" s="77"/>
      <c r="P518" s="77"/>
      <c r="Q518" s="111"/>
    </row>
    <row r="519" spans="1:17" s="47" customFormat="1" hidden="1">
      <c r="A519" s="341" t="s">
        <v>536</v>
      </c>
      <c r="B519" s="136"/>
      <c r="C519" s="77"/>
      <c r="D519" s="77"/>
      <c r="E519" s="77"/>
      <c r="F519" s="319" t="s">
        <v>537</v>
      </c>
      <c r="G519" s="77"/>
      <c r="H519" t="s">
        <v>538</v>
      </c>
      <c r="I519" s="77"/>
      <c r="J519" s="77"/>
      <c r="K519" s="77"/>
      <c r="L519" s="77"/>
      <c r="M519" s="368"/>
      <c r="N519" s="10"/>
      <c r="O519" s="77"/>
      <c r="P519" s="77"/>
      <c r="Q519" s="111"/>
    </row>
    <row r="520" spans="1:17" s="47" customFormat="1" hidden="1">
      <c r="A520" s="341" t="s">
        <v>539</v>
      </c>
      <c r="B520" s="136"/>
      <c r="C520" s="77"/>
      <c r="D520" s="77"/>
      <c r="E520" s="77"/>
      <c r="F520" s="319" t="s">
        <v>540</v>
      </c>
      <c r="G520" s="77"/>
      <c r="H520" t="s">
        <v>541</v>
      </c>
      <c r="I520" s="77"/>
      <c r="J520" s="77"/>
      <c r="K520" s="77"/>
      <c r="L520" s="77"/>
      <c r="M520" s="368"/>
      <c r="N520" s="10"/>
      <c r="O520" s="77"/>
      <c r="P520" s="77"/>
      <c r="Q520" s="111"/>
    </row>
    <row r="521" spans="1:17" s="47" customFormat="1" hidden="1">
      <c r="A521" s="341" t="s">
        <v>542</v>
      </c>
      <c r="B521" s="136"/>
      <c r="C521" s="77"/>
      <c r="D521" s="77"/>
      <c r="E521" s="77"/>
      <c r="F521" s="319" t="s">
        <v>543</v>
      </c>
      <c r="G521" s="77"/>
      <c r="H521" t="s">
        <v>544</v>
      </c>
      <c r="I521" s="77"/>
      <c r="J521" s="77"/>
      <c r="K521" s="77"/>
      <c r="L521" s="77"/>
      <c r="M521" s="368"/>
      <c r="N521" s="10"/>
      <c r="O521" s="77"/>
      <c r="P521" s="77"/>
      <c r="Q521" s="111"/>
    </row>
    <row r="522" spans="1:17" s="47" customFormat="1" hidden="1">
      <c r="A522" s="341" t="s">
        <v>545</v>
      </c>
      <c r="B522" s="136"/>
      <c r="C522" s="77"/>
      <c r="D522" s="77"/>
      <c r="E522" s="77"/>
      <c r="F522" s="319" t="s">
        <v>546</v>
      </c>
      <c r="G522" s="77"/>
      <c r="H522" t="s">
        <v>547</v>
      </c>
      <c r="I522" s="77"/>
      <c r="J522" s="77"/>
      <c r="K522" s="77"/>
      <c r="L522" s="77"/>
      <c r="M522" s="368"/>
      <c r="N522" s="10"/>
      <c r="O522" s="77"/>
      <c r="P522" s="77"/>
      <c r="Q522" s="111"/>
    </row>
    <row r="523" spans="1:17" s="47" customFormat="1" hidden="1">
      <c r="A523" s="341" t="s">
        <v>545</v>
      </c>
      <c r="B523" s="136"/>
      <c r="C523" s="77"/>
      <c r="D523" s="77"/>
      <c r="E523" s="77"/>
      <c r="F523" s="319" t="s">
        <v>548</v>
      </c>
      <c r="G523" s="77"/>
      <c r="H523" t="s">
        <v>549</v>
      </c>
      <c r="I523" s="77"/>
      <c r="J523" s="77"/>
      <c r="K523" s="77"/>
      <c r="L523" s="77"/>
      <c r="M523" s="368"/>
      <c r="N523" s="10"/>
      <c r="O523" s="77"/>
      <c r="P523" s="77"/>
      <c r="Q523" s="111"/>
    </row>
    <row r="524" spans="1:17" s="47" customFormat="1" hidden="1">
      <c r="A524" s="341" t="s">
        <v>550</v>
      </c>
      <c r="B524" s="136"/>
      <c r="C524" s="77"/>
      <c r="D524" s="77"/>
      <c r="E524" s="77"/>
      <c r="F524" s="319" t="s">
        <v>551</v>
      </c>
      <c r="G524" s="77"/>
      <c r="H524" t="s">
        <v>552</v>
      </c>
      <c r="I524" s="77"/>
      <c r="J524" s="77"/>
      <c r="K524" s="77"/>
      <c r="L524" s="77"/>
      <c r="M524" s="368"/>
      <c r="N524" s="10"/>
      <c r="O524" s="77"/>
      <c r="P524" s="77"/>
      <c r="Q524" s="111"/>
    </row>
    <row r="525" spans="1:17" s="47" customFormat="1" hidden="1">
      <c r="A525" s="341" t="s">
        <v>553</v>
      </c>
      <c r="B525" s="136"/>
      <c r="C525" s="77"/>
      <c r="D525" s="77"/>
      <c r="E525" s="77"/>
      <c r="F525" s="319" t="s">
        <v>554</v>
      </c>
      <c r="G525" s="77"/>
      <c r="H525" t="s">
        <v>555</v>
      </c>
      <c r="I525" s="77"/>
      <c r="J525" s="77"/>
      <c r="K525" s="77"/>
      <c r="L525" s="77"/>
      <c r="M525" s="368"/>
      <c r="N525" s="10"/>
      <c r="O525" s="77"/>
      <c r="P525" s="77"/>
      <c r="Q525" s="111"/>
    </row>
    <row r="526" spans="1:17" s="47" customFormat="1" hidden="1">
      <c r="A526" s="341" t="s">
        <v>556</v>
      </c>
      <c r="B526" s="136"/>
      <c r="C526" s="77"/>
      <c r="D526" s="77"/>
      <c r="E526" s="77"/>
      <c r="F526" s="319" t="s">
        <v>557</v>
      </c>
      <c r="G526" s="77"/>
      <c r="H526" t="s">
        <v>558</v>
      </c>
      <c r="I526" s="77"/>
      <c r="J526" s="77"/>
      <c r="K526" s="77"/>
      <c r="L526" s="77"/>
      <c r="M526" s="368"/>
      <c r="N526" s="10"/>
      <c r="O526" s="77"/>
      <c r="P526" s="77"/>
      <c r="Q526" s="111"/>
    </row>
    <row r="527" spans="1:17" s="47" customFormat="1" hidden="1">
      <c r="A527" s="341" t="s">
        <v>559</v>
      </c>
      <c r="B527" s="136"/>
      <c r="C527" s="77"/>
      <c r="D527" s="77"/>
      <c r="E527" s="77"/>
      <c r="F527" s="319" t="s">
        <v>560</v>
      </c>
      <c r="G527" s="77"/>
      <c r="H527" t="s">
        <v>561</v>
      </c>
      <c r="I527" s="77"/>
      <c r="J527" s="77"/>
      <c r="K527" s="77"/>
      <c r="L527" s="77"/>
      <c r="M527" s="368"/>
      <c r="N527" s="10"/>
      <c r="O527" s="77"/>
      <c r="P527" s="77"/>
      <c r="Q527" s="111"/>
    </row>
    <row r="528" spans="1:17" s="47" customFormat="1" hidden="1">
      <c r="A528" s="341" t="s">
        <v>562</v>
      </c>
      <c r="B528" s="136"/>
      <c r="C528" s="77"/>
      <c r="D528" s="77"/>
      <c r="E528" s="77"/>
      <c r="F528" s="319" t="s">
        <v>563</v>
      </c>
      <c r="G528" s="77"/>
      <c r="H528" t="s">
        <v>564</v>
      </c>
      <c r="I528" s="77"/>
      <c r="J528" s="77"/>
      <c r="K528" s="77"/>
      <c r="L528" s="77"/>
      <c r="M528" s="368"/>
      <c r="N528" s="10"/>
      <c r="O528" s="77"/>
      <c r="P528" s="77"/>
      <c r="Q528" s="111"/>
    </row>
    <row r="529" spans="1:17" s="47" customFormat="1" hidden="1">
      <c r="A529" s="341" t="s">
        <v>565</v>
      </c>
      <c r="B529" s="136"/>
      <c r="C529" s="77"/>
      <c r="D529" s="77"/>
      <c r="E529" s="77"/>
      <c r="F529" s="319" t="s">
        <v>563</v>
      </c>
      <c r="G529" s="77"/>
      <c r="H529" t="s">
        <v>566</v>
      </c>
      <c r="I529" s="77"/>
      <c r="J529" s="77"/>
      <c r="K529" s="77"/>
      <c r="L529" s="77"/>
      <c r="M529" s="368"/>
      <c r="N529" s="10"/>
      <c r="O529" s="77"/>
      <c r="P529" s="77"/>
      <c r="Q529" s="111"/>
    </row>
    <row r="530" spans="1:17" s="47" customFormat="1" hidden="1">
      <c r="A530" s="341" t="s">
        <v>567</v>
      </c>
      <c r="B530" s="136"/>
      <c r="C530" s="77"/>
      <c r="D530" s="77"/>
      <c r="E530" s="77"/>
      <c r="F530" s="319" t="s">
        <v>568</v>
      </c>
      <c r="G530" s="77"/>
      <c r="H530" t="s">
        <v>569</v>
      </c>
      <c r="I530" s="77"/>
      <c r="J530" s="77"/>
      <c r="K530" s="77"/>
      <c r="L530" s="77"/>
      <c r="M530" s="368"/>
      <c r="N530" s="10"/>
      <c r="O530" s="77"/>
      <c r="P530" s="77"/>
      <c r="Q530" s="111"/>
    </row>
    <row r="531" spans="1:17" s="47" customFormat="1" hidden="1">
      <c r="A531" s="341" t="s">
        <v>570</v>
      </c>
      <c r="B531" s="136"/>
      <c r="C531" s="77"/>
      <c r="D531" s="77"/>
      <c r="E531" s="77"/>
      <c r="F531" s="319" t="s">
        <v>571</v>
      </c>
      <c r="G531" s="77"/>
      <c r="H531" t="s">
        <v>572</v>
      </c>
      <c r="I531" s="77"/>
      <c r="J531" s="77"/>
      <c r="K531" s="77"/>
      <c r="L531" s="77"/>
      <c r="M531" s="368"/>
      <c r="N531" s="10"/>
      <c r="O531" s="77"/>
      <c r="P531" s="77"/>
      <c r="Q531" s="111"/>
    </row>
    <row r="532" spans="1:17" s="47" customFormat="1" hidden="1">
      <c r="A532" s="341" t="s">
        <v>573</v>
      </c>
      <c r="B532" s="136"/>
      <c r="C532" s="77"/>
      <c r="D532" s="77"/>
      <c r="E532" s="77"/>
      <c r="F532" s="319" t="s">
        <v>574</v>
      </c>
      <c r="G532" s="77"/>
      <c r="H532" t="s">
        <v>575</v>
      </c>
      <c r="I532" s="77"/>
      <c r="J532" s="77"/>
      <c r="K532" s="77"/>
      <c r="L532" s="77"/>
      <c r="M532" s="368"/>
      <c r="N532" s="10"/>
      <c r="O532" s="77"/>
      <c r="P532" s="77"/>
      <c r="Q532" s="111"/>
    </row>
    <row r="533" spans="1:17" s="47" customFormat="1" hidden="1">
      <c r="A533" s="341" t="s">
        <v>576</v>
      </c>
      <c r="B533" s="136"/>
      <c r="C533" s="77"/>
      <c r="D533" s="77"/>
      <c r="E533" s="77"/>
      <c r="F533" s="319" t="s">
        <v>577</v>
      </c>
      <c r="G533" s="77"/>
      <c r="H533" t="s">
        <v>578</v>
      </c>
      <c r="I533" s="77"/>
      <c r="J533" s="77"/>
      <c r="K533" s="77"/>
      <c r="L533" s="77"/>
      <c r="M533" s="368"/>
      <c r="N533" s="10"/>
      <c r="O533" s="77"/>
      <c r="P533" s="77"/>
      <c r="Q533" s="111"/>
    </row>
    <row r="534" spans="1:17" s="47" customFormat="1" hidden="1">
      <c r="A534" s="341" t="s">
        <v>579</v>
      </c>
      <c r="B534" s="136"/>
      <c r="C534" s="77"/>
      <c r="D534" s="77"/>
      <c r="E534" s="77"/>
      <c r="F534" s="319" t="s">
        <v>580</v>
      </c>
      <c r="G534" s="77"/>
      <c r="H534" t="s">
        <v>581</v>
      </c>
      <c r="I534" s="77"/>
      <c r="J534" s="77"/>
      <c r="K534" s="77"/>
      <c r="L534" s="77"/>
      <c r="M534" s="368"/>
      <c r="N534" s="10"/>
      <c r="O534" s="77"/>
      <c r="P534" s="77"/>
      <c r="Q534" s="111"/>
    </row>
    <row r="535" spans="1:17" s="47" customFormat="1" hidden="1">
      <c r="A535" s="341" t="s">
        <v>582</v>
      </c>
      <c r="B535" s="136"/>
      <c r="C535" s="77"/>
      <c r="D535" s="77"/>
      <c r="E535" s="77"/>
      <c r="F535" s="319" t="s">
        <v>583</v>
      </c>
      <c r="G535" s="77"/>
      <c r="H535" t="s">
        <v>584</v>
      </c>
      <c r="I535" s="77"/>
      <c r="J535" s="77"/>
      <c r="K535" s="77"/>
      <c r="L535" s="77"/>
      <c r="M535" s="368"/>
      <c r="N535" s="10"/>
      <c r="O535" s="77"/>
      <c r="P535" s="77"/>
      <c r="Q535" s="111"/>
    </row>
    <row r="536" spans="1:17" s="47" customFormat="1" hidden="1">
      <c r="A536" s="341" t="s">
        <v>585</v>
      </c>
      <c r="B536" s="136"/>
      <c r="C536" s="77"/>
      <c r="D536" s="77"/>
      <c r="E536" s="77"/>
      <c r="F536" s="319" t="s">
        <v>586</v>
      </c>
      <c r="G536" s="77"/>
      <c r="H536" t="s">
        <v>587</v>
      </c>
      <c r="I536" s="77"/>
      <c r="J536" s="77"/>
      <c r="K536" s="77"/>
      <c r="L536" s="77"/>
      <c r="M536" s="368"/>
      <c r="N536" s="10"/>
      <c r="O536" s="77"/>
      <c r="P536" s="77"/>
      <c r="Q536" s="111"/>
    </row>
    <row r="537" spans="1:17" s="47" customFormat="1" hidden="1">
      <c r="A537" s="341" t="s">
        <v>588</v>
      </c>
      <c r="B537" s="136"/>
      <c r="C537" s="77"/>
      <c r="D537" s="77"/>
      <c r="E537" s="77"/>
      <c r="F537" s="319" t="s">
        <v>589</v>
      </c>
      <c r="G537" s="77"/>
      <c r="H537" t="s">
        <v>590</v>
      </c>
      <c r="I537" s="77"/>
      <c r="J537" s="77"/>
      <c r="K537" s="77"/>
      <c r="L537" s="77"/>
      <c r="M537" s="368"/>
      <c r="N537" s="10"/>
      <c r="O537" s="77"/>
      <c r="P537" s="77"/>
      <c r="Q537" s="111"/>
    </row>
    <row r="538" spans="1:17" s="47" customFormat="1" hidden="1">
      <c r="A538" s="341" t="s">
        <v>591</v>
      </c>
      <c r="B538" s="136"/>
      <c r="C538" s="77"/>
      <c r="D538" s="77"/>
      <c r="E538" s="77"/>
      <c r="F538" s="319" t="s">
        <v>592</v>
      </c>
      <c r="G538" s="77"/>
      <c r="H538" t="s">
        <v>593</v>
      </c>
      <c r="I538" s="77"/>
      <c r="J538" s="77"/>
      <c r="K538" s="77"/>
      <c r="L538" s="77"/>
      <c r="M538" s="368"/>
      <c r="N538" s="10"/>
      <c r="O538" s="77"/>
      <c r="P538" s="77"/>
      <c r="Q538" s="111"/>
    </row>
    <row r="539" spans="1:17" s="47" customFormat="1" hidden="1">
      <c r="A539" s="341" t="s">
        <v>594</v>
      </c>
      <c r="B539" s="136"/>
      <c r="C539" s="77"/>
      <c r="D539" s="77"/>
      <c r="E539" s="77"/>
      <c r="F539" s="319" t="s">
        <v>595</v>
      </c>
      <c r="G539" s="77"/>
      <c r="H539" t="s">
        <v>596</v>
      </c>
      <c r="I539" s="77"/>
      <c r="J539" s="77"/>
      <c r="K539" s="77"/>
      <c r="L539" s="77"/>
      <c r="M539" s="368"/>
      <c r="N539" s="10"/>
      <c r="O539" s="77"/>
      <c r="P539" s="77"/>
      <c r="Q539" s="111"/>
    </row>
    <row r="540" spans="1:17" s="47" customFormat="1" hidden="1">
      <c r="A540" s="341" t="s">
        <v>597</v>
      </c>
      <c r="B540" s="136"/>
      <c r="C540" s="77"/>
      <c r="D540" s="77"/>
      <c r="E540" s="77"/>
      <c r="F540" s="319" t="s">
        <v>598</v>
      </c>
      <c r="G540" s="77"/>
      <c r="H540" t="s">
        <v>599</v>
      </c>
      <c r="I540" s="77"/>
      <c r="J540" s="77"/>
      <c r="K540" s="77"/>
      <c r="L540" s="77"/>
      <c r="M540" s="368"/>
      <c r="N540" s="10"/>
      <c r="O540" s="77"/>
      <c r="P540" s="77"/>
      <c r="Q540" s="111"/>
    </row>
    <row r="541" spans="1:17" s="47" customFormat="1" hidden="1">
      <c r="A541" s="341" t="s">
        <v>600</v>
      </c>
      <c r="B541" s="136"/>
      <c r="C541" s="77"/>
      <c r="D541" s="77"/>
      <c r="E541" s="77"/>
      <c r="F541" s="319" t="s">
        <v>601</v>
      </c>
      <c r="G541" s="77"/>
      <c r="H541" t="s">
        <v>602</v>
      </c>
      <c r="I541" s="77"/>
      <c r="J541" s="77"/>
      <c r="K541" s="77"/>
      <c r="L541" s="77"/>
      <c r="M541" s="368"/>
      <c r="N541" s="10"/>
      <c r="O541" s="77"/>
      <c r="P541" s="77"/>
      <c r="Q541" s="111"/>
    </row>
    <row r="542" spans="1:17" s="47" customFormat="1" hidden="1">
      <c r="A542" s="341" t="s">
        <v>603</v>
      </c>
      <c r="B542" s="136"/>
      <c r="C542" s="77"/>
      <c r="D542" s="77"/>
      <c r="E542" s="77"/>
      <c r="F542" s="319" t="s">
        <v>604</v>
      </c>
      <c r="G542" s="77"/>
      <c r="H542" t="s">
        <v>605</v>
      </c>
      <c r="I542" s="77"/>
      <c r="J542" s="77"/>
      <c r="K542" s="77"/>
      <c r="L542" s="77"/>
      <c r="M542" s="368"/>
      <c r="N542" s="10"/>
      <c r="O542" s="77"/>
      <c r="P542" s="77"/>
      <c r="Q542" s="111"/>
    </row>
    <row r="543" spans="1:17" s="47" customFormat="1" hidden="1">
      <c r="A543" s="341" t="s">
        <v>606</v>
      </c>
      <c r="B543" s="136"/>
      <c r="C543" s="77"/>
      <c r="D543" s="77"/>
      <c r="E543" s="77"/>
      <c r="F543" s="319" t="s">
        <v>607</v>
      </c>
      <c r="G543" s="77"/>
      <c r="H543" t="s">
        <v>608</v>
      </c>
      <c r="I543" s="77"/>
      <c r="J543" s="77"/>
      <c r="K543" s="77"/>
      <c r="L543" s="77"/>
      <c r="M543" s="368"/>
      <c r="N543" s="10"/>
      <c r="O543" s="77"/>
      <c r="P543" s="77"/>
      <c r="Q543" s="111"/>
    </row>
    <row r="544" spans="1:17" s="47" customFormat="1" hidden="1">
      <c r="A544" s="341" t="s">
        <v>609</v>
      </c>
      <c r="B544" s="136"/>
      <c r="C544" s="77"/>
      <c r="D544" s="77"/>
      <c r="E544" s="77"/>
      <c r="F544" s="319" t="s">
        <v>610</v>
      </c>
      <c r="G544" s="77"/>
      <c r="H544" t="s">
        <v>611</v>
      </c>
      <c r="I544" s="77"/>
      <c r="J544" s="77"/>
      <c r="K544" s="77"/>
      <c r="L544" s="77"/>
      <c r="M544" s="368"/>
      <c r="N544" s="10"/>
      <c r="O544" s="77"/>
      <c r="P544" s="77"/>
      <c r="Q544" s="111"/>
    </row>
    <row r="545" spans="1:17" s="47" customFormat="1" hidden="1">
      <c r="A545" s="341" t="s">
        <v>612</v>
      </c>
      <c r="B545" s="136"/>
      <c r="C545" s="77"/>
      <c r="D545" s="77"/>
      <c r="E545" s="77"/>
      <c r="F545" s="319" t="s">
        <v>613</v>
      </c>
      <c r="G545" s="77"/>
      <c r="H545" t="s">
        <v>614</v>
      </c>
      <c r="I545" s="77"/>
      <c r="J545" s="77"/>
      <c r="K545" s="77"/>
      <c r="L545" s="77"/>
      <c r="M545" s="368"/>
      <c r="N545" s="10"/>
      <c r="O545" s="77"/>
      <c r="P545" s="77"/>
      <c r="Q545" s="111"/>
    </row>
    <row r="546" spans="1:17" s="47" customFormat="1" hidden="1">
      <c r="A546" s="341" t="s">
        <v>615</v>
      </c>
      <c r="B546" s="136"/>
      <c r="C546" s="77"/>
      <c r="D546" s="77"/>
      <c r="E546" s="77"/>
      <c r="F546" s="319" t="s">
        <v>616</v>
      </c>
      <c r="G546" s="77"/>
      <c r="H546" t="s">
        <v>617</v>
      </c>
      <c r="I546" s="77"/>
      <c r="J546" s="77"/>
      <c r="K546" s="77"/>
      <c r="L546" s="77"/>
      <c r="M546" s="368"/>
      <c r="N546" s="10"/>
      <c r="O546" s="77"/>
      <c r="P546" s="77"/>
      <c r="Q546" s="111"/>
    </row>
    <row r="547" spans="1:17" s="47" customFormat="1" hidden="1">
      <c r="A547" s="341" t="s">
        <v>618</v>
      </c>
      <c r="B547" s="136"/>
      <c r="C547" s="77"/>
      <c r="D547" s="77"/>
      <c r="E547" s="77"/>
      <c r="F547" s="319" t="s">
        <v>619</v>
      </c>
      <c r="G547" s="77"/>
      <c r="H547" t="s">
        <v>620</v>
      </c>
      <c r="I547" s="77"/>
      <c r="J547" s="77"/>
      <c r="K547" s="77"/>
      <c r="L547" s="77"/>
      <c r="M547" s="368"/>
      <c r="N547" s="10"/>
      <c r="O547" s="77"/>
      <c r="P547" s="77"/>
      <c r="Q547" s="111"/>
    </row>
    <row r="548" spans="1:17" s="47" customFormat="1" hidden="1">
      <c r="A548" s="341" t="s">
        <v>621</v>
      </c>
      <c r="B548" s="136"/>
      <c r="C548" s="77"/>
      <c r="D548" s="77"/>
      <c r="E548" s="77"/>
      <c r="F548" s="319" t="s">
        <v>622</v>
      </c>
      <c r="G548" s="77"/>
      <c r="H548" t="s">
        <v>623</v>
      </c>
      <c r="I548" s="77"/>
      <c r="J548" s="77"/>
      <c r="K548" s="77"/>
      <c r="L548" s="77"/>
      <c r="M548" s="368"/>
      <c r="N548" s="10"/>
      <c r="O548" s="77"/>
      <c r="P548" s="77"/>
      <c r="Q548" s="111"/>
    </row>
    <row r="549" spans="1:17" s="47" customFormat="1" hidden="1">
      <c r="A549" s="341" t="s">
        <v>624</v>
      </c>
      <c r="B549" s="136"/>
      <c r="C549" s="77"/>
      <c r="D549" s="77"/>
      <c r="E549" s="77"/>
      <c r="F549" s="319" t="s">
        <v>625</v>
      </c>
      <c r="G549" s="77"/>
      <c r="H549" t="s">
        <v>626</v>
      </c>
      <c r="I549" s="77"/>
      <c r="J549" s="77"/>
      <c r="K549" s="77"/>
      <c r="L549" s="77"/>
      <c r="M549" s="368"/>
      <c r="N549" s="77"/>
      <c r="O549" s="77"/>
      <c r="P549" s="77"/>
      <c r="Q549" s="111"/>
    </row>
    <row r="550" spans="1:17" s="47" customFormat="1" hidden="1">
      <c r="A550" s="341" t="s">
        <v>627</v>
      </c>
      <c r="B550" s="136"/>
      <c r="C550" s="77"/>
      <c r="D550" s="77"/>
      <c r="E550" s="77"/>
      <c r="F550" s="319" t="s">
        <v>628</v>
      </c>
      <c r="G550" s="77"/>
      <c r="H550" t="s">
        <v>629</v>
      </c>
      <c r="I550" s="77"/>
      <c r="J550" s="77"/>
      <c r="K550" s="77"/>
      <c r="L550" s="77"/>
      <c r="M550" s="368"/>
      <c r="N550" s="42"/>
      <c r="O550" s="77"/>
      <c r="P550" s="77"/>
      <c r="Q550" s="111"/>
    </row>
    <row r="551" spans="1:17" s="47" customFormat="1" hidden="1">
      <c r="A551" s="341" t="s">
        <v>630</v>
      </c>
      <c r="B551" s="136"/>
      <c r="C551" s="77"/>
      <c r="D551" s="77"/>
      <c r="E551" s="77"/>
      <c r="F551" s="319" t="s">
        <v>631</v>
      </c>
      <c r="G551" s="77"/>
      <c r="H551" t="s">
        <v>632</v>
      </c>
      <c r="I551" s="77"/>
      <c r="J551" s="77"/>
      <c r="K551" s="77"/>
      <c r="L551" s="77"/>
      <c r="M551" s="368"/>
      <c r="N551" s="77"/>
      <c r="O551" s="77"/>
      <c r="P551" s="77"/>
      <c r="Q551" s="111"/>
    </row>
    <row r="552" spans="1:17" s="47" customFormat="1" hidden="1">
      <c r="A552" s="341" t="s">
        <v>633</v>
      </c>
      <c r="B552" s="136"/>
      <c r="C552" s="77"/>
      <c r="D552" s="77"/>
      <c r="E552" s="77"/>
      <c r="F552" s="319" t="s">
        <v>634</v>
      </c>
      <c r="G552" s="77"/>
      <c r="H552" t="s">
        <v>635</v>
      </c>
      <c r="I552" s="77"/>
      <c r="J552" s="77"/>
      <c r="K552" s="77"/>
      <c r="L552" s="77"/>
      <c r="M552" s="368"/>
      <c r="N552" s="77"/>
      <c r="O552" s="77"/>
      <c r="P552" s="77"/>
      <c r="Q552" s="111"/>
    </row>
    <row r="553" spans="1:17" s="47" customFormat="1" hidden="1">
      <c r="A553" s="341" t="s">
        <v>636</v>
      </c>
      <c r="B553" s="136"/>
      <c r="C553" s="77"/>
      <c r="D553" s="77"/>
      <c r="E553" s="77"/>
      <c r="F553" s="319" t="s">
        <v>637</v>
      </c>
      <c r="G553" s="77"/>
      <c r="H553" t="s">
        <v>638</v>
      </c>
      <c r="I553" s="77"/>
      <c r="J553" s="77"/>
      <c r="K553" s="77"/>
      <c r="L553" s="77"/>
      <c r="M553" s="368"/>
      <c r="N553" s="77"/>
      <c r="O553" s="77"/>
      <c r="P553" s="77"/>
      <c r="Q553" s="111"/>
    </row>
    <row r="554" spans="1:17" s="47" customFormat="1" hidden="1">
      <c r="A554" s="341" t="s">
        <v>639</v>
      </c>
      <c r="B554" s="136"/>
      <c r="C554" s="77"/>
      <c r="D554" s="77"/>
      <c r="E554" s="77"/>
      <c r="F554" s="319" t="s">
        <v>640</v>
      </c>
      <c r="G554" s="77"/>
      <c r="H554" t="s">
        <v>641</v>
      </c>
      <c r="I554" s="77"/>
      <c r="J554" s="77"/>
      <c r="K554" s="77"/>
      <c r="L554" s="77"/>
      <c r="M554" s="368"/>
      <c r="N554" s="77"/>
      <c r="O554" s="77"/>
      <c r="P554" s="77"/>
      <c r="Q554" s="111"/>
    </row>
    <row r="555" spans="1:17" s="47" customFormat="1" hidden="1">
      <c r="A555" s="341" t="s">
        <v>642</v>
      </c>
      <c r="B555" s="136"/>
      <c r="C555" s="77"/>
      <c r="D555" s="77"/>
      <c r="E555" s="77"/>
      <c r="F555" s="319" t="s">
        <v>643</v>
      </c>
      <c r="G555" s="77"/>
      <c r="H555" t="s">
        <v>644</v>
      </c>
      <c r="I555" s="77"/>
      <c r="J555" s="77"/>
      <c r="K555" s="77"/>
      <c r="L555" s="77"/>
      <c r="M555" s="368"/>
      <c r="N555" s="77"/>
      <c r="O555" s="77"/>
      <c r="P555" s="77"/>
      <c r="Q555" s="111"/>
    </row>
    <row r="556" spans="1:17" s="47" customFormat="1" hidden="1">
      <c r="A556" s="341" t="s">
        <v>645</v>
      </c>
      <c r="B556" s="136"/>
      <c r="C556" s="77"/>
      <c r="D556" s="77"/>
      <c r="E556" s="77"/>
      <c r="F556" s="319" t="s">
        <v>646</v>
      </c>
      <c r="G556" s="77"/>
      <c r="H556" t="s">
        <v>647</v>
      </c>
      <c r="I556" s="77"/>
      <c r="J556" s="77"/>
      <c r="K556" s="77"/>
      <c r="L556" s="77"/>
      <c r="M556" s="368"/>
      <c r="N556" s="77"/>
      <c r="O556" s="77"/>
      <c r="P556" s="77"/>
      <c r="Q556" s="111"/>
    </row>
    <row r="557" spans="1:17" s="47" customFormat="1" hidden="1">
      <c r="A557" s="341" t="s">
        <v>648</v>
      </c>
      <c r="B557" s="136"/>
      <c r="C557" s="77"/>
      <c r="D557" s="77"/>
      <c r="E557" s="77"/>
      <c r="F557" s="319" t="s">
        <v>649</v>
      </c>
      <c r="G557" s="77"/>
      <c r="H557" t="s">
        <v>650</v>
      </c>
      <c r="I557" s="77"/>
      <c r="J557" s="77"/>
      <c r="K557" s="77"/>
      <c r="L557" s="77"/>
      <c r="M557" s="368"/>
      <c r="N557" s="77"/>
      <c r="O557" s="77"/>
      <c r="P557" s="77"/>
      <c r="Q557" s="111"/>
    </row>
    <row r="558" spans="1:17" s="47" customFormat="1" hidden="1">
      <c r="A558" s="341" t="s">
        <v>651</v>
      </c>
      <c r="B558" s="136"/>
      <c r="C558" s="77"/>
      <c r="D558" s="77"/>
      <c r="E558" s="77"/>
      <c r="F558" s="319" t="s">
        <v>652</v>
      </c>
      <c r="G558" s="77"/>
      <c r="H558" t="s">
        <v>653</v>
      </c>
      <c r="I558" s="77"/>
      <c r="J558" s="77"/>
      <c r="K558" s="77"/>
      <c r="L558" s="77"/>
      <c r="M558" s="368"/>
      <c r="N558" s="77"/>
      <c r="O558" s="77"/>
      <c r="P558" s="77"/>
      <c r="Q558" s="111"/>
    </row>
    <row r="559" spans="1:17" s="47" customFormat="1" hidden="1">
      <c r="A559" s="341" t="s">
        <v>654</v>
      </c>
      <c r="B559" s="136"/>
      <c r="C559" s="77"/>
      <c r="D559" s="77"/>
      <c r="E559" s="77"/>
      <c r="F559" s="319" t="s">
        <v>655</v>
      </c>
      <c r="G559" s="77"/>
      <c r="H559" t="s">
        <v>656</v>
      </c>
      <c r="I559" s="77"/>
      <c r="J559" s="77"/>
      <c r="K559" s="77"/>
      <c r="L559" s="77"/>
      <c r="M559" s="368"/>
      <c r="N559" s="77"/>
      <c r="O559" s="77"/>
      <c r="P559" s="77"/>
      <c r="Q559" s="111"/>
    </row>
    <row r="560" spans="1:17" s="47" customFormat="1" hidden="1">
      <c r="A560" s="341" t="s">
        <v>657</v>
      </c>
      <c r="B560" s="136"/>
      <c r="C560" s="77"/>
      <c r="D560" s="77"/>
      <c r="E560" s="77"/>
      <c r="F560" s="319" t="s">
        <v>658</v>
      </c>
      <c r="G560" s="77"/>
      <c r="H560" t="s">
        <v>659</v>
      </c>
      <c r="I560" s="77"/>
      <c r="J560" s="77"/>
      <c r="K560" s="77"/>
      <c r="L560" s="77"/>
      <c r="M560" s="368"/>
      <c r="N560" s="77"/>
      <c r="O560" s="77"/>
      <c r="P560" s="77"/>
      <c r="Q560" s="111"/>
    </row>
    <row r="561" spans="1:17" s="47" customFormat="1" hidden="1">
      <c r="A561" s="341" t="s">
        <v>660</v>
      </c>
      <c r="B561" s="136"/>
      <c r="C561" s="77"/>
      <c r="D561" s="77"/>
      <c r="E561" s="77"/>
      <c r="F561" s="319" t="s">
        <v>661</v>
      </c>
      <c r="G561" s="77"/>
      <c r="H561" t="s">
        <v>662</v>
      </c>
      <c r="I561" s="77"/>
      <c r="J561" s="77"/>
      <c r="K561" s="77"/>
      <c r="L561" s="77"/>
      <c r="M561" s="368"/>
      <c r="N561" s="77"/>
      <c r="O561" s="77"/>
      <c r="P561" s="77"/>
      <c r="Q561" s="111"/>
    </row>
    <row r="562" spans="1:17" s="47" customFormat="1" hidden="1">
      <c r="A562" s="341" t="s">
        <v>663</v>
      </c>
      <c r="B562" s="136"/>
      <c r="C562" s="77"/>
      <c r="D562" s="77"/>
      <c r="E562" s="77"/>
      <c r="F562" s="319" t="s">
        <v>664</v>
      </c>
      <c r="G562" s="77"/>
      <c r="H562" t="s">
        <v>665</v>
      </c>
      <c r="I562" s="77"/>
      <c r="J562" s="77"/>
      <c r="K562" s="77"/>
      <c r="L562" s="77"/>
      <c r="M562" s="368"/>
      <c r="N562" s="77"/>
      <c r="O562" s="77"/>
      <c r="P562" s="77"/>
      <c r="Q562" s="111"/>
    </row>
    <row r="563" spans="1:17" s="47" customFormat="1" hidden="1">
      <c r="A563" s="341" t="s">
        <v>666</v>
      </c>
      <c r="B563" s="136"/>
      <c r="C563" s="77"/>
      <c r="D563" s="77"/>
      <c r="E563" s="77"/>
      <c r="F563" s="319" t="s">
        <v>667</v>
      </c>
      <c r="G563" s="77"/>
      <c r="H563" t="s">
        <v>668</v>
      </c>
      <c r="I563" s="77"/>
      <c r="J563" s="77"/>
      <c r="K563" s="77"/>
      <c r="L563" s="77"/>
      <c r="M563" s="368"/>
      <c r="N563" s="77"/>
      <c r="O563" s="77"/>
      <c r="P563" s="77"/>
      <c r="Q563" s="111"/>
    </row>
    <row r="564" spans="1:17" s="47" customFormat="1" hidden="1">
      <c r="A564" s="341" t="s">
        <v>669</v>
      </c>
      <c r="B564" s="136"/>
      <c r="C564" s="77"/>
      <c r="D564" s="77"/>
      <c r="E564" s="77"/>
      <c r="F564" s="319" t="s">
        <v>670</v>
      </c>
      <c r="G564" s="77"/>
      <c r="H564" t="s">
        <v>671</v>
      </c>
      <c r="I564" s="77"/>
      <c r="J564" s="77"/>
      <c r="K564" s="77"/>
      <c r="L564" s="77"/>
      <c r="M564" s="368"/>
      <c r="N564" s="77"/>
      <c r="O564" s="77"/>
      <c r="P564" s="77"/>
      <c r="Q564" s="111"/>
    </row>
    <row r="565" spans="1:17" s="47" customFormat="1" hidden="1">
      <c r="A565" s="341" t="s">
        <v>672</v>
      </c>
      <c r="B565" s="136"/>
      <c r="C565" s="77"/>
      <c r="D565" s="77"/>
      <c r="E565" s="77"/>
      <c r="F565" s="319" t="s">
        <v>673</v>
      </c>
      <c r="G565" s="77"/>
      <c r="H565" t="s">
        <v>674</v>
      </c>
      <c r="I565" s="77"/>
      <c r="J565" s="77"/>
      <c r="K565" s="77"/>
      <c r="L565" s="77"/>
      <c r="M565" s="368"/>
      <c r="N565" s="77"/>
      <c r="O565" s="77"/>
      <c r="P565" s="77"/>
      <c r="Q565" s="111"/>
    </row>
    <row r="566" spans="1:17" s="47" customFormat="1" hidden="1">
      <c r="A566" s="341" t="s">
        <v>675</v>
      </c>
      <c r="B566" s="136"/>
      <c r="C566" s="77"/>
      <c r="D566" s="77"/>
      <c r="E566" s="77"/>
      <c r="F566" s="319" t="s">
        <v>676</v>
      </c>
      <c r="G566" s="77"/>
      <c r="H566" t="s">
        <v>677</v>
      </c>
      <c r="I566" s="77"/>
      <c r="J566" s="77"/>
      <c r="K566" s="77"/>
      <c r="L566" s="77"/>
      <c r="M566" s="368"/>
      <c r="N566" s="77"/>
      <c r="O566" s="77"/>
      <c r="P566" s="77"/>
      <c r="Q566" s="111"/>
    </row>
    <row r="567" spans="1:17" s="47" customFormat="1" ht="13" hidden="1">
      <c r="A567" s="341" t="s">
        <v>678</v>
      </c>
      <c r="B567" s="136"/>
      <c r="C567" s="77"/>
      <c r="D567" s="77"/>
      <c r="E567" s="77"/>
      <c r="F567" s="319" t="s">
        <v>679</v>
      </c>
      <c r="G567" s="77"/>
      <c r="H567" s="48"/>
      <c r="I567" s="77"/>
      <c r="J567" s="77"/>
      <c r="K567" s="77"/>
      <c r="L567" s="77"/>
      <c r="M567" s="368"/>
      <c r="N567" s="77"/>
      <c r="O567" s="77"/>
      <c r="P567" s="77"/>
      <c r="Q567" s="111"/>
    </row>
    <row r="568" spans="1:17" s="47" customFormat="1" ht="13" hidden="1">
      <c r="A568" s="341" t="s">
        <v>680</v>
      </c>
      <c r="B568" s="136"/>
      <c r="C568" s="77"/>
      <c r="D568" s="77"/>
      <c r="E568" s="77"/>
      <c r="F568" s="319" t="s">
        <v>681</v>
      </c>
      <c r="G568" s="77"/>
      <c r="H568" s="48"/>
      <c r="I568" s="77"/>
      <c r="J568" s="77"/>
      <c r="K568" s="77"/>
      <c r="L568" s="77"/>
      <c r="M568" s="368"/>
      <c r="N568" s="77"/>
      <c r="O568" s="77"/>
      <c r="P568" s="77"/>
      <c r="Q568" s="111"/>
    </row>
    <row r="569" spans="1:17" s="47" customFormat="1" ht="13" hidden="1">
      <c r="A569" s="341" t="s">
        <v>682</v>
      </c>
      <c r="B569" s="136"/>
      <c r="C569" s="77"/>
      <c r="D569" s="77"/>
      <c r="E569" s="77"/>
      <c r="F569" s="319" t="s">
        <v>683</v>
      </c>
      <c r="G569" s="77"/>
      <c r="H569" s="48"/>
      <c r="I569" s="77"/>
      <c r="J569" s="77"/>
      <c r="K569" s="77"/>
      <c r="L569" s="77"/>
      <c r="M569" s="368"/>
      <c r="N569" s="77"/>
      <c r="O569" s="77"/>
      <c r="P569" s="77"/>
      <c r="Q569" s="111"/>
    </row>
    <row r="570" spans="1:17" s="47" customFormat="1" ht="13" hidden="1">
      <c r="A570" s="341" t="s">
        <v>684</v>
      </c>
      <c r="B570" s="136"/>
      <c r="C570" s="77"/>
      <c r="D570" s="77"/>
      <c r="E570" s="77"/>
      <c r="F570" s="319" t="s">
        <v>685</v>
      </c>
      <c r="G570" s="77"/>
      <c r="H570" s="48"/>
      <c r="I570" s="77"/>
      <c r="J570" s="77"/>
      <c r="K570" s="77"/>
      <c r="L570" s="77"/>
      <c r="M570" s="368"/>
      <c r="N570" s="77"/>
      <c r="O570" s="77"/>
      <c r="P570" s="77"/>
      <c r="Q570" s="111"/>
    </row>
    <row r="571" spans="1:17" s="47" customFormat="1" ht="13" hidden="1">
      <c r="A571" s="341" t="s">
        <v>686</v>
      </c>
      <c r="B571" s="136"/>
      <c r="C571" s="77"/>
      <c r="D571" s="77"/>
      <c r="E571" s="77"/>
      <c r="F571" s="319" t="s">
        <v>687</v>
      </c>
      <c r="G571" s="77"/>
      <c r="H571" s="48"/>
      <c r="I571" s="77"/>
      <c r="J571" s="77"/>
      <c r="K571" s="77"/>
      <c r="L571" s="77"/>
      <c r="M571" s="368"/>
      <c r="N571" s="77"/>
      <c r="O571" s="77"/>
      <c r="P571" s="77"/>
      <c r="Q571" s="111"/>
    </row>
    <row r="572" spans="1:17" s="47" customFormat="1" ht="13" hidden="1">
      <c r="A572" s="341" t="s">
        <v>688</v>
      </c>
      <c r="B572" s="136"/>
      <c r="C572" s="77"/>
      <c r="D572" s="77"/>
      <c r="E572" s="77"/>
      <c r="F572" s="319" t="s">
        <v>689</v>
      </c>
      <c r="G572" s="77"/>
      <c r="H572" s="48"/>
      <c r="I572" s="77"/>
      <c r="J572" s="77"/>
      <c r="K572" s="77"/>
      <c r="L572" s="77"/>
      <c r="M572" s="368"/>
      <c r="N572" s="77"/>
      <c r="O572" s="77"/>
      <c r="P572" s="77"/>
      <c r="Q572" s="111"/>
    </row>
    <row r="573" spans="1:17" s="47" customFormat="1" ht="13" hidden="1">
      <c r="A573" s="341" t="s">
        <v>690</v>
      </c>
      <c r="B573" s="136"/>
      <c r="C573" s="77"/>
      <c r="D573" s="77"/>
      <c r="E573" s="77"/>
      <c r="F573" s="319" t="s">
        <v>691</v>
      </c>
      <c r="G573" s="77"/>
      <c r="H573" s="48"/>
      <c r="I573" s="77"/>
      <c r="J573" s="77"/>
      <c r="K573" s="77"/>
      <c r="L573" s="77"/>
      <c r="M573" s="368"/>
      <c r="N573" s="77"/>
      <c r="O573" s="77"/>
      <c r="P573" s="77"/>
      <c r="Q573" s="111"/>
    </row>
    <row r="574" spans="1:17" s="47" customFormat="1" ht="13" hidden="1">
      <c r="A574" s="341" t="s">
        <v>692</v>
      </c>
      <c r="B574" s="136"/>
      <c r="C574" s="77"/>
      <c r="D574" s="77"/>
      <c r="E574" s="77"/>
      <c r="F574" s="319" t="s">
        <v>693</v>
      </c>
      <c r="G574" s="77"/>
      <c r="H574" s="48"/>
      <c r="I574" s="77"/>
      <c r="J574" s="77"/>
      <c r="K574" s="77"/>
      <c r="L574" s="77"/>
      <c r="M574" s="368"/>
      <c r="N574" s="77"/>
      <c r="O574" s="77"/>
      <c r="P574" s="77"/>
      <c r="Q574" s="111"/>
    </row>
    <row r="575" spans="1:17" s="47" customFormat="1" ht="13" hidden="1">
      <c r="A575" s="341" t="s">
        <v>694</v>
      </c>
      <c r="B575" s="136"/>
      <c r="C575" s="77"/>
      <c r="D575" s="77"/>
      <c r="E575" s="77"/>
      <c r="F575" s="319" t="s">
        <v>695</v>
      </c>
      <c r="G575" s="77"/>
      <c r="H575" s="48"/>
      <c r="I575" s="77"/>
      <c r="J575" s="77"/>
      <c r="K575" s="77"/>
      <c r="L575" s="77"/>
      <c r="M575" s="368"/>
      <c r="N575" s="77"/>
      <c r="O575" s="77"/>
      <c r="P575" s="77"/>
      <c r="Q575" s="111"/>
    </row>
    <row r="576" spans="1:17" s="47" customFormat="1" ht="13" hidden="1">
      <c r="A576" s="341" t="s">
        <v>696</v>
      </c>
      <c r="B576" s="136"/>
      <c r="C576" s="77"/>
      <c r="D576" s="77"/>
      <c r="E576" s="77"/>
      <c r="F576" s="319" t="s">
        <v>697</v>
      </c>
      <c r="G576" s="77"/>
      <c r="H576" s="48"/>
      <c r="I576" s="77"/>
      <c r="J576" s="77"/>
      <c r="K576" s="77"/>
      <c r="L576" s="77"/>
      <c r="M576" s="368"/>
      <c r="N576" s="77"/>
      <c r="O576" s="77"/>
      <c r="P576" s="77"/>
      <c r="Q576" s="111"/>
    </row>
    <row r="577" spans="1:17" s="47" customFormat="1" ht="13" hidden="1">
      <c r="A577" s="341" t="s">
        <v>698</v>
      </c>
      <c r="B577" s="136"/>
      <c r="C577" s="77"/>
      <c r="D577" s="77"/>
      <c r="E577" s="77"/>
      <c r="F577" s="319" t="s">
        <v>699</v>
      </c>
      <c r="G577" s="77"/>
      <c r="H577" s="48"/>
      <c r="I577" s="77"/>
      <c r="J577" s="77"/>
      <c r="K577" s="77"/>
      <c r="L577" s="77"/>
      <c r="M577" s="368"/>
      <c r="N577" s="77"/>
      <c r="O577" s="77"/>
      <c r="P577" s="77"/>
      <c r="Q577" s="111"/>
    </row>
    <row r="578" spans="1:17" s="47" customFormat="1" ht="13" hidden="1">
      <c r="A578" s="341" t="s">
        <v>700</v>
      </c>
      <c r="B578" s="136"/>
      <c r="C578" s="77"/>
      <c r="D578" s="77"/>
      <c r="E578" s="77"/>
      <c r="F578" s="319" t="s">
        <v>701</v>
      </c>
      <c r="G578" s="77"/>
      <c r="H578" s="48"/>
      <c r="I578" s="77"/>
      <c r="J578" s="77"/>
      <c r="K578" s="77"/>
      <c r="L578" s="77"/>
      <c r="M578" s="368"/>
      <c r="N578" s="77"/>
      <c r="O578" s="77"/>
      <c r="P578" s="77"/>
      <c r="Q578" s="111"/>
    </row>
    <row r="579" spans="1:17" s="47" customFormat="1" ht="13" hidden="1">
      <c r="A579" s="341" t="s">
        <v>702</v>
      </c>
      <c r="B579" s="136"/>
      <c r="C579" s="77"/>
      <c r="D579" s="77"/>
      <c r="E579" s="77"/>
      <c r="F579" s="319" t="s">
        <v>703</v>
      </c>
      <c r="G579" s="77"/>
      <c r="H579" s="48"/>
      <c r="I579" s="77"/>
      <c r="J579" s="77"/>
      <c r="K579" s="77"/>
      <c r="L579" s="77"/>
      <c r="M579" s="368"/>
      <c r="N579" s="77"/>
      <c r="O579" s="77"/>
      <c r="P579" s="77"/>
      <c r="Q579" s="111"/>
    </row>
    <row r="580" spans="1:17" s="47" customFormat="1" hidden="1">
      <c r="A580" s="341" t="s">
        <v>704</v>
      </c>
      <c r="B580" s="136"/>
      <c r="C580" s="77"/>
      <c r="D580" s="77"/>
      <c r="E580" s="77"/>
      <c r="F580" s="319" t="s">
        <v>705</v>
      </c>
      <c r="G580" s="77"/>
      <c r="H580" s="77"/>
      <c r="I580" s="77"/>
      <c r="J580" s="77"/>
      <c r="K580" s="77"/>
      <c r="L580" s="77"/>
      <c r="M580" s="77"/>
      <c r="N580" s="77"/>
      <c r="O580" s="77"/>
      <c r="P580" s="77"/>
      <c r="Q580" s="77"/>
    </row>
    <row r="581" spans="1:17" s="47" customFormat="1" hidden="1">
      <c r="A581" s="341" t="s">
        <v>706</v>
      </c>
      <c r="B581" s="136"/>
      <c r="C581" s="77"/>
      <c r="D581" s="77"/>
      <c r="E581" s="77"/>
      <c r="F581" s="319" t="s">
        <v>707</v>
      </c>
      <c r="G581" s="77"/>
      <c r="H581" s="77"/>
      <c r="I581" s="77"/>
      <c r="J581" s="77"/>
      <c r="K581" s="77"/>
      <c r="L581" s="77"/>
      <c r="M581" s="77"/>
      <c r="N581" s="77"/>
      <c r="O581" s="77"/>
      <c r="P581" s="77"/>
      <c r="Q581" s="77"/>
    </row>
    <row r="582" spans="1:17" s="47" customFormat="1" hidden="1">
      <c r="A582" s="341" t="s">
        <v>708</v>
      </c>
      <c r="B582" s="136"/>
      <c r="C582" s="77"/>
      <c r="D582" s="77"/>
      <c r="E582" s="77"/>
      <c r="F582" s="319" t="s">
        <v>709</v>
      </c>
      <c r="G582" s="77"/>
      <c r="H582" s="77"/>
      <c r="I582" s="77"/>
      <c r="J582" s="77"/>
      <c r="K582" s="77"/>
      <c r="L582" s="77"/>
      <c r="M582" s="77"/>
      <c r="N582" s="77"/>
      <c r="O582" s="77"/>
      <c r="P582" s="77"/>
      <c r="Q582" s="77"/>
    </row>
    <row r="583" spans="1:17" s="47" customFormat="1" hidden="1">
      <c r="A583" s="341" t="s">
        <v>710</v>
      </c>
      <c r="B583" s="136"/>
      <c r="C583" s="77"/>
      <c r="D583" s="77"/>
      <c r="E583" s="77"/>
      <c r="F583" s="319" t="s">
        <v>711</v>
      </c>
      <c r="G583" s="77"/>
      <c r="H583" s="77"/>
      <c r="I583" s="77"/>
      <c r="J583" s="77"/>
      <c r="K583" s="77"/>
      <c r="L583" s="77"/>
      <c r="M583" s="77"/>
      <c r="N583" s="77"/>
      <c r="O583" s="77"/>
      <c r="P583" s="77"/>
      <c r="Q583" s="77"/>
    </row>
    <row r="584" spans="1:17" s="47" customFormat="1" hidden="1">
      <c r="A584" s="341" t="s">
        <v>712</v>
      </c>
      <c r="B584" s="136"/>
      <c r="C584" s="77"/>
      <c r="D584" s="77"/>
      <c r="E584" s="77"/>
      <c r="F584" s="319" t="s">
        <v>713</v>
      </c>
      <c r="G584" s="77"/>
      <c r="H584" s="77"/>
      <c r="I584" s="77"/>
      <c r="J584" s="77"/>
      <c r="K584" s="77"/>
      <c r="L584" s="77"/>
      <c r="M584" s="77"/>
      <c r="N584" s="77"/>
      <c r="O584" s="77"/>
      <c r="P584" s="77"/>
      <c r="Q584" s="77"/>
    </row>
    <row r="585" spans="1:17" s="47" customFormat="1" hidden="1">
      <c r="A585" s="341" t="s">
        <v>714</v>
      </c>
      <c r="B585" s="136"/>
      <c r="C585" s="77"/>
      <c r="D585" s="77"/>
      <c r="E585" s="77"/>
      <c r="F585" s="319" t="s">
        <v>715</v>
      </c>
      <c r="G585" s="77"/>
      <c r="H585" s="77"/>
      <c r="I585" s="77"/>
      <c r="J585" s="77"/>
      <c r="K585" s="77"/>
      <c r="L585" s="77"/>
      <c r="M585" s="77"/>
      <c r="N585" s="77"/>
      <c r="O585" s="77"/>
      <c r="P585" s="77"/>
      <c r="Q585" s="77"/>
    </row>
    <row r="586" spans="1:17" s="47" customFormat="1" hidden="1">
      <c r="A586" s="341" t="s">
        <v>716</v>
      </c>
      <c r="B586" s="136"/>
      <c r="C586" s="77"/>
      <c r="D586" s="77"/>
      <c r="E586" s="77"/>
      <c r="F586" s="319" t="s">
        <v>717</v>
      </c>
    </row>
    <row r="587" spans="1:17" s="47" customFormat="1" hidden="1">
      <c r="A587" s="341" t="s">
        <v>718</v>
      </c>
      <c r="B587" s="136"/>
      <c r="C587" s="77"/>
      <c r="D587" s="77"/>
      <c r="E587" s="77"/>
      <c r="F587" s="319" t="s">
        <v>719</v>
      </c>
    </row>
    <row r="588" spans="1:17" s="47" customFormat="1" hidden="1">
      <c r="A588" s="341" t="s">
        <v>720</v>
      </c>
      <c r="B588" s="136"/>
      <c r="C588" s="77"/>
      <c r="D588" s="77"/>
      <c r="E588" s="77"/>
      <c r="F588" s="319" t="s">
        <v>721</v>
      </c>
    </row>
    <row r="589" spans="1:17" s="47" customFormat="1" hidden="1">
      <c r="A589" s="341" t="s">
        <v>722</v>
      </c>
      <c r="B589" s="136"/>
      <c r="C589" s="77"/>
      <c r="D589" s="77"/>
      <c r="E589" s="77"/>
      <c r="F589" s="319" t="s">
        <v>723</v>
      </c>
    </row>
    <row r="590" spans="1:17" s="47" customFormat="1" hidden="1">
      <c r="A590" s="341" t="s">
        <v>724</v>
      </c>
      <c r="B590" s="136"/>
      <c r="C590" s="77"/>
      <c r="D590" s="77"/>
      <c r="E590" s="77"/>
      <c r="F590" s="319" t="s">
        <v>725</v>
      </c>
    </row>
    <row r="591" spans="1:17" s="47" customFormat="1" hidden="1">
      <c r="A591" s="341" t="s">
        <v>726</v>
      </c>
      <c r="B591" s="136"/>
      <c r="C591" s="77"/>
      <c r="D591" s="77"/>
      <c r="E591" s="77"/>
      <c r="F591" s="319" t="s">
        <v>727</v>
      </c>
    </row>
    <row r="592" spans="1:17" s="47" customFormat="1" hidden="1">
      <c r="A592" s="341" t="s">
        <v>728</v>
      </c>
      <c r="B592" s="136"/>
      <c r="C592" s="77"/>
      <c r="D592" s="77"/>
      <c r="E592" s="77"/>
      <c r="F592" s="319" t="s">
        <v>729</v>
      </c>
    </row>
    <row r="593" spans="1:6" s="47" customFormat="1" hidden="1">
      <c r="A593" s="341" t="s">
        <v>730</v>
      </c>
      <c r="B593" s="136"/>
      <c r="C593" s="77"/>
      <c r="D593" s="77"/>
      <c r="E593" s="77"/>
      <c r="F593" s="319" t="s">
        <v>731</v>
      </c>
    </row>
    <row r="594" spans="1:6" s="47" customFormat="1" hidden="1">
      <c r="A594" s="341" t="s">
        <v>732</v>
      </c>
      <c r="B594" s="136"/>
      <c r="C594" s="77"/>
      <c r="D594" s="77"/>
      <c r="E594" s="77"/>
      <c r="F594" s="319" t="s">
        <v>733</v>
      </c>
    </row>
    <row r="595" spans="1:6" s="47" customFormat="1" hidden="1">
      <c r="A595" s="341" t="s">
        <v>734</v>
      </c>
      <c r="B595" s="136"/>
      <c r="C595" s="77"/>
      <c r="D595" s="77"/>
      <c r="E595" s="77"/>
      <c r="F595" s="319" t="s">
        <v>735</v>
      </c>
    </row>
    <row r="596" spans="1:6" s="47" customFormat="1" hidden="1">
      <c r="A596" s="341" t="s">
        <v>736</v>
      </c>
      <c r="B596" s="136"/>
      <c r="C596" s="77"/>
      <c r="D596" s="77"/>
      <c r="E596" s="77"/>
      <c r="F596" s="319" t="s">
        <v>737</v>
      </c>
    </row>
    <row r="597" spans="1:6" s="47" customFormat="1" hidden="1">
      <c r="A597" s="341" t="s">
        <v>738</v>
      </c>
      <c r="B597" s="136"/>
      <c r="C597" s="77"/>
      <c r="D597" s="77"/>
      <c r="E597" s="77"/>
      <c r="F597" s="319" t="s">
        <v>739</v>
      </c>
    </row>
    <row r="598" spans="1:6" s="47" customFormat="1" hidden="1">
      <c r="A598" s="341" t="s">
        <v>740</v>
      </c>
      <c r="B598" s="136"/>
      <c r="C598" s="77"/>
      <c r="D598" s="77"/>
      <c r="E598" s="77"/>
      <c r="F598" s="319" t="s">
        <v>741</v>
      </c>
    </row>
    <row r="599" spans="1:6" s="47" customFormat="1" hidden="1">
      <c r="A599" s="341" t="s">
        <v>742</v>
      </c>
      <c r="B599" s="136"/>
      <c r="C599" s="77"/>
      <c r="D599" s="77"/>
      <c r="E599" s="77"/>
      <c r="F599" s="319" t="s">
        <v>743</v>
      </c>
    </row>
    <row r="600" spans="1:6" s="47" customFormat="1" hidden="1">
      <c r="A600" s="341" t="s">
        <v>744</v>
      </c>
      <c r="B600" s="136"/>
      <c r="C600" s="77"/>
      <c r="D600" s="77"/>
      <c r="E600" s="77"/>
      <c r="F600" s="319" t="s">
        <v>745</v>
      </c>
    </row>
    <row r="601" spans="1:6" s="47" customFormat="1" hidden="1">
      <c r="A601" s="341" t="s">
        <v>746</v>
      </c>
      <c r="B601" s="136"/>
      <c r="C601" s="77"/>
      <c r="D601" s="77"/>
      <c r="E601" s="77"/>
      <c r="F601" s="319" t="s">
        <v>747</v>
      </c>
    </row>
    <row r="602" spans="1:6" s="47" customFormat="1" hidden="1">
      <c r="A602" s="341" t="s">
        <v>748</v>
      </c>
      <c r="B602" s="136"/>
      <c r="C602" s="77"/>
      <c r="D602" s="77"/>
      <c r="E602" s="77"/>
      <c r="F602" s="319" t="s">
        <v>749</v>
      </c>
    </row>
    <row r="603" spans="1:6" s="47" customFormat="1" hidden="1">
      <c r="A603" s="341" t="s">
        <v>750</v>
      </c>
      <c r="B603" s="136"/>
      <c r="C603" s="77"/>
      <c r="D603" s="77"/>
      <c r="E603" s="77"/>
      <c r="F603" s="319" t="s">
        <v>751</v>
      </c>
    </row>
    <row r="604" spans="1:6" s="47" customFormat="1" hidden="1">
      <c r="A604" s="341" t="s">
        <v>752</v>
      </c>
      <c r="B604" s="136"/>
      <c r="C604" s="77"/>
      <c r="D604" s="77"/>
      <c r="E604" s="77"/>
      <c r="F604" s="319" t="s">
        <v>753</v>
      </c>
    </row>
    <row r="605" spans="1:6" s="47" customFormat="1" hidden="1">
      <c r="A605" s="341" t="s">
        <v>754</v>
      </c>
      <c r="B605" s="136"/>
      <c r="C605" s="77"/>
      <c r="D605" s="77"/>
      <c r="E605" s="77"/>
      <c r="F605" s="319" t="s">
        <v>755</v>
      </c>
    </row>
    <row r="606" spans="1:6" s="47" customFormat="1" hidden="1">
      <c r="A606" s="341" t="s">
        <v>756</v>
      </c>
      <c r="B606" s="136"/>
      <c r="C606" s="77"/>
      <c r="D606" s="77"/>
      <c r="E606" s="77"/>
      <c r="F606" s="319" t="s">
        <v>757</v>
      </c>
    </row>
    <row r="607" spans="1:6" s="47" customFormat="1" hidden="1">
      <c r="A607" s="341" t="s">
        <v>758</v>
      </c>
      <c r="B607" s="136"/>
      <c r="C607" s="77"/>
      <c r="D607" s="77"/>
      <c r="E607" s="77"/>
      <c r="F607" s="319" t="s">
        <v>759</v>
      </c>
    </row>
    <row r="608" spans="1:6" s="47" customFormat="1" hidden="1">
      <c r="A608" s="341" t="s">
        <v>760</v>
      </c>
      <c r="B608" s="136"/>
      <c r="C608" s="77"/>
      <c r="D608" s="77"/>
      <c r="E608" s="77"/>
      <c r="F608" s="319" t="s">
        <v>761</v>
      </c>
    </row>
    <row r="609" spans="1:6" s="47" customFormat="1" hidden="1">
      <c r="A609" s="341" t="s">
        <v>762</v>
      </c>
      <c r="B609" s="136"/>
      <c r="C609" s="77"/>
      <c r="D609" s="77"/>
      <c r="E609" s="77"/>
      <c r="F609" s="319" t="s">
        <v>763</v>
      </c>
    </row>
    <row r="610" spans="1:6" s="47" customFormat="1" hidden="1">
      <c r="A610" s="341" t="s">
        <v>764</v>
      </c>
      <c r="B610" s="136"/>
      <c r="C610" s="77"/>
      <c r="D610" s="77"/>
      <c r="E610" s="77"/>
      <c r="F610" s="319" t="s">
        <v>765</v>
      </c>
    </row>
    <row r="611" spans="1:6" s="47" customFormat="1" hidden="1">
      <c r="A611" s="341" t="s">
        <v>766</v>
      </c>
      <c r="B611" s="136"/>
      <c r="C611" s="77"/>
      <c r="D611" s="77"/>
      <c r="E611" s="77"/>
      <c r="F611" s="319" t="s">
        <v>767</v>
      </c>
    </row>
    <row r="612" spans="1:6" s="47" customFormat="1" hidden="1">
      <c r="A612" s="341" t="s">
        <v>768</v>
      </c>
      <c r="B612" s="136"/>
      <c r="C612" s="77"/>
      <c r="D612" s="77"/>
      <c r="E612" s="77"/>
      <c r="F612" s="319" t="s">
        <v>769</v>
      </c>
    </row>
    <row r="613" spans="1:6" s="47" customFormat="1" hidden="1">
      <c r="A613" s="341" t="s">
        <v>770</v>
      </c>
      <c r="B613" s="136"/>
      <c r="C613" s="77"/>
      <c r="D613" s="77"/>
      <c r="E613" s="77"/>
      <c r="F613" s="319" t="s">
        <v>771</v>
      </c>
    </row>
    <row r="614" spans="1:6" s="47" customFormat="1" hidden="1">
      <c r="A614" s="341" t="s">
        <v>772</v>
      </c>
      <c r="B614" s="136"/>
      <c r="C614" s="77"/>
      <c r="D614" s="77"/>
      <c r="E614" s="77"/>
      <c r="F614" s="319" t="s">
        <v>773</v>
      </c>
    </row>
    <row r="615" spans="1:6" s="47" customFormat="1" hidden="1">
      <c r="A615" s="341" t="s">
        <v>774</v>
      </c>
      <c r="B615" s="136"/>
      <c r="C615" s="77"/>
      <c r="D615" s="77"/>
      <c r="E615" s="77"/>
      <c r="F615" s="319" t="s">
        <v>775</v>
      </c>
    </row>
    <row r="616" spans="1:6" s="47" customFormat="1" hidden="1">
      <c r="A616" s="341" t="s">
        <v>776</v>
      </c>
      <c r="B616" s="136"/>
      <c r="C616" s="77"/>
      <c r="D616" s="77"/>
      <c r="E616" s="77"/>
      <c r="F616" s="319" t="s">
        <v>777</v>
      </c>
    </row>
    <row r="617" spans="1:6" s="47" customFormat="1" hidden="1">
      <c r="A617" s="341" t="s">
        <v>778</v>
      </c>
      <c r="B617" s="136"/>
      <c r="C617" s="77"/>
      <c r="D617" s="77"/>
      <c r="E617" s="77"/>
      <c r="F617" s="319" t="s">
        <v>779</v>
      </c>
    </row>
    <row r="618" spans="1:6" s="47" customFormat="1" hidden="1">
      <c r="A618" s="341" t="s">
        <v>780</v>
      </c>
      <c r="B618" s="136"/>
      <c r="C618" s="77"/>
      <c r="D618" s="77"/>
      <c r="E618" s="77"/>
      <c r="F618" s="319" t="s">
        <v>781</v>
      </c>
    </row>
    <row r="619" spans="1:6" s="47" customFormat="1" hidden="1">
      <c r="A619" s="341" t="s">
        <v>782</v>
      </c>
      <c r="B619" s="136"/>
      <c r="C619" s="77"/>
      <c r="D619" s="77"/>
      <c r="E619" s="77"/>
      <c r="F619" s="319" t="s">
        <v>783</v>
      </c>
    </row>
    <row r="620" spans="1:6" s="47" customFormat="1" hidden="1">
      <c r="A620" s="341" t="s">
        <v>784</v>
      </c>
      <c r="B620" s="136"/>
      <c r="C620" s="77"/>
      <c r="D620" s="77"/>
      <c r="E620" s="77"/>
      <c r="F620" s="319" t="s">
        <v>785</v>
      </c>
    </row>
    <row r="621" spans="1:6" s="47" customFormat="1" hidden="1">
      <c r="A621" s="341" t="s">
        <v>786</v>
      </c>
      <c r="B621" s="136"/>
      <c r="C621" s="77"/>
      <c r="D621" s="77"/>
      <c r="E621" s="77"/>
      <c r="F621" s="319" t="s">
        <v>787</v>
      </c>
    </row>
    <row r="622" spans="1:6" s="47" customFormat="1" hidden="1">
      <c r="A622" s="341" t="s">
        <v>788</v>
      </c>
      <c r="B622" s="136"/>
      <c r="C622" s="77"/>
      <c r="D622" s="77"/>
      <c r="E622" s="77"/>
      <c r="F622" s="319" t="s">
        <v>789</v>
      </c>
    </row>
    <row r="623" spans="1:6" s="47" customFormat="1" hidden="1">
      <c r="A623" s="341" t="s">
        <v>790</v>
      </c>
      <c r="B623" s="136"/>
      <c r="C623" s="77"/>
      <c r="D623" s="77"/>
      <c r="E623" s="77"/>
      <c r="F623" s="319" t="s">
        <v>791</v>
      </c>
    </row>
    <row r="624" spans="1:6" s="47" customFormat="1" hidden="1">
      <c r="A624" s="341" t="s">
        <v>792</v>
      </c>
      <c r="B624" s="136"/>
      <c r="C624" s="77"/>
      <c r="D624" s="77"/>
      <c r="E624" s="77"/>
      <c r="F624" s="319" t="s">
        <v>793</v>
      </c>
    </row>
    <row r="625" spans="1:6" s="47" customFormat="1" hidden="1">
      <c r="A625" s="341" t="s">
        <v>794</v>
      </c>
      <c r="B625" s="136"/>
      <c r="C625" s="77"/>
      <c r="D625" s="77"/>
      <c r="E625" s="77"/>
      <c r="F625" s="319" t="s">
        <v>795</v>
      </c>
    </row>
    <row r="626" spans="1:6" s="47" customFormat="1" hidden="1">
      <c r="A626" s="341" t="s">
        <v>796</v>
      </c>
      <c r="B626" s="136"/>
      <c r="C626" s="77"/>
      <c r="D626" s="77"/>
      <c r="E626" s="77"/>
      <c r="F626" s="319" t="s">
        <v>797</v>
      </c>
    </row>
    <row r="627" spans="1:6" s="47" customFormat="1" hidden="1">
      <c r="A627" s="341" t="s">
        <v>798</v>
      </c>
      <c r="B627" s="136"/>
      <c r="C627" s="77"/>
      <c r="D627" s="77"/>
      <c r="E627" s="77"/>
      <c r="F627" s="319" t="s">
        <v>799</v>
      </c>
    </row>
    <row r="628" spans="1:6" s="47" customFormat="1" hidden="1">
      <c r="A628" s="341" t="s">
        <v>800</v>
      </c>
      <c r="B628" s="136"/>
      <c r="C628" s="77"/>
      <c r="D628" s="77"/>
      <c r="E628" s="77"/>
      <c r="F628" s="319" t="s">
        <v>801</v>
      </c>
    </row>
    <row r="629" spans="1:6" s="47" customFormat="1" hidden="1">
      <c r="A629" s="341" t="s">
        <v>802</v>
      </c>
      <c r="B629" s="136"/>
      <c r="C629" s="77"/>
      <c r="D629" s="77"/>
      <c r="E629" s="77"/>
      <c r="F629" s="319" t="s">
        <v>803</v>
      </c>
    </row>
    <row r="630" spans="1:6" s="47" customFormat="1" hidden="1">
      <c r="A630" s="341" t="s">
        <v>804</v>
      </c>
      <c r="B630" s="136"/>
      <c r="C630" s="77"/>
      <c r="D630" s="77"/>
      <c r="E630" s="77"/>
      <c r="F630" s="319" t="s">
        <v>805</v>
      </c>
    </row>
    <row r="631" spans="1:6" s="47" customFormat="1" hidden="1">
      <c r="A631" s="341" t="s">
        <v>806</v>
      </c>
      <c r="B631" s="136"/>
      <c r="C631" s="77"/>
      <c r="D631" s="77"/>
      <c r="E631" s="77"/>
      <c r="F631" s="319" t="s">
        <v>807</v>
      </c>
    </row>
    <row r="632" spans="1:6" s="47" customFormat="1" hidden="1">
      <c r="A632" s="341" t="s">
        <v>808</v>
      </c>
      <c r="B632" s="136"/>
      <c r="C632" s="77"/>
      <c r="D632" s="77"/>
      <c r="E632" s="77"/>
      <c r="F632" s="319" t="s">
        <v>809</v>
      </c>
    </row>
    <row r="633" spans="1:6" s="47" customFormat="1" hidden="1">
      <c r="A633" s="341" t="s">
        <v>810</v>
      </c>
      <c r="B633" s="136"/>
      <c r="C633" s="77"/>
      <c r="D633" s="77"/>
      <c r="E633" s="77"/>
      <c r="F633" s="319" t="s">
        <v>811</v>
      </c>
    </row>
    <row r="634" spans="1:6" s="47" customFormat="1" hidden="1">
      <c r="A634" s="341" t="s">
        <v>812</v>
      </c>
      <c r="B634" s="136"/>
      <c r="C634" s="77"/>
      <c r="D634" s="77"/>
      <c r="E634" s="77"/>
      <c r="F634" s="319" t="s">
        <v>813</v>
      </c>
    </row>
    <row r="635" spans="1:6" s="47" customFormat="1" hidden="1">
      <c r="A635" s="341" t="s">
        <v>814</v>
      </c>
      <c r="B635" s="136"/>
      <c r="C635" s="77"/>
      <c r="D635" s="77"/>
      <c r="E635" s="77"/>
      <c r="F635" s="319" t="s">
        <v>815</v>
      </c>
    </row>
    <row r="636" spans="1:6" s="47" customFormat="1" hidden="1">
      <c r="A636" s="341" t="s">
        <v>816</v>
      </c>
      <c r="B636" s="136"/>
      <c r="C636" s="77"/>
      <c r="D636" s="77"/>
      <c r="E636" s="77"/>
      <c r="F636" s="319" t="s">
        <v>817</v>
      </c>
    </row>
    <row r="637" spans="1:6" s="47" customFormat="1" hidden="1">
      <c r="A637" s="341" t="s">
        <v>818</v>
      </c>
      <c r="B637" s="136"/>
      <c r="C637" s="77"/>
      <c r="D637" s="77"/>
      <c r="E637" s="77"/>
      <c r="F637" s="319" t="s">
        <v>819</v>
      </c>
    </row>
    <row r="638" spans="1:6" s="47" customFormat="1" hidden="1">
      <c r="A638" s="341" t="s">
        <v>820</v>
      </c>
      <c r="B638" s="136"/>
      <c r="C638" s="77"/>
      <c r="D638" s="77"/>
      <c r="E638" s="77"/>
      <c r="F638" s="319" t="s">
        <v>821</v>
      </c>
    </row>
    <row r="639" spans="1:6" s="47" customFormat="1" hidden="1">
      <c r="A639" s="341" t="s">
        <v>822</v>
      </c>
      <c r="B639" s="136"/>
      <c r="C639" s="77"/>
      <c r="D639" s="77"/>
      <c r="E639" s="77"/>
      <c r="F639" s="319" t="s">
        <v>823</v>
      </c>
    </row>
    <row r="640" spans="1:6" s="47" customFormat="1" hidden="1">
      <c r="A640" s="341" t="s">
        <v>824</v>
      </c>
      <c r="B640" s="136"/>
      <c r="C640" s="77"/>
      <c r="D640" s="77"/>
      <c r="E640" s="77"/>
      <c r="F640" s="319" t="s">
        <v>825</v>
      </c>
    </row>
    <row r="641" spans="1:6" s="47" customFormat="1" hidden="1">
      <c r="A641" s="341" t="s">
        <v>826</v>
      </c>
      <c r="B641" s="136"/>
      <c r="C641" s="77"/>
      <c r="D641" s="77"/>
      <c r="E641" s="77"/>
      <c r="F641" s="319" t="s">
        <v>827</v>
      </c>
    </row>
    <row r="642" spans="1:6" s="47" customFormat="1" hidden="1">
      <c r="A642" s="341" t="s">
        <v>828</v>
      </c>
      <c r="B642" s="136"/>
      <c r="C642" s="77"/>
      <c r="D642" s="77"/>
      <c r="E642" s="77"/>
      <c r="F642" s="319" t="s">
        <v>829</v>
      </c>
    </row>
    <row r="643" spans="1:6" s="47" customFormat="1" hidden="1">
      <c r="A643" s="341" t="s">
        <v>830</v>
      </c>
      <c r="B643" s="136"/>
      <c r="C643" s="77"/>
      <c r="D643" s="77"/>
      <c r="E643" s="77"/>
      <c r="F643" s="319" t="s">
        <v>831</v>
      </c>
    </row>
    <row r="644" spans="1:6" s="47" customFormat="1" hidden="1">
      <c r="A644" s="341" t="s">
        <v>832</v>
      </c>
      <c r="B644" s="136"/>
      <c r="C644" s="77"/>
      <c r="D644" s="77"/>
      <c r="E644" s="77"/>
      <c r="F644" s="319" t="s">
        <v>833</v>
      </c>
    </row>
    <row r="645" spans="1:6" s="47" customFormat="1" hidden="1">
      <c r="A645" s="341" t="s">
        <v>834</v>
      </c>
      <c r="B645" s="136"/>
      <c r="C645" s="77"/>
      <c r="D645" s="77"/>
      <c r="E645" s="77"/>
      <c r="F645" s="319" t="s">
        <v>835</v>
      </c>
    </row>
    <row r="646" spans="1:6" s="47" customFormat="1" hidden="1">
      <c r="A646" s="341" t="s">
        <v>836</v>
      </c>
      <c r="B646" s="136"/>
      <c r="C646" s="77"/>
      <c r="D646" s="77"/>
      <c r="E646" s="77"/>
      <c r="F646" s="319" t="s">
        <v>837</v>
      </c>
    </row>
    <row r="647" spans="1:6" s="47" customFormat="1" hidden="1">
      <c r="A647" s="341" t="s">
        <v>838</v>
      </c>
      <c r="B647" s="136"/>
      <c r="C647" s="77"/>
      <c r="D647" s="77"/>
      <c r="E647" s="77"/>
      <c r="F647" s="319" t="s">
        <v>839</v>
      </c>
    </row>
    <row r="648" spans="1:6" s="47" customFormat="1" hidden="1">
      <c r="A648" s="341" t="s">
        <v>840</v>
      </c>
      <c r="B648" s="136"/>
      <c r="C648" s="77"/>
      <c r="D648" s="77"/>
      <c r="E648" s="77"/>
      <c r="F648" s="319" t="s">
        <v>841</v>
      </c>
    </row>
    <row r="649" spans="1:6" s="47" customFormat="1" hidden="1">
      <c r="A649" s="341" t="s">
        <v>842</v>
      </c>
      <c r="B649" s="136"/>
      <c r="C649" s="77"/>
      <c r="D649" s="77"/>
      <c r="E649" s="77"/>
      <c r="F649" s="319" t="s">
        <v>843</v>
      </c>
    </row>
    <row r="650" spans="1:6" s="47" customFormat="1" hidden="1">
      <c r="A650" s="341" t="s">
        <v>844</v>
      </c>
      <c r="B650" s="136"/>
      <c r="C650" s="77"/>
      <c r="D650" s="77"/>
      <c r="E650" s="77"/>
      <c r="F650" s="319" t="s">
        <v>845</v>
      </c>
    </row>
    <row r="651" spans="1:6" s="47" customFormat="1" hidden="1">
      <c r="A651" s="341" t="s">
        <v>846</v>
      </c>
      <c r="B651" s="136"/>
      <c r="C651" s="77"/>
      <c r="D651" s="77"/>
      <c r="E651" s="77"/>
      <c r="F651" s="319" t="s">
        <v>847</v>
      </c>
    </row>
    <row r="652" spans="1:6" s="47" customFormat="1" hidden="1">
      <c r="A652" s="341" t="s">
        <v>848</v>
      </c>
      <c r="B652" s="136"/>
      <c r="C652" s="77"/>
      <c r="D652" s="77"/>
      <c r="E652" s="77"/>
      <c r="F652" s="319" t="s">
        <v>849</v>
      </c>
    </row>
    <row r="653" spans="1:6" s="47" customFormat="1" hidden="1">
      <c r="A653" s="341" t="s">
        <v>850</v>
      </c>
      <c r="B653" s="136"/>
      <c r="C653" s="77"/>
      <c r="D653" s="77"/>
      <c r="E653" s="77"/>
      <c r="F653" s="319" t="s">
        <v>851</v>
      </c>
    </row>
    <row r="654" spans="1:6" s="47" customFormat="1" hidden="1">
      <c r="A654" s="341" t="s">
        <v>852</v>
      </c>
      <c r="B654" s="136"/>
      <c r="C654" s="77"/>
      <c r="D654" s="77"/>
      <c r="E654" s="77"/>
      <c r="F654" s="319" t="s">
        <v>853</v>
      </c>
    </row>
    <row r="655" spans="1:6" s="47" customFormat="1" hidden="1">
      <c r="A655" s="341" t="s">
        <v>854</v>
      </c>
      <c r="B655" s="136"/>
      <c r="C655" s="77"/>
      <c r="D655" s="77"/>
      <c r="E655" s="77"/>
      <c r="F655" s="319" t="s">
        <v>855</v>
      </c>
    </row>
    <row r="656" spans="1:6" s="47" customFormat="1" hidden="1">
      <c r="A656" s="341" t="s">
        <v>856</v>
      </c>
      <c r="B656" s="136"/>
      <c r="C656" s="77"/>
      <c r="D656" s="77"/>
      <c r="E656" s="77"/>
      <c r="F656" s="319" t="s">
        <v>857</v>
      </c>
    </row>
    <row r="657" spans="1:6" s="47" customFormat="1" hidden="1">
      <c r="A657" s="341" t="s">
        <v>858</v>
      </c>
      <c r="B657" s="136"/>
      <c r="C657" s="77"/>
      <c r="D657" s="77"/>
      <c r="E657" s="77"/>
      <c r="F657" s="319" t="s">
        <v>859</v>
      </c>
    </row>
    <row r="658" spans="1:6" s="47" customFormat="1" hidden="1">
      <c r="A658" s="341" t="s">
        <v>860</v>
      </c>
      <c r="B658" s="136"/>
      <c r="C658" s="77"/>
      <c r="D658" s="77"/>
      <c r="E658" s="77"/>
      <c r="F658" s="319" t="s">
        <v>861</v>
      </c>
    </row>
    <row r="659" spans="1:6" s="47" customFormat="1" hidden="1">
      <c r="A659" s="341" t="s">
        <v>862</v>
      </c>
      <c r="B659" s="136"/>
      <c r="C659" s="77"/>
      <c r="D659" s="77"/>
      <c r="E659" s="77"/>
      <c r="F659" s="319" t="s">
        <v>863</v>
      </c>
    </row>
    <row r="660" spans="1:6" s="47" customFormat="1" hidden="1">
      <c r="A660" s="341" t="s">
        <v>864</v>
      </c>
      <c r="B660" s="136"/>
      <c r="C660" s="77"/>
      <c r="D660" s="77"/>
      <c r="E660" s="77"/>
      <c r="F660" s="319" t="s">
        <v>865</v>
      </c>
    </row>
    <row r="661" spans="1:6" s="47" customFormat="1" hidden="1">
      <c r="A661" s="341" t="s">
        <v>866</v>
      </c>
      <c r="B661" s="136"/>
      <c r="C661" s="77"/>
      <c r="D661" s="77"/>
      <c r="E661" s="77"/>
      <c r="F661" s="319" t="s">
        <v>867</v>
      </c>
    </row>
    <row r="662" spans="1:6" s="47" customFormat="1" hidden="1">
      <c r="A662" s="341" t="s">
        <v>868</v>
      </c>
      <c r="B662" s="136"/>
      <c r="C662" s="77"/>
      <c r="D662" s="77"/>
      <c r="E662" s="77"/>
      <c r="F662" s="319" t="s">
        <v>869</v>
      </c>
    </row>
    <row r="663" spans="1:6" s="47" customFormat="1" hidden="1">
      <c r="A663" s="341" t="s">
        <v>870</v>
      </c>
      <c r="B663" s="136"/>
      <c r="C663" s="77"/>
      <c r="D663" s="77"/>
      <c r="E663" s="77"/>
      <c r="F663" s="319" t="s">
        <v>871</v>
      </c>
    </row>
    <row r="664" spans="1:6" s="47" customFormat="1" hidden="1">
      <c r="A664"/>
      <c r="B664" s="136"/>
      <c r="C664" s="77"/>
      <c r="D664" s="77"/>
      <c r="E664" s="77"/>
      <c r="F664" s="319" t="s">
        <v>872</v>
      </c>
    </row>
    <row r="665" spans="1:6" s="47" customFormat="1" hidden="1">
      <c r="A665"/>
      <c r="B665" s="136"/>
      <c r="C665" s="77"/>
      <c r="D665" s="77"/>
      <c r="E665" s="77"/>
      <c r="F665" s="319" t="s">
        <v>873</v>
      </c>
    </row>
    <row r="666" spans="1:6" s="47" customFormat="1" hidden="1">
      <c r="A666"/>
      <c r="B666" s="77"/>
      <c r="C666" s="77"/>
      <c r="D666" s="77"/>
      <c r="E666" s="77"/>
      <c r="F666" s="319" t="s">
        <v>874</v>
      </c>
    </row>
    <row r="667" spans="1:6" s="47" customFormat="1" hidden="1">
      <c r="A667"/>
      <c r="B667" s="77"/>
      <c r="C667" s="77"/>
      <c r="D667" s="77"/>
      <c r="E667" s="77"/>
      <c r="F667" s="319" t="s">
        <v>875</v>
      </c>
    </row>
    <row r="668" spans="1:6" s="47" customFormat="1" hidden="1">
      <c r="A668"/>
      <c r="B668" s="77"/>
      <c r="C668" s="77"/>
      <c r="D668" s="77"/>
      <c r="E668" s="77"/>
      <c r="F668" s="319" t="s">
        <v>876</v>
      </c>
    </row>
    <row r="669" spans="1:6" s="47" customFormat="1" hidden="1">
      <c r="A669" s="138"/>
      <c r="B669" s="77"/>
      <c r="C669" s="77"/>
      <c r="D669" s="77"/>
      <c r="E669" s="77"/>
      <c r="F669" s="319" t="s">
        <v>877</v>
      </c>
    </row>
    <row r="670" spans="1:6" s="47" customFormat="1" hidden="1">
      <c r="A670" s="77"/>
      <c r="B670" s="77"/>
      <c r="C670" s="77"/>
      <c r="D670" s="77"/>
      <c r="E670" s="77"/>
      <c r="F670" s="319" t="s">
        <v>878</v>
      </c>
    </row>
    <row r="671" spans="1:6" s="47" customFormat="1" hidden="1">
      <c r="A671" s="77"/>
      <c r="B671" s="77"/>
      <c r="C671" s="77"/>
      <c r="D671" s="77"/>
      <c r="E671" s="77"/>
      <c r="F671" s="319" t="s">
        <v>879</v>
      </c>
    </row>
    <row r="672" spans="1:6" s="47" customFormat="1" hidden="1">
      <c r="A672" s="77"/>
      <c r="B672" s="77"/>
      <c r="C672" s="77"/>
      <c r="D672" s="77"/>
      <c r="E672" s="77"/>
      <c r="F672" s="319" t="s">
        <v>880</v>
      </c>
    </row>
    <row r="673" spans="1:6" s="47" customFormat="1" hidden="1">
      <c r="A673" s="77"/>
      <c r="B673" s="77"/>
      <c r="C673" s="77"/>
      <c r="D673" s="77"/>
      <c r="E673" s="77"/>
      <c r="F673" s="319" t="s">
        <v>881</v>
      </c>
    </row>
    <row r="674" spans="1:6" s="47" customFormat="1" hidden="1">
      <c r="A674" s="77"/>
      <c r="B674" s="77"/>
      <c r="C674" s="77"/>
      <c r="D674" s="77"/>
      <c r="E674" s="77"/>
      <c r="F674" s="319" t="s">
        <v>882</v>
      </c>
    </row>
    <row r="675" spans="1:6" s="47" customFormat="1" hidden="1">
      <c r="A675" s="77"/>
      <c r="B675" s="77"/>
      <c r="C675" s="77"/>
      <c r="D675" s="77"/>
      <c r="E675" s="77"/>
      <c r="F675" s="319" t="s">
        <v>883</v>
      </c>
    </row>
    <row r="676" spans="1:6" s="47" customFormat="1" hidden="1">
      <c r="A676" s="77"/>
      <c r="B676" s="77"/>
      <c r="C676" s="77"/>
      <c r="D676" s="77"/>
      <c r="E676" s="77"/>
      <c r="F676" s="319" t="s">
        <v>884</v>
      </c>
    </row>
    <row r="677" spans="1:6" s="47" customFormat="1" hidden="1">
      <c r="A677" s="77"/>
      <c r="B677" s="77"/>
      <c r="C677" s="77"/>
      <c r="D677" s="77"/>
      <c r="E677" s="77"/>
      <c r="F677" s="319" t="s">
        <v>885</v>
      </c>
    </row>
    <row r="678" spans="1:6" s="47" customFormat="1" hidden="1">
      <c r="A678" s="77"/>
      <c r="B678" s="77"/>
      <c r="C678" s="77"/>
      <c r="D678" s="77"/>
      <c r="E678" s="77"/>
      <c r="F678" s="319" t="s">
        <v>886</v>
      </c>
    </row>
    <row r="679" spans="1:6" s="47" customFormat="1" hidden="1">
      <c r="A679" s="77"/>
      <c r="B679" s="77"/>
      <c r="C679" s="77"/>
      <c r="D679" s="77"/>
      <c r="E679" s="77"/>
      <c r="F679" s="319" t="s">
        <v>887</v>
      </c>
    </row>
    <row r="680" spans="1:6" s="47" customFormat="1" hidden="1">
      <c r="A680" s="77"/>
      <c r="B680" s="77"/>
      <c r="C680" s="77"/>
      <c r="D680" s="77"/>
      <c r="E680" s="77"/>
      <c r="F680" s="319" t="s">
        <v>888</v>
      </c>
    </row>
    <row r="681" spans="1:6" s="47" customFormat="1" hidden="1">
      <c r="A681" s="77"/>
      <c r="B681" s="77"/>
      <c r="C681" s="77"/>
      <c r="D681" s="77"/>
      <c r="E681" s="77"/>
      <c r="F681" s="319" t="s">
        <v>889</v>
      </c>
    </row>
    <row r="682" spans="1:6" s="47" customFormat="1" hidden="1">
      <c r="F682" s="319" t="s">
        <v>890</v>
      </c>
    </row>
    <row r="683" spans="1:6" s="47" customFormat="1" hidden="1">
      <c r="F683" s="319" t="s">
        <v>891</v>
      </c>
    </row>
    <row r="684" spans="1:6" s="47" customFormat="1" hidden="1">
      <c r="F684" s="319" t="s">
        <v>892</v>
      </c>
    </row>
    <row r="685" spans="1:6" s="47" customFormat="1" hidden="1">
      <c r="F685" s="319" t="s">
        <v>893</v>
      </c>
    </row>
    <row r="686" spans="1:6" s="47" customFormat="1" hidden="1">
      <c r="F686" s="319" t="s">
        <v>894</v>
      </c>
    </row>
    <row r="687" spans="1:6" s="47" customFormat="1" hidden="1">
      <c r="F687" s="319" t="s">
        <v>895</v>
      </c>
    </row>
    <row r="688" spans="1:6" s="47" customFormat="1" hidden="1">
      <c r="F688" s="319" t="s">
        <v>896</v>
      </c>
    </row>
    <row r="689" spans="6:6" s="47" customFormat="1" hidden="1">
      <c r="F689" s="319" t="s">
        <v>897</v>
      </c>
    </row>
    <row r="690" spans="6:6" s="47" customFormat="1" hidden="1">
      <c r="F690" s="319" t="s">
        <v>898</v>
      </c>
    </row>
    <row r="691" spans="6:6" s="47" customFormat="1" hidden="1">
      <c r="F691" s="319" t="s">
        <v>899</v>
      </c>
    </row>
    <row r="692" spans="6:6" s="47" customFormat="1" hidden="1">
      <c r="F692" s="319" t="s">
        <v>900</v>
      </c>
    </row>
    <row r="693" spans="6:6" s="47" customFormat="1" hidden="1">
      <c r="F693" s="319" t="s">
        <v>901</v>
      </c>
    </row>
    <row r="694" spans="6:6" s="47" customFormat="1" hidden="1">
      <c r="F694" s="319" t="s">
        <v>902</v>
      </c>
    </row>
    <row r="695" spans="6:6" s="47" customFormat="1" hidden="1">
      <c r="F695" s="319" t="s">
        <v>903</v>
      </c>
    </row>
    <row r="696" spans="6:6" s="47" customFormat="1" hidden="1">
      <c r="F696" s="319" t="s">
        <v>904</v>
      </c>
    </row>
    <row r="697" spans="6:6" s="47" customFormat="1" hidden="1">
      <c r="F697" s="319" t="s">
        <v>905</v>
      </c>
    </row>
    <row r="698" spans="6:6" s="47" customFormat="1" hidden="1">
      <c r="F698" s="319" t="s">
        <v>906</v>
      </c>
    </row>
    <row r="699" spans="6:6" s="47" customFormat="1" hidden="1">
      <c r="F699" s="319" t="s">
        <v>907</v>
      </c>
    </row>
    <row r="700" spans="6:6" s="47" customFormat="1" hidden="1">
      <c r="F700" s="319" t="s">
        <v>908</v>
      </c>
    </row>
    <row r="701" spans="6:6" s="47" customFormat="1" hidden="1">
      <c r="F701" s="319" t="s">
        <v>909</v>
      </c>
    </row>
    <row r="702" spans="6:6" s="47" customFormat="1" hidden="1">
      <c r="F702" s="319" t="s">
        <v>910</v>
      </c>
    </row>
    <row r="703" spans="6:6" s="47" customFormat="1" hidden="1">
      <c r="F703" s="319" t="s">
        <v>911</v>
      </c>
    </row>
    <row r="704" spans="6:6" s="47" customFormat="1" hidden="1">
      <c r="F704" s="319" t="s">
        <v>912</v>
      </c>
    </row>
    <row r="705" spans="6:6" s="47" customFormat="1" hidden="1">
      <c r="F705" s="319" t="s">
        <v>913</v>
      </c>
    </row>
    <row r="706" spans="6:6" s="47" customFormat="1" hidden="1">
      <c r="F706" s="319" t="s">
        <v>914</v>
      </c>
    </row>
    <row r="707" spans="6:6" s="47" customFormat="1" hidden="1">
      <c r="F707" s="319" t="s">
        <v>915</v>
      </c>
    </row>
    <row r="708" spans="6:6" s="47" customFormat="1" hidden="1">
      <c r="F708" s="319" t="s">
        <v>916</v>
      </c>
    </row>
    <row r="709" spans="6:6" s="47" customFormat="1" hidden="1">
      <c r="F709" s="319" t="s">
        <v>917</v>
      </c>
    </row>
    <row r="710" spans="6:6" s="47" customFormat="1" hidden="1">
      <c r="F710" s="319" t="s">
        <v>918</v>
      </c>
    </row>
    <row r="711" spans="6:6" s="47" customFormat="1" hidden="1">
      <c r="F711" s="319" t="s">
        <v>919</v>
      </c>
    </row>
    <row r="712" spans="6:6" s="47" customFormat="1" hidden="1">
      <c r="F712" s="319" t="s">
        <v>920</v>
      </c>
    </row>
    <row r="713" spans="6:6" s="47" customFormat="1" hidden="1">
      <c r="F713" s="319" t="s">
        <v>921</v>
      </c>
    </row>
    <row r="714" spans="6:6" s="47" customFormat="1" hidden="1">
      <c r="F714" s="319" t="s">
        <v>922</v>
      </c>
    </row>
    <row r="715" spans="6:6" s="47" customFormat="1" hidden="1">
      <c r="F715" s="319" t="s">
        <v>923</v>
      </c>
    </row>
    <row r="716" spans="6:6" s="47" customFormat="1" hidden="1">
      <c r="F716" s="319" t="s">
        <v>924</v>
      </c>
    </row>
    <row r="717" spans="6:6" s="47" customFormat="1" hidden="1">
      <c r="F717" s="319" t="s">
        <v>925</v>
      </c>
    </row>
    <row r="718" spans="6:6" s="47" customFormat="1" hidden="1">
      <c r="F718" s="319" t="s">
        <v>926</v>
      </c>
    </row>
    <row r="719" spans="6:6" s="47" customFormat="1" hidden="1">
      <c r="F719" s="319" t="s">
        <v>927</v>
      </c>
    </row>
    <row r="720" spans="6:6" s="47" customFormat="1" hidden="1">
      <c r="F720" s="319" t="s">
        <v>928</v>
      </c>
    </row>
    <row r="721" spans="6:6" s="47" customFormat="1" hidden="1">
      <c r="F721" s="319" t="s">
        <v>929</v>
      </c>
    </row>
    <row r="722" spans="6:6" s="47" customFormat="1" hidden="1">
      <c r="F722" s="319" t="s">
        <v>930</v>
      </c>
    </row>
    <row r="723" spans="6:6" s="47" customFormat="1" hidden="1">
      <c r="F723" s="319" t="s">
        <v>931</v>
      </c>
    </row>
    <row r="724" spans="6:6" s="47" customFormat="1" hidden="1">
      <c r="F724" s="319" t="s">
        <v>932</v>
      </c>
    </row>
    <row r="725" spans="6:6" s="47" customFormat="1" hidden="1">
      <c r="F725" s="319" t="s">
        <v>933</v>
      </c>
    </row>
    <row r="726" spans="6:6" s="47" customFormat="1" hidden="1">
      <c r="F726" s="319" t="s">
        <v>934</v>
      </c>
    </row>
    <row r="727" spans="6:6" s="47" customFormat="1" hidden="1">
      <c r="F727" s="319" t="s">
        <v>935</v>
      </c>
    </row>
    <row r="728" spans="6:6" s="47" customFormat="1" hidden="1">
      <c r="F728" s="319" t="s">
        <v>936</v>
      </c>
    </row>
    <row r="729" spans="6:6" s="47" customFormat="1" hidden="1">
      <c r="F729" s="319" t="s">
        <v>937</v>
      </c>
    </row>
    <row r="730" spans="6:6" s="47" customFormat="1" hidden="1">
      <c r="F730" s="319" t="s">
        <v>938</v>
      </c>
    </row>
    <row r="731" spans="6:6" s="47" customFormat="1" hidden="1">
      <c r="F731" s="319" t="s">
        <v>939</v>
      </c>
    </row>
    <row r="732" spans="6:6" s="47" customFormat="1" hidden="1">
      <c r="F732" s="319" t="s">
        <v>940</v>
      </c>
    </row>
    <row r="733" spans="6:6" s="47" customFormat="1" hidden="1">
      <c r="F733" s="319" t="s">
        <v>941</v>
      </c>
    </row>
    <row r="734" spans="6:6" s="47" customFormat="1" hidden="1">
      <c r="F734" s="319" t="s">
        <v>941</v>
      </c>
    </row>
    <row r="735" spans="6:6" s="47" customFormat="1" hidden="1">
      <c r="F735" s="319" t="s">
        <v>942</v>
      </c>
    </row>
    <row r="736" spans="6:6" s="47" customFormat="1" hidden="1">
      <c r="F736" s="319" t="s">
        <v>943</v>
      </c>
    </row>
    <row r="737" spans="6:6" s="47" customFormat="1" hidden="1">
      <c r="F737" s="319" t="s">
        <v>944</v>
      </c>
    </row>
    <row r="738" spans="6:6" s="47" customFormat="1" hidden="1">
      <c r="F738" s="319" t="s">
        <v>945</v>
      </c>
    </row>
    <row r="739" spans="6:6" s="47" customFormat="1" hidden="1">
      <c r="F739" s="319" t="s">
        <v>946</v>
      </c>
    </row>
    <row r="740" spans="6:6" s="47" customFormat="1" hidden="1">
      <c r="F740" s="319" t="s">
        <v>947</v>
      </c>
    </row>
    <row r="741" spans="6:6" s="47" customFormat="1" hidden="1">
      <c r="F741" s="319" t="s">
        <v>948</v>
      </c>
    </row>
    <row r="742" spans="6:6" s="47" customFormat="1" hidden="1">
      <c r="F742" s="319" t="s">
        <v>949</v>
      </c>
    </row>
    <row r="743" spans="6:6" s="47" customFormat="1" hidden="1">
      <c r="F743" s="319" t="s">
        <v>950</v>
      </c>
    </row>
    <row r="744" spans="6:6" s="47" customFormat="1" hidden="1">
      <c r="F744" s="319" t="s">
        <v>951</v>
      </c>
    </row>
    <row r="745" spans="6:6" s="47" customFormat="1" hidden="1">
      <c r="F745" s="319" t="s">
        <v>952</v>
      </c>
    </row>
    <row r="746" spans="6:6" s="47" customFormat="1" hidden="1">
      <c r="F746" s="319" t="s">
        <v>953</v>
      </c>
    </row>
    <row r="747" spans="6:6" s="47" customFormat="1" hidden="1">
      <c r="F747" s="319" t="s">
        <v>954</v>
      </c>
    </row>
    <row r="748" spans="6:6" s="47" customFormat="1" hidden="1">
      <c r="F748" s="319" t="s">
        <v>955</v>
      </c>
    </row>
    <row r="749" spans="6:6" s="47" customFormat="1" hidden="1">
      <c r="F749" s="319" t="s">
        <v>956</v>
      </c>
    </row>
    <row r="750" spans="6:6" s="47" customFormat="1" hidden="1">
      <c r="F750" s="319" t="s">
        <v>957</v>
      </c>
    </row>
    <row r="751" spans="6:6" s="47" customFormat="1" hidden="1">
      <c r="F751" s="319" t="s">
        <v>958</v>
      </c>
    </row>
    <row r="752" spans="6:6" s="47" customFormat="1" hidden="1">
      <c r="F752" s="319" t="s">
        <v>959</v>
      </c>
    </row>
    <row r="753" spans="6:6" s="47" customFormat="1" hidden="1">
      <c r="F753" s="319" t="s">
        <v>959</v>
      </c>
    </row>
    <row r="754" spans="6:6" s="47" customFormat="1" hidden="1">
      <c r="F754" s="319" t="s">
        <v>960</v>
      </c>
    </row>
    <row r="755" spans="6:6" s="47" customFormat="1" hidden="1">
      <c r="F755" s="319" t="s">
        <v>961</v>
      </c>
    </row>
    <row r="756" spans="6:6" s="47" customFormat="1" hidden="1">
      <c r="F756" s="319" t="s">
        <v>962</v>
      </c>
    </row>
    <row r="757" spans="6:6" s="47" customFormat="1" hidden="1">
      <c r="F757" s="319" t="s">
        <v>963</v>
      </c>
    </row>
    <row r="758" spans="6:6" s="47" customFormat="1" hidden="1">
      <c r="F758" s="319" t="s">
        <v>964</v>
      </c>
    </row>
    <row r="759" spans="6:6" s="47" customFormat="1" hidden="1">
      <c r="F759" s="319" t="s">
        <v>965</v>
      </c>
    </row>
    <row r="760" spans="6:6" s="47" customFormat="1" hidden="1">
      <c r="F760" s="319" t="s">
        <v>966</v>
      </c>
    </row>
    <row r="761" spans="6:6" s="47" customFormat="1" hidden="1">
      <c r="F761" s="319" t="s">
        <v>967</v>
      </c>
    </row>
    <row r="762" spans="6:6" s="47" customFormat="1" hidden="1">
      <c r="F762" s="319" t="s">
        <v>968</v>
      </c>
    </row>
    <row r="763" spans="6:6" s="47" customFormat="1" hidden="1">
      <c r="F763" s="319" t="s">
        <v>969</v>
      </c>
    </row>
    <row r="764" spans="6:6" s="47" customFormat="1" hidden="1">
      <c r="F764" s="319" t="s">
        <v>970</v>
      </c>
    </row>
    <row r="765" spans="6:6" s="47" customFormat="1" hidden="1">
      <c r="F765" s="319" t="s">
        <v>971</v>
      </c>
    </row>
    <row r="766" spans="6:6" s="47" customFormat="1" hidden="1">
      <c r="F766" s="319" t="s">
        <v>972</v>
      </c>
    </row>
    <row r="767" spans="6:6" s="47" customFormat="1" hidden="1">
      <c r="F767" s="319" t="s">
        <v>973</v>
      </c>
    </row>
    <row r="768" spans="6:6" s="47" customFormat="1" hidden="1">
      <c r="F768" s="319" t="s">
        <v>974</v>
      </c>
    </row>
    <row r="769" spans="6:6" s="47" customFormat="1" hidden="1">
      <c r="F769" s="319" t="s">
        <v>975</v>
      </c>
    </row>
    <row r="770" spans="6:6" s="47" customFormat="1" hidden="1">
      <c r="F770" s="319" t="s">
        <v>976</v>
      </c>
    </row>
    <row r="771" spans="6:6" s="47" customFormat="1" hidden="1">
      <c r="F771" s="319" t="s">
        <v>977</v>
      </c>
    </row>
    <row r="772" spans="6:6" s="47" customFormat="1" hidden="1">
      <c r="F772" s="319" t="s">
        <v>978</v>
      </c>
    </row>
    <row r="773" spans="6:6" s="47" customFormat="1" hidden="1">
      <c r="F773" s="319" t="s">
        <v>978</v>
      </c>
    </row>
    <row r="774" spans="6:6" s="47" customFormat="1" hidden="1">
      <c r="F774" s="319" t="s">
        <v>979</v>
      </c>
    </row>
    <row r="775" spans="6:6" s="47" customFormat="1" hidden="1">
      <c r="F775" s="319" t="s">
        <v>980</v>
      </c>
    </row>
    <row r="776" spans="6:6" s="47" customFormat="1" hidden="1">
      <c r="F776" s="319" t="s">
        <v>981</v>
      </c>
    </row>
    <row r="777" spans="6:6" s="47" customFormat="1" hidden="1">
      <c r="F777" s="319" t="s">
        <v>982</v>
      </c>
    </row>
    <row r="778" spans="6:6" s="47" customFormat="1" hidden="1">
      <c r="F778" s="319" t="s">
        <v>983</v>
      </c>
    </row>
    <row r="779" spans="6:6" s="47" customFormat="1" hidden="1">
      <c r="F779" s="319" t="s">
        <v>984</v>
      </c>
    </row>
    <row r="780" spans="6:6" s="47" customFormat="1" hidden="1">
      <c r="F780" s="319" t="s">
        <v>985</v>
      </c>
    </row>
    <row r="781" spans="6:6" s="47" customFormat="1" hidden="1">
      <c r="F781" s="319" t="s">
        <v>985</v>
      </c>
    </row>
    <row r="782" spans="6:6" s="47" customFormat="1" hidden="1">
      <c r="F782" s="319" t="s">
        <v>986</v>
      </c>
    </row>
    <row r="783" spans="6:6" s="47" customFormat="1" hidden="1">
      <c r="F783" s="319" t="s">
        <v>987</v>
      </c>
    </row>
    <row r="784" spans="6:6" s="47" customFormat="1" hidden="1">
      <c r="F784" s="319" t="s">
        <v>988</v>
      </c>
    </row>
    <row r="785" spans="6:6" s="47" customFormat="1" hidden="1">
      <c r="F785" s="319" t="s">
        <v>989</v>
      </c>
    </row>
    <row r="786" spans="6:6" s="47" customFormat="1" hidden="1">
      <c r="F786" s="319" t="s">
        <v>990</v>
      </c>
    </row>
    <row r="787" spans="6:6" s="47" customFormat="1" hidden="1">
      <c r="F787" s="319" t="s">
        <v>991</v>
      </c>
    </row>
    <row r="788" spans="6:6" s="47" customFormat="1" hidden="1">
      <c r="F788" s="319" t="s">
        <v>992</v>
      </c>
    </row>
    <row r="789" spans="6:6" s="47" customFormat="1" hidden="1">
      <c r="F789" s="319" t="s">
        <v>993</v>
      </c>
    </row>
    <row r="790" spans="6:6" s="47" customFormat="1" hidden="1">
      <c r="F790" s="319" t="s">
        <v>994</v>
      </c>
    </row>
    <row r="791" spans="6:6" s="47" customFormat="1" hidden="1">
      <c r="F791" s="319" t="s">
        <v>995</v>
      </c>
    </row>
    <row r="792" spans="6:6" s="47" customFormat="1" hidden="1">
      <c r="F792" s="319" t="s">
        <v>996</v>
      </c>
    </row>
    <row r="793" spans="6:6" s="47" customFormat="1" hidden="1">
      <c r="F793" s="319" t="s">
        <v>997</v>
      </c>
    </row>
    <row r="794" spans="6:6" s="47" customFormat="1" hidden="1">
      <c r="F794" s="319" t="s">
        <v>998</v>
      </c>
    </row>
    <row r="795" spans="6:6" s="47" customFormat="1" hidden="1">
      <c r="F795" s="319" t="s">
        <v>999</v>
      </c>
    </row>
    <row r="796" spans="6:6" s="47" customFormat="1" hidden="1">
      <c r="F796" s="319" t="s">
        <v>1000</v>
      </c>
    </row>
    <row r="797" spans="6:6" s="47" customFormat="1" hidden="1">
      <c r="F797" s="319" t="s">
        <v>1001</v>
      </c>
    </row>
    <row r="798" spans="6:6" s="47" customFormat="1" hidden="1">
      <c r="F798" s="319" t="s">
        <v>1002</v>
      </c>
    </row>
    <row r="799" spans="6:6" s="47" customFormat="1" hidden="1">
      <c r="F799" s="319" t="s">
        <v>1003</v>
      </c>
    </row>
    <row r="800" spans="6:6" s="47" customFormat="1" hidden="1">
      <c r="F800" s="319" t="s">
        <v>1004</v>
      </c>
    </row>
    <row r="801" spans="1:8" s="47" customFormat="1" hidden="1">
      <c r="F801" s="319" t="s">
        <v>1005</v>
      </c>
    </row>
    <row r="802" spans="1:8" s="47" customFormat="1" hidden="1">
      <c r="F802" s="319" t="s">
        <v>1006</v>
      </c>
    </row>
    <row r="803" spans="1:8" s="47" customFormat="1" hidden="1">
      <c r="F803" s="319" t="s">
        <v>1007</v>
      </c>
    </row>
    <row r="804" spans="1:8" s="47" customFormat="1" hidden="1">
      <c r="F804" s="319" t="s">
        <v>1008</v>
      </c>
    </row>
    <row r="805" spans="1:8" s="47" customFormat="1" hidden="1">
      <c r="F805" s="319" t="s">
        <v>1009</v>
      </c>
    </row>
    <row r="806" spans="1:8" s="47" customFormat="1" hidden="1">
      <c r="F806" s="319" t="s">
        <v>1010</v>
      </c>
    </row>
    <row r="807" spans="1:8" s="47" customFormat="1" hidden="1">
      <c r="F807" s="319" t="s">
        <v>1011</v>
      </c>
    </row>
    <row r="808" spans="1:8" s="47" customFormat="1" hidden="1">
      <c r="F808" s="319" t="s">
        <v>1012</v>
      </c>
    </row>
    <row r="809" spans="1:8" s="47" customFormat="1" hidden="1">
      <c r="F809" s="319" t="s">
        <v>1013</v>
      </c>
    </row>
    <row r="810" spans="1:8" s="47" customFormat="1" hidden="1">
      <c r="A810" s="77"/>
      <c r="B810" s="77"/>
      <c r="C810" s="77"/>
      <c r="D810" s="77"/>
      <c r="E810" s="77"/>
      <c r="F810" s="319" t="s">
        <v>1014</v>
      </c>
      <c r="G810" s="77"/>
      <c r="H810" s="77"/>
    </row>
    <row r="811" spans="1:8" s="47" customFormat="1" hidden="1">
      <c r="A811" s="77"/>
      <c r="B811" s="77"/>
      <c r="C811" s="77"/>
      <c r="D811" s="77"/>
      <c r="E811" s="77"/>
      <c r="F811" s="319" t="s">
        <v>1015</v>
      </c>
      <c r="G811" s="77"/>
      <c r="H811" s="77"/>
    </row>
    <row r="812" spans="1:8" s="47" customFormat="1" hidden="1">
      <c r="A812" s="77"/>
      <c r="B812" s="77"/>
      <c r="C812" s="77"/>
      <c r="D812" s="77"/>
      <c r="E812" s="77"/>
      <c r="F812" s="319" t="s">
        <v>1016</v>
      </c>
      <c r="G812" s="77"/>
      <c r="H812" s="77"/>
    </row>
    <row r="813" spans="1:8" s="47" customFormat="1" hidden="1">
      <c r="A813" s="77"/>
      <c r="B813" s="77"/>
      <c r="C813" s="77"/>
      <c r="D813" s="77"/>
      <c r="E813" s="77"/>
      <c r="F813" s="319" t="s">
        <v>1017</v>
      </c>
      <c r="G813" s="77"/>
      <c r="H813" s="77"/>
    </row>
    <row r="814" spans="1:8" s="47" customFormat="1" hidden="1">
      <c r="A814" s="77"/>
      <c r="B814" s="77"/>
      <c r="C814" s="77"/>
      <c r="D814" s="77"/>
      <c r="E814" s="77"/>
      <c r="F814" s="319" t="s">
        <v>1018</v>
      </c>
      <c r="G814" s="77"/>
      <c r="H814" s="77"/>
    </row>
    <row r="815" spans="1:8" s="47" customFormat="1" hidden="1">
      <c r="A815" s="77"/>
      <c r="B815" s="77"/>
      <c r="C815" s="77"/>
      <c r="D815" s="77"/>
      <c r="E815" s="77"/>
      <c r="F815" s="319" t="s">
        <v>1019</v>
      </c>
      <c r="G815" s="77"/>
      <c r="H815" s="77"/>
    </row>
    <row r="816" spans="1:8" s="47" customFormat="1" hidden="1">
      <c r="A816" s="77"/>
      <c r="B816" s="77"/>
      <c r="C816" s="77"/>
      <c r="D816" s="77"/>
      <c r="E816" s="77"/>
      <c r="F816" s="319" t="s">
        <v>1020</v>
      </c>
      <c r="G816" s="77"/>
      <c r="H816" s="77"/>
    </row>
    <row r="817" spans="1:8" s="47" customFormat="1" hidden="1">
      <c r="A817" s="77"/>
      <c r="B817" s="77"/>
      <c r="C817" s="77"/>
      <c r="D817" s="77"/>
      <c r="E817" s="77"/>
      <c r="F817" s="77"/>
      <c r="G817" s="77"/>
      <c r="H817" s="77"/>
    </row>
    <row r="818" spans="1:8" s="47" customFormat="1" hidden="1">
      <c r="A818" s="77"/>
      <c r="B818" s="77"/>
      <c r="C818" s="77"/>
      <c r="D818" s="77"/>
      <c r="E818" s="77"/>
      <c r="F818" s="77"/>
      <c r="G818" s="77"/>
      <c r="H818" s="77"/>
    </row>
    <row r="819" spans="1:8" s="47" customFormat="1" hidden="1">
      <c r="A819" s="77"/>
      <c r="B819" s="77"/>
      <c r="C819" s="77"/>
      <c r="D819" s="77"/>
      <c r="E819" s="77"/>
      <c r="F819" s="77"/>
      <c r="G819" s="77"/>
      <c r="H819" s="77"/>
    </row>
    <row r="820" spans="1:8" customFormat="1" ht="14.5" hidden="1">
      <c r="A820" s="153"/>
      <c r="B820" s="151"/>
      <c r="C820" s="151"/>
      <c r="D820" s="151"/>
      <c r="E820" s="151"/>
      <c r="F820" s="151"/>
      <c r="G820" s="151"/>
      <c r="H820" s="151"/>
    </row>
    <row r="821" spans="1:8" customFormat="1" ht="13" hidden="1">
      <c r="A821" s="152"/>
      <c r="B821" s="151"/>
      <c r="C821" s="151"/>
      <c r="D821" s="151"/>
      <c r="E821" s="151"/>
      <c r="F821" s="151"/>
      <c r="G821" s="151"/>
      <c r="H821" s="151"/>
    </row>
    <row r="822" spans="1:8" customFormat="1" ht="13" hidden="1">
      <c r="A822" s="152"/>
      <c r="B822" s="151"/>
      <c r="C822" s="151"/>
      <c r="D822" s="151"/>
      <c r="E822" s="151"/>
      <c r="F822" s="151"/>
      <c r="G822" s="151"/>
      <c r="H822" s="151"/>
    </row>
    <row r="823" spans="1:8" customFormat="1" ht="13" hidden="1">
      <c r="A823" s="152"/>
      <c r="B823" s="151"/>
      <c r="C823" s="151"/>
      <c r="D823" s="151"/>
      <c r="E823" s="151"/>
      <c r="F823" s="151"/>
      <c r="G823" s="151"/>
      <c r="H823" s="151"/>
    </row>
    <row r="824" spans="1:8" customFormat="1" ht="13" hidden="1">
      <c r="A824" s="152"/>
      <c r="B824" s="151"/>
      <c r="C824" s="151"/>
      <c r="D824" s="151"/>
      <c r="E824" s="151"/>
      <c r="F824" s="151"/>
      <c r="G824" s="151"/>
      <c r="H824" s="151"/>
    </row>
    <row r="825" spans="1:8" customFormat="1" ht="13" hidden="1">
      <c r="A825" s="152"/>
      <c r="B825" s="151"/>
      <c r="C825" s="151"/>
      <c r="D825" s="151"/>
      <c r="E825" s="151"/>
      <c r="F825" s="151"/>
      <c r="G825" s="151"/>
      <c r="H825" s="151"/>
    </row>
    <row r="826" spans="1:8" customFormat="1" ht="13" hidden="1">
      <c r="A826" s="152"/>
      <c r="B826" s="151"/>
      <c r="C826" s="151"/>
      <c r="D826" s="151"/>
      <c r="E826" s="151"/>
      <c r="F826" s="151"/>
      <c r="G826" s="151"/>
      <c r="H826" s="151"/>
    </row>
    <row r="827" spans="1:8" customFormat="1" ht="13" hidden="1">
      <c r="A827" s="152"/>
      <c r="B827" s="151"/>
      <c r="C827" s="151"/>
      <c r="D827" s="151"/>
      <c r="E827" s="151"/>
      <c r="F827" s="151"/>
      <c r="G827" s="151"/>
      <c r="H827" s="151"/>
    </row>
    <row r="828" spans="1:8" customFormat="1" ht="13" hidden="1">
      <c r="A828" s="152"/>
      <c r="B828" s="151"/>
      <c r="C828" s="151"/>
      <c r="D828" s="151"/>
      <c r="E828" s="151"/>
      <c r="F828" s="151"/>
      <c r="G828" s="151"/>
      <c r="H828" s="151"/>
    </row>
    <row r="829" spans="1:8" customFormat="1" ht="13" hidden="1">
      <c r="A829" s="152"/>
      <c r="B829" s="151"/>
      <c r="C829" s="151"/>
      <c r="D829" s="151"/>
      <c r="E829" s="151"/>
      <c r="F829" s="151"/>
      <c r="G829" s="151"/>
      <c r="H829" s="151"/>
    </row>
    <row r="830" spans="1:8" customFormat="1" ht="60" hidden="1">
      <c r="A830" s="154" t="s">
        <v>1021</v>
      </c>
      <c r="B830" s="154" t="s">
        <v>1022</v>
      </c>
      <c r="C830" s="154"/>
      <c r="D830" s="304" t="s">
        <v>1023</v>
      </c>
      <c r="E830" s="7"/>
      <c r="F830" s="305" t="s">
        <v>1024</v>
      </c>
      <c r="G830" s="151"/>
      <c r="H830" s="151"/>
    </row>
    <row r="831" spans="1:8" customFormat="1" ht="60" hidden="1">
      <c r="A831" s="155" t="s">
        <v>1025</v>
      </c>
      <c r="B831" s="155" t="s">
        <v>1026</v>
      </c>
      <c r="C831" s="155"/>
      <c r="D831" s="304" t="s">
        <v>1027</v>
      </c>
      <c r="E831" s="7"/>
      <c r="F831" s="305" t="s">
        <v>1028</v>
      </c>
      <c r="G831" s="151"/>
      <c r="H831" s="151"/>
    </row>
    <row r="832" spans="1:8" customFormat="1" ht="48" hidden="1">
      <c r="A832" s="154" t="s">
        <v>1029</v>
      </c>
      <c r="B832" s="154" t="s">
        <v>1030</v>
      </c>
      <c r="C832" s="154"/>
      <c r="D832" s="304" t="s">
        <v>1031</v>
      </c>
      <c r="E832" s="7"/>
      <c r="F832" s="305" t="s">
        <v>1032</v>
      </c>
      <c r="G832" s="151"/>
      <c r="H832" s="151"/>
    </row>
    <row r="833" spans="1:8" customFormat="1" ht="72" hidden="1">
      <c r="A833" s="155" t="s">
        <v>1033</v>
      </c>
      <c r="B833" s="155" t="s">
        <v>1034</v>
      </c>
      <c r="C833" s="155"/>
      <c r="D833" s="304" t="s">
        <v>1035</v>
      </c>
      <c r="E833" s="7"/>
      <c r="F833" s="305" t="s">
        <v>1036</v>
      </c>
      <c r="G833" s="151"/>
      <c r="H833" s="151"/>
    </row>
    <row r="834" spans="1:8" customFormat="1" ht="60" hidden="1">
      <c r="A834" s="154" t="s">
        <v>1037</v>
      </c>
      <c r="B834" s="154" t="s">
        <v>1038</v>
      </c>
      <c r="C834" s="154"/>
      <c r="D834" s="304" t="s">
        <v>1039</v>
      </c>
      <c r="E834" s="7"/>
      <c r="F834" s="305" t="s">
        <v>1040</v>
      </c>
      <c r="G834" s="151"/>
      <c r="H834" s="151"/>
    </row>
    <row r="835" spans="1:8" customFormat="1" ht="72" hidden="1">
      <c r="A835" s="155" t="s">
        <v>1041</v>
      </c>
      <c r="B835" s="155" t="s">
        <v>1042</v>
      </c>
      <c r="C835" s="155"/>
      <c r="D835" s="304" t="s">
        <v>1043</v>
      </c>
      <c r="E835" s="7"/>
      <c r="F835" s="305" t="s">
        <v>1044</v>
      </c>
      <c r="G835" s="151"/>
      <c r="H835" s="151"/>
    </row>
    <row r="836" spans="1:8" customFormat="1" ht="72" hidden="1">
      <c r="A836" s="154" t="s">
        <v>1045</v>
      </c>
      <c r="B836" s="154" t="s">
        <v>1046</v>
      </c>
      <c r="C836" s="154"/>
      <c r="D836" s="304" t="s">
        <v>1047</v>
      </c>
      <c r="E836" s="7"/>
      <c r="F836" s="305" t="s">
        <v>1048</v>
      </c>
      <c r="G836" s="151"/>
      <c r="H836" s="151"/>
    </row>
    <row r="837" spans="1:8" customFormat="1" ht="48" hidden="1">
      <c r="A837" s="155" t="s">
        <v>1049</v>
      </c>
      <c r="B837" s="155" t="s">
        <v>1050</v>
      </c>
      <c r="C837" s="155"/>
      <c r="D837" s="304" t="s">
        <v>1051</v>
      </c>
      <c r="E837" s="7"/>
      <c r="F837" s="305" t="s">
        <v>1052</v>
      </c>
      <c r="G837" s="151"/>
      <c r="H837" s="151"/>
    </row>
    <row r="838" spans="1:8" customFormat="1" ht="60" hidden="1">
      <c r="A838" s="154" t="s">
        <v>1053</v>
      </c>
      <c r="B838" s="154" t="s">
        <v>1054</v>
      </c>
      <c r="C838" s="154"/>
      <c r="D838" s="304" t="s">
        <v>1055</v>
      </c>
      <c r="E838" s="7"/>
      <c r="F838" s="305" t="s">
        <v>1056</v>
      </c>
      <c r="G838" s="151"/>
      <c r="H838" s="151"/>
    </row>
    <row r="839" spans="1:8" customFormat="1" ht="72" hidden="1">
      <c r="A839" s="155" t="s">
        <v>1057</v>
      </c>
      <c r="B839" s="155" t="s">
        <v>1058</v>
      </c>
      <c r="C839" s="155"/>
      <c r="D839" s="304" t="s">
        <v>1059</v>
      </c>
      <c r="E839" s="7"/>
      <c r="F839" s="305" t="s">
        <v>1060</v>
      </c>
      <c r="G839" s="151"/>
      <c r="H839" s="151"/>
    </row>
    <row r="840" spans="1:8" customFormat="1" ht="96" hidden="1">
      <c r="A840" s="154" t="s">
        <v>1061</v>
      </c>
      <c r="B840" s="154" t="s">
        <v>1062</v>
      </c>
      <c r="C840" s="154"/>
      <c r="D840" s="304" t="s">
        <v>1063</v>
      </c>
      <c r="E840" s="7"/>
      <c r="F840" s="305" t="s">
        <v>1064</v>
      </c>
      <c r="G840" s="151"/>
      <c r="H840" s="151"/>
    </row>
    <row r="841" spans="1:8" customFormat="1" ht="72" hidden="1">
      <c r="A841" s="155" t="s">
        <v>1065</v>
      </c>
      <c r="B841" s="155" t="s">
        <v>1066</v>
      </c>
      <c r="C841" s="155"/>
      <c r="D841" s="304" t="s">
        <v>1067</v>
      </c>
      <c r="E841" s="7"/>
      <c r="F841" s="305" t="s">
        <v>1068</v>
      </c>
      <c r="G841" s="151"/>
      <c r="H841" s="151"/>
    </row>
    <row r="842" spans="1:8" customFormat="1" ht="84" hidden="1">
      <c r="A842" s="154" t="s">
        <v>1069</v>
      </c>
      <c r="B842" s="154" t="s">
        <v>1070</v>
      </c>
      <c r="C842" s="154"/>
      <c r="D842" s="304" t="s">
        <v>1071</v>
      </c>
      <c r="E842" s="7"/>
      <c r="F842" s="305" t="s">
        <v>1072</v>
      </c>
      <c r="G842" s="151"/>
      <c r="H842" s="151"/>
    </row>
    <row r="843" spans="1:8" customFormat="1" ht="48" hidden="1">
      <c r="A843" s="155" t="s">
        <v>1073</v>
      </c>
      <c r="B843" s="155" t="s">
        <v>1074</v>
      </c>
      <c r="C843" s="155"/>
      <c r="D843" s="304" t="s">
        <v>1075</v>
      </c>
      <c r="E843" s="7"/>
      <c r="F843" s="305" t="s">
        <v>1076</v>
      </c>
      <c r="G843" s="151"/>
      <c r="H843" s="151"/>
    </row>
    <row r="844" spans="1:8" customFormat="1" ht="60" hidden="1">
      <c r="A844" s="154" t="s">
        <v>1077</v>
      </c>
      <c r="B844" s="154" t="s">
        <v>1078</v>
      </c>
      <c r="C844" s="154"/>
      <c r="D844" s="304" t="s">
        <v>1079</v>
      </c>
      <c r="E844" s="7"/>
      <c r="F844" s="305" t="s">
        <v>1080</v>
      </c>
      <c r="G844" s="151"/>
      <c r="H844" s="151"/>
    </row>
    <row r="845" spans="1:8" customFormat="1" ht="108" hidden="1">
      <c r="A845" s="155" t="s">
        <v>1081</v>
      </c>
      <c r="B845" s="155" t="s">
        <v>1082</v>
      </c>
      <c r="C845" s="155"/>
      <c r="D845" s="304" t="s">
        <v>1083</v>
      </c>
      <c r="E845" s="7"/>
      <c r="F845" s="305" t="s">
        <v>1084</v>
      </c>
      <c r="G845" s="151"/>
      <c r="H845" s="151"/>
    </row>
    <row r="846" spans="1:8" customFormat="1" ht="48" hidden="1">
      <c r="A846" s="154" t="s">
        <v>1085</v>
      </c>
      <c r="B846" s="154" t="s">
        <v>1086</v>
      </c>
      <c r="C846" s="154"/>
      <c r="D846" s="304" t="s">
        <v>1087</v>
      </c>
      <c r="E846" s="7"/>
      <c r="F846" s="305" t="s">
        <v>1088</v>
      </c>
      <c r="G846" s="151"/>
      <c r="H846" s="151"/>
    </row>
    <row r="847" spans="1:8" customFormat="1" ht="48" hidden="1">
      <c r="A847" s="155" t="s">
        <v>1089</v>
      </c>
      <c r="B847" s="155" t="s">
        <v>1090</v>
      </c>
      <c r="C847" s="155"/>
      <c r="D847" s="304" t="s">
        <v>1091</v>
      </c>
      <c r="E847" s="7"/>
      <c r="F847" s="305" t="s">
        <v>1092</v>
      </c>
      <c r="G847" s="151"/>
      <c r="H847" s="151"/>
    </row>
    <row r="848" spans="1:8" customFormat="1" ht="72" hidden="1">
      <c r="A848" s="154" t="s">
        <v>1093</v>
      </c>
      <c r="B848" s="154" t="s">
        <v>1094</v>
      </c>
      <c r="C848" s="154"/>
      <c r="D848" s="304" t="s">
        <v>1095</v>
      </c>
      <c r="E848" s="7"/>
      <c r="F848" s="305" t="s">
        <v>1096</v>
      </c>
      <c r="G848" s="151"/>
      <c r="H848" s="151"/>
    </row>
    <row r="849" spans="1:8" customFormat="1" ht="48" hidden="1">
      <c r="A849" s="155" t="s">
        <v>1097</v>
      </c>
      <c r="B849" s="155" t="s">
        <v>1098</v>
      </c>
      <c r="C849" s="155"/>
      <c r="D849" s="304" t="s">
        <v>1099</v>
      </c>
      <c r="E849" s="7"/>
      <c r="F849" s="305" t="s">
        <v>1100</v>
      </c>
      <c r="G849" s="151"/>
      <c r="H849" s="151"/>
    </row>
    <row r="850" spans="1:8" customFormat="1" ht="60" hidden="1">
      <c r="A850" s="154" t="s">
        <v>1101</v>
      </c>
      <c r="B850" s="154" t="s">
        <v>1102</v>
      </c>
      <c r="C850" s="154"/>
      <c r="D850" s="304" t="s">
        <v>1103</v>
      </c>
      <c r="E850" s="7"/>
      <c r="F850" s="305" t="s">
        <v>1104</v>
      </c>
      <c r="G850" s="151"/>
      <c r="H850" s="151"/>
    </row>
    <row r="851" spans="1:8" customFormat="1" ht="108" hidden="1">
      <c r="A851" s="155" t="s">
        <v>1105</v>
      </c>
      <c r="B851" s="155" t="s">
        <v>1106</v>
      </c>
      <c r="C851" s="155"/>
      <c r="D851" s="304" t="s">
        <v>1107</v>
      </c>
      <c r="E851" s="7"/>
      <c r="F851" s="305" t="s">
        <v>1108</v>
      </c>
      <c r="G851" s="151"/>
      <c r="H851" s="151"/>
    </row>
    <row r="852" spans="1:8" customFormat="1" ht="72" hidden="1">
      <c r="A852" s="154" t="s">
        <v>1109</v>
      </c>
      <c r="B852" s="154" t="s">
        <v>1110</v>
      </c>
      <c r="C852" s="154"/>
      <c r="D852" s="304" t="s">
        <v>1111</v>
      </c>
      <c r="E852" s="7"/>
      <c r="F852" s="305" t="s">
        <v>1112</v>
      </c>
      <c r="G852" s="151"/>
      <c r="H852" s="151"/>
    </row>
    <row r="853" spans="1:8" customFormat="1" ht="72" hidden="1">
      <c r="A853" s="155" t="s">
        <v>1113</v>
      </c>
      <c r="B853" s="155" t="s">
        <v>1114</v>
      </c>
      <c r="C853" s="155"/>
      <c r="D853" s="304" t="s">
        <v>1115</v>
      </c>
      <c r="E853" s="7"/>
      <c r="F853" s="305" t="s">
        <v>1116</v>
      </c>
      <c r="G853" s="151"/>
      <c r="H853" s="151"/>
    </row>
    <row r="854" spans="1:8" customFormat="1" ht="72" hidden="1">
      <c r="A854" s="154" t="s">
        <v>1117</v>
      </c>
      <c r="B854" s="154" t="s">
        <v>1118</v>
      </c>
      <c r="C854" s="154"/>
      <c r="D854" s="304" t="s">
        <v>1119</v>
      </c>
      <c r="E854" s="7"/>
      <c r="F854" s="305" t="s">
        <v>1120</v>
      </c>
      <c r="G854" s="151"/>
      <c r="H854" s="151"/>
    </row>
    <row r="855" spans="1:8" customFormat="1" ht="60" hidden="1">
      <c r="A855" s="155" t="s">
        <v>1121</v>
      </c>
      <c r="B855" s="155" t="s">
        <v>1122</v>
      </c>
      <c r="C855" s="155"/>
      <c r="D855" s="304" t="s">
        <v>1123</v>
      </c>
      <c r="E855" s="7"/>
      <c r="F855" s="305" t="s">
        <v>1124</v>
      </c>
      <c r="G855" s="151"/>
      <c r="H855" s="151"/>
    </row>
    <row r="856" spans="1:8" customFormat="1" ht="84" hidden="1">
      <c r="A856" s="154" t="s">
        <v>1125</v>
      </c>
      <c r="B856" s="154" t="s">
        <v>1126</v>
      </c>
      <c r="C856" s="154"/>
      <c r="D856" s="304" t="s">
        <v>1127</v>
      </c>
      <c r="E856" s="7"/>
      <c r="F856" s="305" t="s">
        <v>1128</v>
      </c>
      <c r="G856" s="151"/>
      <c r="H856" s="151"/>
    </row>
    <row r="857" spans="1:8" customFormat="1" ht="60" hidden="1">
      <c r="A857" s="155" t="s">
        <v>1129</v>
      </c>
      <c r="B857" s="155" t="s">
        <v>1130</v>
      </c>
      <c r="C857" s="155"/>
      <c r="D857" s="304" t="s">
        <v>1131</v>
      </c>
      <c r="E857" s="7"/>
      <c r="F857" s="305" t="s">
        <v>1132</v>
      </c>
      <c r="G857" s="151"/>
      <c r="H857" s="151"/>
    </row>
    <row r="858" spans="1:8" customFormat="1" ht="48" hidden="1">
      <c r="A858" s="154" t="s">
        <v>1133</v>
      </c>
      <c r="B858" s="154" t="s">
        <v>1134</v>
      </c>
      <c r="C858" s="154"/>
      <c r="D858" s="304" t="s">
        <v>1135</v>
      </c>
      <c r="E858" s="7"/>
      <c r="F858" s="305" t="s">
        <v>1136</v>
      </c>
      <c r="G858" s="151"/>
      <c r="H858" s="151"/>
    </row>
    <row r="859" spans="1:8" customFormat="1" ht="60" hidden="1">
      <c r="A859" s="155" t="s">
        <v>1137</v>
      </c>
      <c r="B859" s="155" t="s">
        <v>1138</v>
      </c>
      <c r="C859" s="155"/>
      <c r="D859" s="304" t="s">
        <v>1139</v>
      </c>
      <c r="E859" s="7"/>
      <c r="F859" s="305" t="s">
        <v>1140</v>
      </c>
      <c r="G859" s="151"/>
      <c r="H859" s="151"/>
    </row>
    <row r="860" spans="1:8" customFormat="1" ht="60" hidden="1">
      <c r="A860" s="154" t="s">
        <v>1141</v>
      </c>
      <c r="B860" s="154" t="s">
        <v>1142</v>
      </c>
      <c r="C860" s="154"/>
      <c r="D860" s="304" t="s">
        <v>1143</v>
      </c>
      <c r="E860" s="7"/>
      <c r="F860" s="305" t="s">
        <v>1144</v>
      </c>
      <c r="G860" s="151"/>
      <c r="H860" s="151"/>
    </row>
    <row r="861" spans="1:8" customFormat="1" ht="60" hidden="1">
      <c r="A861" s="155" t="s">
        <v>1145</v>
      </c>
      <c r="B861" s="155" t="s">
        <v>1146</v>
      </c>
      <c r="C861" s="155"/>
      <c r="D861" s="304" t="s">
        <v>1147</v>
      </c>
      <c r="E861" s="7"/>
      <c r="F861" s="305" t="s">
        <v>1148</v>
      </c>
      <c r="G861" s="151"/>
      <c r="H861" s="151"/>
    </row>
    <row r="862" spans="1:8" customFormat="1" ht="60" hidden="1">
      <c r="A862" s="154" t="s">
        <v>1149</v>
      </c>
      <c r="B862" s="154" t="s">
        <v>1150</v>
      </c>
      <c r="C862" s="154"/>
      <c r="D862" s="304" t="s">
        <v>1151</v>
      </c>
      <c r="E862" s="7"/>
      <c r="F862" s="305" t="s">
        <v>1152</v>
      </c>
      <c r="G862" s="151"/>
      <c r="H862" s="151"/>
    </row>
    <row r="863" spans="1:8" customFormat="1" ht="84" hidden="1">
      <c r="A863" s="155" t="s">
        <v>1153</v>
      </c>
      <c r="B863" s="155" t="s">
        <v>1154</v>
      </c>
      <c r="C863" s="155"/>
      <c r="D863" s="304" t="s">
        <v>1155</v>
      </c>
      <c r="E863" s="7"/>
      <c r="F863" s="305" t="s">
        <v>1156</v>
      </c>
      <c r="G863" s="151"/>
      <c r="H863" s="151"/>
    </row>
    <row r="864" spans="1:8" customFormat="1" ht="60" hidden="1">
      <c r="A864" s="154" t="s">
        <v>1157</v>
      </c>
      <c r="B864" s="154" t="s">
        <v>1158</v>
      </c>
      <c r="C864" s="154"/>
      <c r="D864" s="304" t="s">
        <v>1159</v>
      </c>
      <c r="E864" s="7"/>
      <c r="F864" s="305" t="s">
        <v>1160</v>
      </c>
      <c r="G864" s="151"/>
      <c r="H864" s="151"/>
    </row>
    <row r="865" spans="1:8" customFormat="1" ht="60" hidden="1">
      <c r="A865" s="155" t="s">
        <v>1161</v>
      </c>
      <c r="B865" s="155" t="s">
        <v>1162</v>
      </c>
      <c r="C865" s="155"/>
      <c r="D865" s="304" t="s">
        <v>1163</v>
      </c>
      <c r="E865" s="7"/>
      <c r="F865" s="305" t="s">
        <v>1164</v>
      </c>
      <c r="G865" s="151"/>
      <c r="H865" s="151"/>
    </row>
    <row r="866" spans="1:8" customFormat="1" ht="60" hidden="1">
      <c r="A866" s="154" t="s">
        <v>1165</v>
      </c>
      <c r="B866" s="154" t="s">
        <v>1166</v>
      </c>
      <c r="C866" s="154"/>
      <c r="D866" s="304" t="s">
        <v>1167</v>
      </c>
      <c r="E866" s="7"/>
      <c r="F866" s="305" t="s">
        <v>1168</v>
      </c>
      <c r="G866" s="151"/>
      <c r="H866" s="151"/>
    </row>
    <row r="867" spans="1:8" customFormat="1" ht="60" hidden="1">
      <c r="A867" s="155" t="s">
        <v>1169</v>
      </c>
      <c r="B867" s="155" t="s">
        <v>1170</v>
      </c>
      <c r="C867" s="155"/>
      <c r="D867" s="304" t="s">
        <v>1171</v>
      </c>
      <c r="E867" s="7"/>
      <c r="F867" s="305" t="s">
        <v>1172</v>
      </c>
      <c r="G867" s="151"/>
      <c r="H867" s="151"/>
    </row>
    <row r="868" spans="1:8" customFormat="1" ht="72" hidden="1">
      <c r="A868" s="154" t="s">
        <v>1173</v>
      </c>
      <c r="B868" s="154" t="s">
        <v>1174</v>
      </c>
      <c r="C868" s="154"/>
      <c r="D868" s="304" t="s">
        <v>1175</v>
      </c>
      <c r="E868" s="7"/>
      <c r="F868" s="305" t="s">
        <v>1176</v>
      </c>
      <c r="G868" s="151"/>
      <c r="H868" s="151"/>
    </row>
    <row r="869" spans="1:8" customFormat="1" ht="60" hidden="1">
      <c r="A869" s="155" t="s">
        <v>1177</v>
      </c>
      <c r="B869" s="155" t="s">
        <v>1178</v>
      </c>
      <c r="C869" s="155"/>
      <c r="D869" s="304" t="s">
        <v>1179</v>
      </c>
      <c r="E869" s="7"/>
      <c r="F869" s="305" t="s">
        <v>1180</v>
      </c>
      <c r="G869" s="151"/>
      <c r="H869" s="151"/>
    </row>
    <row r="870" spans="1:8" customFormat="1" ht="72" hidden="1">
      <c r="A870" s="154" t="s">
        <v>1181</v>
      </c>
      <c r="B870" s="154" t="s">
        <v>1182</v>
      </c>
      <c r="C870" s="154"/>
      <c r="D870" s="304" t="s">
        <v>1183</v>
      </c>
      <c r="E870" s="7"/>
      <c r="F870" s="305" t="s">
        <v>1184</v>
      </c>
      <c r="G870" s="151"/>
      <c r="H870" s="151"/>
    </row>
    <row r="871" spans="1:8" customFormat="1" ht="60" hidden="1">
      <c r="A871" s="155" t="s">
        <v>1185</v>
      </c>
      <c r="B871" s="155" t="s">
        <v>1186</v>
      </c>
      <c r="C871" s="155"/>
      <c r="D871" s="304" t="s">
        <v>1187</v>
      </c>
      <c r="E871" s="7"/>
      <c r="F871" s="305" t="s">
        <v>1188</v>
      </c>
      <c r="G871" s="151"/>
      <c r="H871" s="151"/>
    </row>
    <row r="872" spans="1:8" customFormat="1" ht="72" hidden="1">
      <c r="A872" s="154" t="s">
        <v>1189</v>
      </c>
      <c r="B872" s="154" t="s">
        <v>1190</v>
      </c>
      <c r="C872" s="154"/>
      <c r="D872" s="304" t="s">
        <v>1191</v>
      </c>
      <c r="E872" s="7"/>
      <c r="F872" s="305" t="s">
        <v>1192</v>
      </c>
      <c r="G872" s="151"/>
      <c r="H872" s="151"/>
    </row>
    <row r="873" spans="1:8" customFormat="1" ht="84" hidden="1">
      <c r="A873" s="155" t="s">
        <v>1193</v>
      </c>
      <c r="B873" s="155" t="s">
        <v>1194</v>
      </c>
      <c r="C873" s="155"/>
      <c r="D873" s="304" t="s">
        <v>1195</v>
      </c>
      <c r="E873" s="7"/>
      <c r="F873" s="305" t="s">
        <v>1196</v>
      </c>
      <c r="G873" s="151"/>
      <c r="H873" s="151"/>
    </row>
    <row r="874" spans="1:8" customFormat="1" ht="72" hidden="1">
      <c r="A874" s="154" t="s">
        <v>1197</v>
      </c>
      <c r="B874" s="154" t="s">
        <v>1198</v>
      </c>
      <c r="C874" s="154"/>
      <c r="D874" s="304" t="s">
        <v>1199</v>
      </c>
      <c r="E874" s="7"/>
      <c r="F874" s="305" t="s">
        <v>1200</v>
      </c>
      <c r="G874" s="151"/>
      <c r="H874" s="151"/>
    </row>
    <row r="875" spans="1:8" customFormat="1" ht="84" hidden="1">
      <c r="A875" s="155" t="s">
        <v>1201</v>
      </c>
      <c r="B875" s="155" t="s">
        <v>1202</v>
      </c>
      <c r="C875" s="155"/>
      <c r="D875" s="304" t="s">
        <v>1203</v>
      </c>
      <c r="E875" s="7"/>
      <c r="F875" s="305" t="s">
        <v>1204</v>
      </c>
      <c r="G875" s="151"/>
      <c r="H875" s="151"/>
    </row>
    <row r="876" spans="1:8" customFormat="1" ht="60" hidden="1">
      <c r="A876" s="154" t="s">
        <v>1205</v>
      </c>
      <c r="B876" s="154" t="s">
        <v>1206</v>
      </c>
      <c r="C876" s="154"/>
      <c r="D876" s="304" t="s">
        <v>1207</v>
      </c>
      <c r="E876" s="7"/>
      <c r="F876" s="305" t="s">
        <v>1208</v>
      </c>
      <c r="G876" s="151"/>
      <c r="H876" s="151"/>
    </row>
    <row r="877" spans="1:8" customFormat="1" ht="60" hidden="1">
      <c r="A877" s="155" t="s">
        <v>1209</v>
      </c>
      <c r="B877" s="155" t="s">
        <v>1210</v>
      </c>
      <c r="C877" s="155"/>
      <c r="D877" s="304" t="s">
        <v>1211</v>
      </c>
      <c r="E877" s="7"/>
      <c r="F877" s="305" t="s">
        <v>1212</v>
      </c>
      <c r="G877" s="151"/>
      <c r="H877" s="151"/>
    </row>
    <row r="878" spans="1:8" customFormat="1" ht="96" hidden="1">
      <c r="A878" s="154" t="s">
        <v>1213</v>
      </c>
      <c r="B878" s="154" t="s">
        <v>1214</v>
      </c>
      <c r="C878" s="154"/>
      <c r="D878" s="304" t="s">
        <v>1215</v>
      </c>
      <c r="E878" s="7"/>
      <c r="F878" s="305" t="s">
        <v>1216</v>
      </c>
      <c r="G878" s="151"/>
      <c r="H878" s="151"/>
    </row>
    <row r="879" spans="1:8" customFormat="1" ht="60" hidden="1">
      <c r="A879" s="155" t="s">
        <v>1217</v>
      </c>
      <c r="B879" s="155" t="s">
        <v>1218</v>
      </c>
      <c r="C879" s="155"/>
      <c r="D879" s="304" t="s">
        <v>1219</v>
      </c>
      <c r="E879" s="7"/>
      <c r="F879" s="305" t="s">
        <v>1220</v>
      </c>
      <c r="G879" s="151"/>
      <c r="H879" s="151"/>
    </row>
    <row r="880" spans="1:8" customFormat="1" ht="72" hidden="1">
      <c r="A880" s="154" t="s">
        <v>1221</v>
      </c>
      <c r="B880" s="154" t="s">
        <v>1222</v>
      </c>
      <c r="C880" s="154"/>
      <c r="D880" s="304" t="s">
        <v>1223</v>
      </c>
      <c r="E880" s="7"/>
      <c r="F880" s="305" t="s">
        <v>1224</v>
      </c>
      <c r="G880" s="151"/>
      <c r="H880" s="151"/>
    </row>
    <row r="881" spans="1:8" customFormat="1" ht="96" hidden="1">
      <c r="A881" s="155" t="s">
        <v>1225</v>
      </c>
      <c r="B881" s="155" t="s">
        <v>1226</v>
      </c>
      <c r="C881" s="155"/>
      <c r="D881" s="304" t="s">
        <v>1227</v>
      </c>
      <c r="E881" s="7"/>
      <c r="F881" s="305" t="s">
        <v>1228</v>
      </c>
      <c r="G881" s="151"/>
      <c r="H881" s="151"/>
    </row>
    <row r="882" spans="1:8" customFormat="1" ht="72" hidden="1">
      <c r="A882" s="154" t="s">
        <v>1229</v>
      </c>
      <c r="B882" s="154" t="s">
        <v>1230</v>
      </c>
      <c r="C882" s="154"/>
      <c r="D882" s="304" t="s">
        <v>1231</v>
      </c>
      <c r="E882" s="7"/>
      <c r="F882" s="305" t="s">
        <v>1232</v>
      </c>
      <c r="G882" s="151"/>
      <c r="H882" s="151"/>
    </row>
    <row r="883" spans="1:8" customFormat="1" ht="84" hidden="1">
      <c r="A883" s="155" t="s">
        <v>1233</v>
      </c>
      <c r="B883" s="155" t="s">
        <v>1234</v>
      </c>
      <c r="C883" s="155"/>
      <c r="D883" s="304" t="s">
        <v>1235</v>
      </c>
      <c r="E883" s="7"/>
      <c r="F883" s="305" t="s">
        <v>1236</v>
      </c>
      <c r="G883" s="151"/>
      <c r="H883" s="151"/>
    </row>
    <row r="884" spans="1:8" customFormat="1" ht="72" hidden="1">
      <c r="A884" s="154" t="s">
        <v>1237</v>
      </c>
      <c r="B884" s="154" t="s">
        <v>1238</v>
      </c>
      <c r="C884" s="154"/>
      <c r="D884" s="306" t="s">
        <v>1239</v>
      </c>
      <c r="E884" s="7"/>
      <c r="F884" s="305" t="s">
        <v>1240</v>
      </c>
      <c r="G884" s="151"/>
      <c r="H884" s="151"/>
    </row>
    <row r="885" spans="1:8" customFormat="1" ht="84" hidden="1">
      <c r="A885" s="155" t="s">
        <v>1241</v>
      </c>
      <c r="B885" s="155" t="s">
        <v>1242</v>
      </c>
      <c r="C885" s="155"/>
      <c r="D885" s="306" t="s">
        <v>1243</v>
      </c>
      <c r="E885" s="7"/>
      <c r="F885" s="305" t="s">
        <v>1244</v>
      </c>
      <c r="G885" s="151"/>
      <c r="H885" s="151"/>
    </row>
    <row r="886" spans="1:8" customFormat="1" ht="96" hidden="1">
      <c r="A886" s="154" t="s">
        <v>1245</v>
      </c>
      <c r="B886" s="154" t="s">
        <v>1246</v>
      </c>
      <c r="C886" s="154"/>
      <c r="D886" s="306" t="s">
        <v>1247</v>
      </c>
      <c r="E886" s="7"/>
      <c r="F886" s="305" t="s">
        <v>1248</v>
      </c>
      <c r="G886" s="151"/>
      <c r="H886" s="151"/>
    </row>
    <row r="887" spans="1:8" customFormat="1" ht="60" hidden="1">
      <c r="A887" s="155" t="s">
        <v>1249</v>
      </c>
      <c r="B887" s="155" t="s">
        <v>1250</v>
      </c>
      <c r="C887" s="155"/>
      <c r="D887" s="306" t="s">
        <v>1251</v>
      </c>
      <c r="E887" s="7"/>
      <c r="F887" s="305" t="s">
        <v>1252</v>
      </c>
      <c r="G887" s="151"/>
      <c r="H887" s="151"/>
    </row>
    <row r="888" spans="1:8" customFormat="1" ht="72" hidden="1">
      <c r="A888" s="154" t="s">
        <v>1253</v>
      </c>
      <c r="B888" s="154" t="s">
        <v>1254</v>
      </c>
      <c r="C888" s="154"/>
      <c r="D888" s="306" t="s">
        <v>1255</v>
      </c>
      <c r="E888" s="7"/>
      <c r="F888" s="305" t="s">
        <v>1256</v>
      </c>
      <c r="G888" s="151"/>
      <c r="H888" s="151"/>
    </row>
    <row r="889" spans="1:8" customFormat="1" ht="96" hidden="1">
      <c r="A889" s="155" t="s">
        <v>1257</v>
      </c>
      <c r="B889" s="155" t="s">
        <v>1258</v>
      </c>
      <c r="C889" s="155"/>
      <c r="D889" s="306" t="s">
        <v>1259</v>
      </c>
      <c r="E889" s="7"/>
      <c r="F889" s="305" t="s">
        <v>1260</v>
      </c>
      <c r="G889" s="151"/>
      <c r="H889" s="151"/>
    </row>
    <row r="890" spans="1:8" customFormat="1" ht="96" hidden="1">
      <c r="A890" s="154" t="s">
        <v>1261</v>
      </c>
      <c r="B890" s="154" t="s">
        <v>1262</v>
      </c>
      <c r="C890" s="154"/>
      <c r="D890" s="306" t="s">
        <v>1263</v>
      </c>
      <c r="E890" s="7"/>
      <c r="F890" s="305" t="s">
        <v>1264</v>
      </c>
      <c r="G890" s="151"/>
      <c r="H890" s="151"/>
    </row>
    <row r="891" spans="1:8" customFormat="1" ht="60" hidden="1">
      <c r="A891" s="155" t="s">
        <v>1265</v>
      </c>
      <c r="B891" s="155" t="s">
        <v>1266</v>
      </c>
      <c r="C891" s="155"/>
      <c r="D891" s="306" t="s">
        <v>1267</v>
      </c>
      <c r="E891" s="7"/>
      <c r="F891" s="305" t="s">
        <v>1268</v>
      </c>
      <c r="G891" s="151"/>
      <c r="H891" s="151"/>
    </row>
    <row r="892" spans="1:8" customFormat="1" ht="72" hidden="1">
      <c r="A892" s="154" t="s">
        <v>1269</v>
      </c>
      <c r="B892" s="154" t="s">
        <v>1270</v>
      </c>
      <c r="C892" s="154"/>
      <c r="D892" s="306" t="s">
        <v>1271</v>
      </c>
      <c r="E892" s="7"/>
      <c r="F892" s="305" t="s">
        <v>1272</v>
      </c>
      <c r="G892" s="151"/>
      <c r="H892" s="151"/>
    </row>
    <row r="893" spans="1:8" customFormat="1" ht="84" hidden="1">
      <c r="A893" s="155" t="s">
        <v>1273</v>
      </c>
      <c r="B893" s="155" t="s">
        <v>1274</v>
      </c>
      <c r="C893" s="155"/>
      <c r="D893" s="306" t="s">
        <v>1275</v>
      </c>
      <c r="E893" s="7"/>
      <c r="F893" s="305" t="s">
        <v>1276</v>
      </c>
      <c r="G893" s="151"/>
      <c r="H893" s="151"/>
    </row>
    <row r="894" spans="1:8" customFormat="1" ht="84" hidden="1">
      <c r="A894" s="154" t="s">
        <v>1277</v>
      </c>
      <c r="B894" s="154" t="s">
        <v>1278</v>
      </c>
      <c r="C894" s="154"/>
      <c r="D894" s="306" t="s">
        <v>1279</v>
      </c>
      <c r="E894" s="7"/>
      <c r="F894" s="305" t="s">
        <v>1280</v>
      </c>
      <c r="G894" s="151"/>
      <c r="H894" s="151"/>
    </row>
    <row r="895" spans="1:8" customFormat="1" ht="60" hidden="1">
      <c r="A895" s="155" t="s">
        <v>1281</v>
      </c>
      <c r="B895" s="155" t="s">
        <v>1282</v>
      </c>
      <c r="C895" s="155"/>
      <c r="D895" s="306" t="s">
        <v>1283</v>
      </c>
      <c r="E895" s="7"/>
      <c r="F895" s="305" t="s">
        <v>1284</v>
      </c>
      <c r="G895" s="151"/>
      <c r="H895" s="151"/>
    </row>
    <row r="896" spans="1:8" customFormat="1" ht="72" hidden="1">
      <c r="A896" s="154" t="s">
        <v>1285</v>
      </c>
      <c r="B896" s="154" t="s">
        <v>1286</v>
      </c>
      <c r="C896" s="154"/>
      <c r="D896" s="306" t="s">
        <v>1287</v>
      </c>
      <c r="E896" s="7"/>
      <c r="F896" s="305" t="s">
        <v>1288</v>
      </c>
      <c r="G896" s="151"/>
      <c r="H896" s="151"/>
    </row>
    <row r="897" spans="1:8" customFormat="1" ht="60" hidden="1">
      <c r="A897" s="155" t="s">
        <v>1289</v>
      </c>
      <c r="B897" s="155" t="s">
        <v>1290</v>
      </c>
      <c r="C897" s="155"/>
      <c r="D897" s="306" t="s">
        <v>1291</v>
      </c>
      <c r="E897" s="7"/>
      <c r="F897" s="305" t="s">
        <v>1292</v>
      </c>
      <c r="G897" s="151"/>
      <c r="H897" s="151"/>
    </row>
    <row r="898" spans="1:8" customFormat="1" ht="60" hidden="1">
      <c r="A898" s="154" t="s">
        <v>1293</v>
      </c>
      <c r="B898" s="154" t="s">
        <v>1294</v>
      </c>
      <c r="C898" s="154"/>
      <c r="D898" s="306" t="s">
        <v>1295</v>
      </c>
      <c r="E898" s="7"/>
      <c r="F898" s="305" t="s">
        <v>1296</v>
      </c>
      <c r="G898" s="151"/>
      <c r="H898" s="151"/>
    </row>
    <row r="899" spans="1:8" customFormat="1" ht="96" hidden="1">
      <c r="A899" s="155" t="s">
        <v>1297</v>
      </c>
      <c r="B899" s="155" t="s">
        <v>1298</v>
      </c>
      <c r="C899" s="155"/>
      <c r="D899" s="306" t="s">
        <v>1299</v>
      </c>
      <c r="E899" s="7"/>
      <c r="F899" s="305" t="s">
        <v>1300</v>
      </c>
      <c r="G899" s="151"/>
      <c r="H899" s="151"/>
    </row>
    <row r="900" spans="1:8" customFormat="1" ht="60" hidden="1">
      <c r="A900" s="154" t="s">
        <v>1301</v>
      </c>
      <c r="B900" s="154" t="s">
        <v>1302</v>
      </c>
      <c r="C900" s="154"/>
      <c r="D900" s="306" t="s">
        <v>1303</v>
      </c>
      <c r="E900" s="7"/>
      <c r="F900" s="305" t="s">
        <v>1304</v>
      </c>
      <c r="G900" s="151"/>
      <c r="H900" s="151"/>
    </row>
    <row r="901" spans="1:8" customFormat="1" ht="60" hidden="1">
      <c r="A901" s="155" t="s">
        <v>1305</v>
      </c>
      <c r="B901" s="155" t="s">
        <v>1306</v>
      </c>
      <c r="C901" s="155"/>
      <c r="D901" s="306" t="s">
        <v>1307</v>
      </c>
      <c r="E901" s="7"/>
      <c r="F901" s="305" t="s">
        <v>1308</v>
      </c>
      <c r="G901" s="151"/>
      <c r="H901" s="151"/>
    </row>
    <row r="902" spans="1:8" customFormat="1" ht="60" hidden="1">
      <c r="A902" s="154" t="s">
        <v>1309</v>
      </c>
      <c r="B902" s="154" t="s">
        <v>1310</v>
      </c>
      <c r="C902" s="154"/>
      <c r="D902" s="306" t="s">
        <v>1311</v>
      </c>
      <c r="E902" s="7"/>
      <c r="F902" s="305" t="s">
        <v>1312</v>
      </c>
      <c r="G902" s="151"/>
      <c r="H902" s="151"/>
    </row>
    <row r="903" spans="1:8" customFormat="1" ht="60" hidden="1">
      <c r="A903" s="155" t="s">
        <v>1313</v>
      </c>
      <c r="B903" s="155" t="s">
        <v>1314</v>
      </c>
      <c r="C903" s="155"/>
      <c r="D903" s="306" t="s">
        <v>1315</v>
      </c>
      <c r="E903" s="7"/>
      <c r="F903" s="305" t="s">
        <v>1316</v>
      </c>
      <c r="G903" s="151"/>
      <c r="H903" s="151"/>
    </row>
    <row r="904" spans="1:8" customFormat="1" ht="60" hidden="1">
      <c r="A904" s="154" t="s">
        <v>1317</v>
      </c>
      <c r="B904" s="154" t="s">
        <v>1318</v>
      </c>
      <c r="C904" s="154"/>
      <c r="D904" s="306" t="s">
        <v>1319</v>
      </c>
      <c r="E904" s="7"/>
      <c r="F904" s="305" t="s">
        <v>1320</v>
      </c>
      <c r="G904" s="151"/>
      <c r="H904" s="151"/>
    </row>
    <row r="905" spans="1:8" customFormat="1" ht="72" hidden="1">
      <c r="A905" s="155" t="s">
        <v>1321</v>
      </c>
      <c r="B905" s="155" t="s">
        <v>1322</v>
      </c>
      <c r="C905" s="155"/>
      <c r="D905" s="306" t="s">
        <v>1323</v>
      </c>
      <c r="E905" s="7"/>
      <c r="F905" s="305" t="s">
        <v>1324</v>
      </c>
      <c r="G905" s="151"/>
      <c r="H905" s="151"/>
    </row>
    <row r="906" spans="1:8" customFormat="1" ht="60" hidden="1">
      <c r="A906" s="154" t="s">
        <v>1325</v>
      </c>
      <c r="B906" s="154" t="s">
        <v>1326</v>
      </c>
      <c r="C906" s="154"/>
      <c r="D906" s="306" t="s">
        <v>1327</v>
      </c>
      <c r="E906" s="7"/>
      <c r="F906" s="305" t="s">
        <v>1328</v>
      </c>
      <c r="G906" s="151"/>
      <c r="H906" s="151"/>
    </row>
    <row r="907" spans="1:8" customFormat="1" ht="60" hidden="1">
      <c r="A907" s="155" t="s">
        <v>1329</v>
      </c>
      <c r="B907" s="155" t="s">
        <v>1330</v>
      </c>
      <c r="C907" s="155"/>
      <c r="D907" s="306" t="s">
        <v>1331</v>
      </c>
      <c r="E907" s="7"/>
      <c r="F907" s="305" t="s">
        <v>1332</v>
      </c>
      <c r="G907" s="151"/>
      <c r="H907" s="151"/>
    </row>
    <row r="908" spans="1:8" customFormat="1" ht="60" hidden="1">
      <c r="A908" s="154" t="s">
        <v>1333</v>
      </c>
      <c r="B908" s="154" t="s">
        <v>1334</v>
      </c>
      <c r="C908" s="154"/>
      <c r="D908" s="306" t="s">
        <v>1335</v>
      </c>
      <c r="E908" s="7"/>
      <c r="F908" s="305" t="s">
        <v>1336</v>
      </c>
      <c r="G908" s="151"/>
      <c r="H908" s="151"/>
    </row>
    <row r="909" spans="1:8" customFormat="1" ht="84" hidden="1">
      <c r="A909" s="155" t="s">
        <v>1337</v>
      </c>
      <c r="B909" s="155" t="s">
        <v>1338</v>
      </c>
      <c r="C909" s="155"/>
      <c r="D909" s="306" t="s">
        <v>1339</v>
      </c>
      <c r="E909" s="7"/>
      <c r="F909" s="305" t="s">
        <v>1340</v>
      </c>
      <c r="G909" s="151"/>
      <c r="H909" s="151"/>
    </row>
    <row r="910" spans="1:8" customFormat="1" ht="84" hidden="1">
      <c r="A910" s="154" t="s">
        <v>1341</v>
      </c>
      <c r="B910" s="154" t="s">
        <v>1342</v>
      </c>
      <c r="C910" s="154"/>
      <c r="D910" s="306" t="s">
        <v>1343</v>
      </c>
      <c r="E910" s="7"/>
      <c r="F910" s="305" t="s">
        <v>1344</v>
      </c>
      <c r="G910" s="151"/>
      <c r="H910" s="151"/>
    </row>
    <row r="911" spans="1:8" customFormat="1" ht="72" hidden="1">
      <c r="A911" s="155" t="s">
        <v>1345</v>
      </c>
      <c r="B911" s="155" t="s">
        <v>1346</v>
      </c>
      <c r="C911" s="155"/>
      <c r="D911" s="306" t="s">
        <v>1347</v>
      </c>
      <c r="E911" s="7"/>
      <c r="F911" s="305" t="s">
        <v>1348</v>
      </c>
      <c r="G911" s="151"/>
      <c r="H911" s="151"/>
    </row>
    <row r="912" spans="1:8" customFormat="1" ht="72" hidden="1">
      <c r="A912" s="154" t="s">
        <v>1349</v>
      </c>
      <c r="B912" s="154" t="s">
        <v>1350</v>
      </c>
      <c r="C912" s="154"/>
      <c r="D912" s="306" t="s">
        <v>1351</v>
      </c>
      <c r="E912" s="7"/>
      <c r="F912" s="305" t="s">
        <v>1352</v>
      </c>
      <c r="G912" s="151"/>
      <c r="H912" s="151"/>
    </row>
    <row r="913" spans="1:8" customFormat="1" ht="72" hidden="1">
      <c r="A913" s="155" t="s">
        <v>1353</v>
      </c>
      <c r="B913" s="155" t="s">
        <v>1354</v>
      </c>
      <c r="C913" s="155"/>
      <c r="D913" s="306" t="s">
        <v>1355</v>
      </c>
      <c r="E913" s="7"/>
      <c r="F913" s="305" t="s">
        <v>1356</v>
      </c>
      <c r="G913" s="151"/>
      <c r="H913" s="151"/>
    </row>
    <row r="914" spans="1:8" customFormat="1" ht="60" hidden="1">
      <c r="A914" s="154" t="s">
        <v>1357</v>
      </c>
      <c r="B914" s="154" t="s">
        <v>1358</v>
      </c>
      <c r="C914" s="154"/>
      <c r="D914" s="306" t="s">
        <v>1359</v>
      </c>
      <c r="E914" s="7"/>
      <c r="F914" s="305" t="s">
        <v>1360</v>
      </c>
      <c r="G914" s="151"/>
      <c r="H914" s="151"/>
    </row>
    <row r="915" spans="1:8" customFormat="1" ht="72" hidden="1">
      <c r="A915" s="155" t="s">
        <v>1361</v>
      </c>
      <c r="B915" s="155" t="s">
        <v>1362</v>
      </c>
      <c r="C915" s="155"/>
      <c r="D915" s="306" t="s">
        <v>1363</v>
      </c>
      <c r="E915" s="7"/>
      <c r="F915" s="305" t="s">
        <v>1364</v>
      </c>
      <c r="G915" s="151"/>
      <c r="H915" s="151"/>
    </row>
    <row r="916" spans="1:8" customFormat="1" ht="72" hidden="1">
      <c r="A916" s="154" t="s">
        <v>1365</v>
      </c>
      <c r="B916" s="154" t="s">
        <v>1366</v>
      </c>
      <c r="C916" s="154"/>
      <c r="D916" s="306" t="s">
        <v>1367</v>
      </c>
      <c r="E916" s="7"/>
      <c r="F916" s="305" t="s">
        <v>1368</v>
      </c>
      <c r="G916" s="151"/>
      <c r="H916" s="151"/>
    </row>
    <row r="917" spans="1:8" customFormat="1" ht="72" hidden="1">
      <c r="A917" s="155" t="s">
        <v>1369</v>
      </c>
      <c r="B917" s="155" t="s">
        <v>1370</v>
      </c>
      <c r="C917" s="155"/>
      <c r="D917" s="306" t="s">
        <v>1371</v>
      </c>
      <c r="E917" s="7"/>
      <c r="F917" s="305" t="s">
        <v>1372</v>
      </c>
      <c r="G917" s="151"/>
      <c r="H917" s="151"/>
    </row>
    <row r="918" spans="1:8" customFormat="1" ht="60" hidden="1">
      <c r="A918" s="154" t="s">
        <v>1373</v>
      </c>
      <c r="B918" s="154" t="s">
        <v>1374</v>
      </c>
      <c r="C918" s="154"/>
      <c r="D918" s="306" t="s">
        <v>1375</v>
      </c>
      <c r="E918" s="7"/>
      <c r="F918" s="305" t="s">
        <v>1376</v>
      </c>
      <c r="G918" s="151"/>
      <c r="H918" s="151"/>
    </row>
    <row r="919" spans="1:8" customFormat="1" ht="60" hidden="1">
      <c r="A919" s="155" t="s">
        <v>1377</v>
      </c>
      <c r="B919" s="155" t="s">
        <v>1378</v>
      </c>
      <c r="C919" s="155"/>
      <c r="D919" s="306" t="s">
        <v>1379</v>
      </c>
      <c r="E919" s="7"/>
      <c r="F919" s="305" t="s">
        <v>1380</v>
      </c>
      <c r="G919" s="151"/>
      <c r="H919" s="151"/>
    </row>
    <row r="920" spans="1:8" customFormat="1" ht="60" hidden="1">
      <c r="A920" s="154" t="s">
        <v>1381</v>
      </c>
      <c r="B920" s="154" t="s">
        <v>1382</v>
      </c>
      <c r="C920" s="154"/>
      <c r="D920" s="306" t="s">
        <v>1383</v>
      </c>
      <c r="E920" s="7"/>
      <c r="F920" s="305" t="s">
        <v>1384</v>
      </c>
      <c r="G920" s="151"/>
      <c r="H920" s="151"/>
    </row>
    <row r="921" spans="1:8" customFormat="1" ht="84" hidden="1">
      <c r="A921" s="155" t="s">
        <v>1385</v>
      </c>
      <c r="B921" s="155" t="s">
        <v>1386</v>
      </c>
      <c r="C921" s="155"/>
      <c r="D921" s="306" t="s">
        <v>1387</v>
      </c>
      <c r="E921" s="7"/>
      <c r="F921" s="305" t="s">
        <v>1388</v>
      </c>
      <c r="G921" s="151"/>
      <c r="H921" s="151"/>
    </row>
    <row r="922" spans="1:8" customFormat="1" ht="60" hidden="1">
      <c r="A922" s="154" t="s">
        <v>1389</v>
      </c>
      <c r="B922" s="154" t="s">
        <v>1390</v>
      </c>
      <c r="C922" s="154"/>
      <c r="D922" s="306" t="s">
        <v>1391</v>
      </c>
      <c r="E922" s="7"/>
      <c r="F922" s="305" t="s">
        <v>1392</v>
      </c>
      <c r="G922" s="151"/>
      <c r="H922" s="151"/>
    </row>
    <row r="923" spans="1:8" customFormat="1" ht="60" hidden="1">
      <c r="A923" s="155" t="s">
        <v>1393</v>
      </c>
      <c r="B923" s="155" t="s">
        <v>1394</v>
      </c>
      <c r="C923" s="155"/>
      <c r="D923" s="306" t="s">
        <v>1395</v>
      </c>
      <c r="E923" s="7"/>
      <c r="F923" s="305" t="s">
        <v>1396</v>
      </c>
      <c r="G923" s="151"/>
      <c r="H923" s="151"/>
    </row>
    <row r="924" spans="1:8" customFormat="1" ht="60" hidden="1">
      <c r="A924" s="154" t="s">
        <v>1397</v>
      </c>
      <c r="B924" s="154" t="s">
        <v>1398</v>
      </c>
      <c r="C924" s="154"/>
      <c r="D924" s="306" t="s">
        <v>1399</v>
      </c>
      <c r="E924" s="7"/>
      <c r="F924" s="305" t="s">
        <v>1400</v>
      </c>
      <c r="G924" s="151"/>
      <c r="H924" s="151"/>
    </row>
    <row r="925" spans="1:8" customFormat="1" ht="48" hidden="1">
      <c r="A925" s="155" t="s">
        <v>1401</v>
      </c>
      <c r="B925" s="155" t="s">
        <v>1402</v>
      </c>
      <c r="C925" s="155"/>
      <c r="D925" s="306" t="s">
        <v>1403</v>
      </c>
      <c r="E925" s="7"/>
      <c r="F925" s="305" t="s">
        <v>1404</v>
      </c>
      <c r="G925" s="151"/>
      <c r="H925" s="151"/>
    </row>
    <row r="926" spans="1:8" customFormat="1" ht="60" hidden="1">
      <c r="A926" s="154" t="s">
        <v>1405</v>
      </c>
      <c r="B926" s="154" t="s">
        <v>1406</v>
      </c>
      <c r="C926" s="154"/>
      <c r="D926" s="306" t="s">
        <v>1407</v>
      </c>
      <c r="E926" s="7"/>
      <c r="F926" s="305" t="s">
        <v>1408</v>
      </c>
      <c r="G926" s="151"/>
      <c r="H926" s="151"/>
    </row>
    <row r="927" spans="1:8" customFormat="1" ht="60" hidden="1">
      <c r="A927" s="155" t="s">
        <v>1409</v>
      </c>
      <c r="B927" s="155" t="s">
        <v>1410</v>
      </c>
      <c r="C927" s="155"/>
      <c r="D927" s="306" t="s">
        <v>1411</v>
      </c>
      <c r="E927" s="7"/>
      <c r="F927" s="305" t="s">
        <v>1412</v>
      </c>
      <c r="G927" s="151"/>
      <c r="H927" s="151"/>
    </row>
    <row r="928" spans="1:8" customFormat="1" ht="72" hidden="1">
      <c r="A928" s="154" t="s">
        <v>1413</v>
      </c>
      <c r="B928" s="154" t="s">
        <v>1414</v>
      </c>
      <c r="C928" s="154"/>
      <c r="D928" s="306" t="s">
        <v>1415</v>
      </c>
      <c r="E928" s="7"/>
      <c r="F928" s="305" t="s">
        <v>1416</v>
      </c>
      <c r="G928" s="151"/>
      <c r="H928" s="151"/>
    </row>
    <row r="929" spans="1:8" customFormat="1" ht="48" hidden="1">
      <c r="A929" s="155" t="s">
        <v>1417</v>
      </c>
      <c r="B929" s="155" t="s">
        <v>1418</v>
      </c>
      <c r="C929" s="155"/>
      <c r="D929" s="306" t="s">
        <v>1419</v>
      </c>
      <c r="E929" s="7"/>
      <c r="F929" s="305" t="s">
        <v>1420</v>
      </c>
      <c r="G929" s="151"/>
      <c r="H929" s="151"/>
    </row>
    <row r="930" spans="1:8" customFormat="1" ht="84" hidden="1">
      <c r="A930" s="154" t="s">
        <v>1421</v>
      </c>
      <c r="B930" s="154" t="s">
        <v>1422</v>
      </c>
      <c r="C930" s="154"/>
      <c r="D930" s="306" t="s">
        <v>1423</v>
      </c>
      <c r="E930" s="7"/>
      <c r="F930" s="305" t="s">
        <v>1424</v>
      </c>
      <c r="G930" s="151"/>
      <c r="H930" s="151"/>
    </row>
    <row r="931" spans="1:8" customFormat="1" ht="60" hidden="1">
      <c r="A931" s="155" t="s">
        <v>1425</v>
      </c>
      <c r="B931" s="155" t="s">
        <v>1426</v>
      </c>
      <c r="C931" s="155"/>
      <c r="D931" s="306" t="s">
        <v>1427</v>
      </c>
      <c r="E931" s="7"/>
      <c r="F931" s="305" t="s">
        <v>1428</v>
      </c>
      <c r="G931" s="151"/>
      <c r="H931" s="151"/>
    </row>
    <row r="932" spans="1:8" customFormat="1" ht="72" hidden="1">
      <c r="A932" s="154" t="s">
        <v>1429</v>
      </c>
      <c r="B932" s="154" t="s">
        <v>1430</v>
      </c>
      <c r="C932" s="154"/>
      <c r="D932" s="306" t="s">
        <v>1431</v>
      </c>
      <c r="E932" s="7"/>
      <c r="F932" s="305" t="s">
        <v>1432</v>
      </c>
      <c r="G932" s="151"/>
      <c r="H932" s="151"/>
    </row>
    <row r="933" spans="1:8" customFormat="1" ht="48" hidden="1">
      <c r="A933" s="155" t="s">
        <v>1433</v>
      </c>
      <c r="B933" s="155" t="s">
        <v>1434</v>
      </c>
      <c r="C933" s="155"/>
      <c r="D933" s="306" t="s">
        <v>1435</v>
      </c>
      <c r="E933" s="7"/>
      <c r="F933" s="305" t="s">
        <v>1436</v>
      </c>
      <c r="G933" s="151"/>
      <c r="H933" s="151"/>
    </row>
    <row r="934" spans="1:8" customFormat="1" ht="48" hidden="1">
      <c r="A934" s="154" t="s">
        <v>1437</v>
      </c>
      <c r="B934" s="154" t="s">
        <v>1438</v>
      </c>
      <c r="C934" s="154"/>
      <c r="D934" s="306" t="s">
        <v>1439</v>
      </c>
      <c r="E934" s="7"/>
      <c r="F934" s="305" t="s">
        <v>1440</v>
      </c>
      <c r="G934" s="151"/>
      <c r="H934" s="151"/>
    </row>
    <row r="935" spans="1:8" customFormat="1" ht="48" hidden="1">
      <c r="A935" s="155" t="s">
        <v>1441</v>
      </c>
      <c r="B935" s="155" t="s">
        <v>1442</v>
      </c>
      <c r="C935" s="155"/>
      <c r="D935" s="306" t="s">
        <v>1443</v>
      </c>
      <c r="E935" s="7"/>
      <c r="F935" s="305" t="s">
        <v>1444</v>
      </c>
      <c r="G935" s="151"/>
      <c r="H935" s="151"/>
    </row>
    <row r="936" spans="1:8" customFormat="1" ht="48" hidden="1">
      <c r="A936" s="154" t="s">
        <v>1445</v>
      </c>
      <c r="B936" s="154" t="s">
        <v>1446</v>
      </c>
      <c r="C936" s="154"/>
      <c r="D936" s="306" t="s">
        <v>1447</v>
      </c>
      <c r="E936" s="7"/>
      <c r="F936" s="305" t="s">
        <v>1448</v>
      </c>
      <c r="G936" s="151"/>
      <c r="H936" s="151"/>
    </row>
    <row r="937" spans="1:8" customFormat="1" ht="72" hidden="1">
      <c r="A937" s="155" t="s">
        <v>1449</v>
      </c>
      <c r="B937" s="155" t="s">
        <v>1450</v>
      </c>
      <c r="C937" s="155"/>
      <c r="D937" s="306" t="s">
        <v>1451</v>
      </c>
      <c r="E937" s="7"/>
      <c r="F937" s="305" t="s">
        <v>1452</v>
      </c>
      <c r="G937" s="151"/>
      <c r="H937" s="151"/>
    </row>
    <row r="938" spans="1:8" customFormat="1" ht="48" hidden="1">
      <c r="A938" s="154" t="s">
        <v>1453</v>
      </c>
      <c r="B938" s="154" t="s">
        <v>1454</v>
      </c>
      <c r="C938" s="154"/>
      <c r="D938" s="306" t="s">
        <v>1455</v>
      </c>
      <c r="E938" s="7"/>
      <c r="F938" s="305" t="s">
        <v>1456</v>
      </c>
      <c r="G938" s="151"/>
      <c r="H938" s="151"/>
    </row>
    <row r="939" spans="1:8" customFormat="1" ht="72" hidden="1">
      <c r="A939" s="155" t="s">
        <v>1457</v>
      </c>
      <c r="B939" s="155" t="s">
        <v>1458</v>
      </c>
      <c r="C939" s="155"/>
      <c r="D939" s="306" t="s">
        <v>1459</v>
      </c>
      <c r="E939" s="7"/>
      <c r="F939" s="305" t="s">
        <v>1460</v>
      </c>
      <c r="G939" s="151"/>
      <c r="H939" s="151"/>
    </row>
    <row r="940" spans="1:8" customFormat="1" ht="72" hidden="1">
      <c r="A940" s="154" t="s">
        <v>1461</v>
      </c>
      <c r="B940" s="154" t="s">
        <v>1462</v>
      </c>
      <c r="C940" s="154"/>
      <c r="D940" s="306" t="s">
        <v>1463</v>
      </c>
      <c r="E940" s="7"/>
      <c r="F940" s="305" t="s">
        <v>1464</v>
      </c>
      <c r="G940" s="151"/>
      <c r="H940" s="151"/>
    </row>
    <row r="941" spans="1:8" customFormat="1" ht="60" hidden="1">
      <c r="A941" s="155" t="s">
        <v>1465</v>
      </c>
      <c r="B941" s="155" t="s">
        <v>1466</v>
      </c>
      <c r="C941" s="155"/>
      <c r="D941" s="306" t="s">
        <v>1467</v>
      </c>
      <c r="E941" s="7"/>
      <c r="F941" s="305" t="s">
        <v>1468</v>
      </c>
      <c r="G941" s="151"/>
      <c r="H941" s="151"/>
    </row>
    <row r="942" spans="1:8" customFormat="1" ht="48" hidden="1">
      <c r="A942" s="154" t="s">
        <v>1469</v>
      </c>
      <c r="B942" s="154" t="s">
        <v>1470</v>
      </c>
      <c r="C942" s="154"/>
      <c r="D942" s="306" t="s">
        <v>1471</v>
      </c>
      <c r="E942" s="7"/>
      <c r="F942" s="305" t="s">
        <v>1472</v>
      </c>
      <c r="G942" s="151"/>
      <c r="H942" s="151"/>
    </row>
    <row r="943" spans="1:8" customFormat="1" ht="60" hidden="1">
      <c r="A943" s="155" t="s">
        <v>1473</v>
      </c>
      <c r="B943" s="155" t="s">
        <v>1474</v>
      </c>
      <c r="C943" s="155"/>
      <c r="D943" s="306" t="s">
        <v>1475</v>
      </c>
      <c r="E943" s="7"/>
      <c r="F943" s="305" t="s">
        <v>1476</v>
      </c>
      <c r="G943" s="151"/>
      <c r="H943" s="151"/>
    </row>
    <row r="944" spans="1:8" customFormat="1" ht="72" hidden="1">
      <c r="A944" s="154" t="s">
        <v>1477</v>
      </c>
      <c r="B944" s="154" t="s">
        <v>1478</v>
      </c>
      <c r="C944" s="154"/>
      <c r="D944" s="306" t="s">
        <v>1479</v>
      </c>
      <c r="E944" s="7"/>
      <c r="F944" s="305" t="s">
        <v>1480</v>
      </c>
      <c r="G944" s="151"/>
      <c r="H944" s="151"/>
    </row>
    <row r="945" spans="1:8" customFormat="1" ht="48" hidden="1">
      <c r="A945" s="155" t="s">
        <v>1481</v>
      </c>
      <c r="B945" s="155" t="s">
        <v>1482</v>
      </c>
      <c r="C945" s="155"/>
      <c r="D945" s="306" t="s">
        <v>1483</v>
      </c>
      <c r="E945" s="7"/>
      <c r="F945" s="305" t="s">
        <v>1484</v>
      </c>
      <c r="G945" s="151"/>
      <c r="H945" s="151"/>
    </row>
    <row r="946" spans="1:8" customFormat="1" ht="84" hidden="1">
      <c r="A946" s="154" t="s">
        <v>1485</v>
      </c>
      <c r="B946" s="154" t="s">
        <v>1486</v>
      </c>
      <c r="C946" s="154"/>
      <c r="D946" s="306" t="s">
        <v>1487</v>
      </c>
      <c r="E946" s="7"/>
      <c r="F946" s="305" t="s">
        <v>1488</v>
      </c>
      <c r="G946" s="151"/>
      <c r="H946" s="151"/>
    </row>
    <row r="947" spans="1:8" customFormat="1" ht="72" hidden="1">
      <c r="A947" s="155" t="s">
        <v>1489</v>
      </c>
      <c r="B947" s="155" t="s">
        <v>1490</v>
      </c>
      <c r="C947" s="155"/>
      <c r="D947" s="306" t="s">
        <v>1491</v>
      </c>
      <c r="E947" s="7"/>
      <c r="F947" s="305" t="s">
        <v>1492</v>
      </c>
      <c r="G947" s="151"/>
      <c r="H947" s="151"/>
    </row>
    <row r="948" spans="1:8" customFormat="1" ht="108" hidden="1">
      <c r="A948" s="154" t="s">
        <v>1493</v>
      </c>
      <c r="B948" s="154" t="s">
        <v>1494</v>
      </c>
      <c r="C948" s="154"/>
      <c r="D948" s="306" t="s">
        <v>1495</v>
      </c>
      <c r="E948" s="7"/>
      <c r="F948" s="305" t="s">
        <v>1496</v>
      </c>
      <c r="G948" s="151"/>
      <c r="H948" s="151"/>
    </row>
    <row r="949" spans="1:8" customFormat="1" ht="60" hidden="1">
      <c r="A949" s="155" t="s">
        <v>1497</v>
      </c>
      <c r="B949" s="155" t="s">
        <v>1498</v>
      </c>
      <c r="C949" s="155"/>
      <c r="D949" s="306" t="s">
        <v>1499</v>
      </c>
      <c r="E949" s="7"/>
      <c r="F949" s="305" t="s">
        <v>1500</v>
      </c>
      <c r="G949" s="151"/>
      <c r="H949" s="151"/>
    </row>
    <row r="950" spans="1:8" customFormat="1" ht="48" hidden="1">
      <c r="A950" s="154" t="s">
        <v>1501</v>
      </c>
      <c r="B950" s="154" t="s">
        <v>1502</v>
      </c>
      <c r="C950" s="154"/>
      <c r="D950" s="306" t="s">
        <v>1503</v>
      </c>
      <c r="E950" s="7"/>
      <c r="F950" s="305" t="s">
        <v>1504</v>
      </c>
      <c r="G950" s="151"/>
      <c r="H950" s="151"/>
    </row>
    <row r="951" spans="1:8" customFormat="1" ht="48" hidden="1">
      <c r="A951" s="155" t="s">
        <v>1505</v>
      </c>
      <c r="B951" s="155" t="s">
        <v>1506</v>
      </c>
      <c r="C951" s="155"/>
      <c r="D951" s="306" t="s">
        <v>1507</v>
      </c>
      <c r="E951" s="7"/>
      <c r="F951" s="305" t="s">
        <v>1508</v>
      </c>
      <c r="G951" s="151"/>
      <c r="H951" s="151"/>
    </row>
    <row r="952" spans="1:8" customFormat="1" ht="72" hidden="1">
      <c r="A952" s="154" t="s">
        <v>1509</v>
      </c>
      <c r="B952" s="154" t="s">
        <v>1510</v>
      </c>
      <c r="C952" s="154"/>
      <c r="D952" s="306" t="s">
        <v>1511</v>
      </c>
      <c r="E952" s="7"/>
      <c r="F952" s="305" t="s">
        <v>1512</v>
      </c>
      <c r="G952" s="151"/>
      <c r="H952" s="151"/>
    </row>
    <row r="953" spans="1:8" customFormat="1" ht="48" hidden="1">
      <c r="A953" s="155" t="s">
        <v>1513</v>
      </c>
      <c r="B953" s="155" t="s">
        <v>1514</v>
      </c>
      <c r="C953" s="155"/>
      <c r="D953" s="306" t="s">
        <v>1515</v>
      </c>
      <c r="E953" s="7"/>
      <c r="F953" s="305" t="s">
        <v>1516</v>
      </c>
      <c r="G953" s="151"/>
      <c r="H953" s="151"/>
    </row>
    <row r="954" spans="1:8" customFormat="1" ht="60" hidden="1">
      <c r="A954" s="154" t="s">
        <v>1517</v>
      </c>
      <c r="B954" s="154" t="s">
        <v>1518</v>
      </c>
      <c r="C954" s="154"/>
      <c r="D954" s="306" t="s">
        <v>1519</v>
      </c>
      <c r="E954" s="7"/>
      <c r="F954" s="305" t="s">
        <v>1520</v>
      </c>
      <c r="G954" s="151"/>
      <c r="H954" s="151"/>
    </row>
    <row r="955" spans="1:8" customFormat="1" ht="96" hidden="1">
      <c r="A955" s="155" t="s">
        <v>1521</v>
      </c>
      <c r="B955" s="155" t="s">
        <v>1522</v>
      </c>
      <c r="C955" s="155"/>
      <c r="D955" s="306" t="s">
        <v>1523</v>
      </c>
      <c r="E955" s="7"/>
      <c r="F955" s="305" t="s">
        <v>1524</v>
      </c>
      <c r="G955" s="151"/>
      <c r="H955" s="151"/>
    </row>
    <row r="956" spans="1:8" customFormat="1" ht="60" hidden="1">
      <c r="A956" s="154" t="s">
        <v>1525</v>
      </c>
      <c r="B956" s="154" t="s">
        <v>1526</v>
      </c>
      <c r="C956" s="154"/>
      <c r="D956" s="306" t="s">
        <v>1527</v>
      </c>
      <c r="E956" s="7"/>
      <c r="F956" s="305" t="s">
        <v>1528</v>
      </c>
      <c r="G956" s="151"/>
      <c r="H956" s="151"/>
    </row>
    <row r="957" spans="1:8" customFormat="1" ht="48" hidden="1">
      <c r="A957" s="155" t="s">
        <v>1529</v>
      </c>
      <c r="B957" s="155" t="s">
        <v>1530</v>
      </c>
      <c r="C957" s="155"/>
      <c r="D957" s="307" t="s">
        <v>1531</v>
      </c>
      <c r="E957" s="7"/>
      <c r="F957" s="350" t="s">
        <v>1532</v>
      </c>
      <c r="G957" s="151"/>
      <c r="H957" s="151"/>
    </row>
    <row r="958" spans="1:8" customFormat="1" ht="72" hidden="1">
      <c r="A958" s="154" t="s">
        <v>1533</v>
      </c>
      <c r="B958" s="154" t="s">
        <v>1534</v>
      </c>
      <c r="C958" s="154"/>
      <c r="D958" s="306" t="s">
        <v>1535</v>
      </c>
      <c r="E958" s="7"/>
      <c r="F958" s="305" t="s">
        <v>1536</v>
      </c>
      <c r="G958" s="151"/>
      <c r="H958" s="151"/>
    </row>
    <row r="959" spans="1:8" customFormat="1" ht="60" hidden="1">
      <c r="A959" s="155" t="s">
        <v>1537</v>
      </c>
      <c r="B959" s="155" t="s">
        <v>1538</v>
      </c>
      <c r="C959" s="155"/>
      <c r="D959" s="306" t="s">
        <v>1539</v>
      </c>
      <c r="E959" s="7"/>
      <c r="F959" s="305" t="s">
        <v>1540</v>
      </c>
      <c r="G959" s="151"/>
      <c r="H959" s="151"/>
    </row>
    <row r="960" spans="1:8" customFormat="1" ht="72" hidden="1">
      <c r="A960" s="154" t="s">
        <v>1541</v>
      </c>
      <c r="B960" s="154" t="s">
        <v>1542</v>
      </c>
      <c r="C960" s="154"/>
      <c r="D960" s="306" t="s">
        <v>1543</v>
      </c>
      <c r="E960" s="7"/>
      <c r="F960" s="305" t="s">
        <v>1544</v>
      </c>
      <c r="G960" s="151"/>
      <c r="H960" s="151"/>
    </row>
    <row r="961" spans="1:8" customFormat="1" ht="60" hidden="1">
      <c r="A961" s="155" t="s">
        <v>1545</v>
      </c>
      <c r="B961" s="155" t="s">
        <v>1546</v>
      </c>
      <c r="C961" s="155"/>
      <c r="D961" s="306" t="s">
        <v>1547</v>
      </c>
      <c r="E961" s="7"/>
      <c r="F961" s="305" t="s">
        <v>1548</v>
      </c>
      <c r="G961" s="151"/>
      <c r="H961" s="151"/>
    </row>
    <row r="962" spans="1:8" customFormat="1" ht="60" hidden="1">
      <c r="A962" s="154" t="s">
        <v>1549</v>
      </c>
      <c r="B962" s="154" t="s">
        <v>1550</v>
      </c>
      <c r="C962" s="154"/>
      <c r="D962" s="306" t="s">
        <v>1551</v>
      </c>
      <c r="E962" s="7"/>
      <c r="F962" s="305" t="s">
        <v>1552</v>
      </c>
      <c r="G962" s="151"/>
      <c r="H962" s="151"/>
    </row>
    <row r="963" spans="1:8" customFormat="1" ht="60" hidden="1">
      <c r="A963" s="155" t="s">
        <v>1553</v>
      </c>
      <c r="B963" s="155" t="s">
        <v>1554</v>
      </c>
      <c r="C963" s="155"/>
      <c r="D963" s="306" t="s">
        <v>1555</v>
      </c>
      <c r="E963" s="7"/>
      <c r="F963" s="305" t="s">
        <v>1556</v>
      </c>
      <c r="G963" s="151"/>
      <c r="H963" s="151"/>
    </row>
    <row r="964" spans="1:8" customFormat="1" ht="72" hidden="1">
      <c r="A964" s="154" t="s">
        <v>1557</v>
      </c>
      <c r="B964" s="154" t="s">
        <v>1558</v>
      </c>
      <c r="C964" s="154"/>
      <c r="D964" s="306" t="s">
        <v>1559</v>
      </c>
      <c r="E964" s="7"/>
      <c r="F964" s="305" t="s">
        <v>1560</v>
      </c>
      <c r="G964" s="151"/>
      <c r="H964" s="151"/>
    </row>
    <row r="965" spans="1:8" customFormat="1" ht="72" hidden="1">
      <c r="A965" s="155" t="s">
        <v>1561</v>
      </c>
      <c r="B965" s="155" t="s">
        <v>1562</v>
      </c>
      <c r="C965" s="155"/>
      <c r="D965" s="306" t="s">
        <v>1563</v>
      </c>
      <c r="E965" s="7"/>
      <c r="F965" s="305" t="s">
        <v>1564</v>
      </c>
      <c r="G965" s="151"/>
      <c r="H965" s="151"/>
    </row>
    <row r="966" spans="1:8" customFormat="1" ht="48" hidden="1">
      <c r="A966" s="154" t="s">
        <v>1565</v>
      </c>
      <c r="B966" s="154" t="s">
        <v>1566</v>
      </c>
      <c r="C966" s="154"/>
      <c r="D966" s="306" t="s">
        <v>1567</v>
      </c>
      <c r="E966" s="7"/>
      <c r="F966" s="305" t="s">
        <v>1568</v>
      </c>
      <c r="G966" s="151"/>
      <c r="H966" s="151"/>
    </row>
    <row r="967" spans="1:8" customFormat="1" ht="72" hidden="1">
      <c r="A967" s="155" t="s">
        <v>1569</v>
      </c>
      <c r="B967" s="155" t="s">
        <v>1570</v>
      </c>
      <c r="C967" s="155"/>
      <c r="D967" s="306" t="s">
        <v>1571</v>
      </c>
      <c r="E967" s="7"/>
      <c r="F967" s="305" t="s">
        <v>1572</v>
      </c>
      <c r="G967" s="151"/>
      <c r="H967" s="151"/>
    </row>
    <row r="968" spans="1:8" customFormat="1" ht="60" hidden="1">
      <c r="A968" s="154" t="s">
        <v>1573</v>
      </c>
      <c r="B968" s="154" t="s">
        <v>1574</v>
      </c>
      <c r="C968" s="154"/>
      <c r="D968" s="306" t="s">
        <v>1575</v>
      </c>
      <c r="E968" s="7"/>
      <c r="F968" s="305" t="s">
        <v>1576</v>
      </c>
      <c r="G968" s="151"/>
      <c r="H968" s="151"/>
    </row>
    <row r="969" spans="1:8" customFormat="1" ht="84" hidden="1">
      <c r="A969" s="155" t="s">
        <v>1577</v>
      </c>
      <c r="B969" s="155" t="s">
        <v>1578</v>
      </c>
      <c r="C969" s="155"/>
      <c r="D969" s="306" t="s">
        <v>1579</v>
      </c>
      <c r="E969" s="7"/>
      <c r="F969" s="305" t="s">
        <v>1580</v>
      </c>
      <c r="G969" s="151"/>
      <c r="H969" s="151"/>
    </row>
    <row r="970" spans="1:8" customFormat="1" ht="48" hidden="1">
      <c r="A970" s="154" t="s">
        <v>1581</v>
      </c>
      <c r="B970" s="154" t="s">
        <v>1582</v>
      </c>
      <c r="C970" s="154"/>
      <c r="D970" s="306" t="s">
        <v>1583</v>
      </c>
      <c r="E970" s="7"/>
      <c r="F970" s="305" t="s">
        <v>1584</v>
      </c>
      <c r="G970" s="151"/>
      <c r="H970" s="151"/>
    </row>
    <row r="971" spans="1:8" customFormat="1" ht="84" hidden="1">
      <c r="A971" s="155" t="s">
        <v>1585</v>
      </c>
      <c r="B971" s="155" t="s">
        <v>1586</v>
      </c>
      <c r="C971" s="155"/>
      <c r="D971" s="306" t="s">
        <v>1587</v>
      </c>
      <c r="E971" s="7"/>
      <c r="F971" s="305" t="s">
        <v>1588</v>
      </c>
      <c r="G971" s="151"/>
      <c r="H971" s="151"/>
    </row>
    <row r="972" spans="1:8" customFormat="1" ht="60" hidden="1">
      <c r="A972" s="154" t="s">
        <v>1589</v>
      </c>
      <c r="B972" s="154" t="s">
        <v>1590</v>
      </c>
      <c r="C972" s="154"/>
      <c r="D972" s="306" t="s">
        <v>1591</v>
      </c>
      <c r="E972" s="7"/>
      <c r="F972" s="305" t="s">
        <v>1592</v>
      </c>
      <c r="G972" s="151"/>
      <c r="H972" s="151"/>
    </row>
    <row r="973" spans="1:8" customFormat="1" ht="60" hidden="1">
      <c r="A973" s="155" t="s">
        <v>1593</v>
      </c>
      <c r="B973" s="155" t="s">
        <v>1594</v>
      </c>
      <c r="C973" s="155"/>
      <c r="D973" s="306" t="s">
        <v>1595</v>
      </c>
      <c r="E973" s="7"/>
      <c r="F973" s="305" t="s">
        <v>1596</v>
      </c>
      <c r="G973" s="151"/>
      <c r="H973" s="151"/>
    </row>
    <row r="974" spans="1:8" customFormat="1" ht="84" hidden="1">
      <c r="A974" s="154" t="s">
        <v>1597</v>
      </c>
      <c r="B974" s="154" t="s">
        <v>1598</v>
      </c>
      <c r="C974" s="154"/>
      <c r="D974" s="306" t="s">
        <v>1599</v>
      </c>
      <c r="E974" s="7"/>
      <c r="F974" s="305" t="s">
        <v>1600</v>
      </c>
      <c r="G974" s="151"/>
      <c r="H974" s="151"/>
    </row>
    <row r="975" spans="1:8" customFormat="1" ht="48" hidden="1">
      <c r="A975" s="155" t="s">
        <v>1601</v>
      </c>
      <c r="B975" s="155" t="s">
        <v>1602</v>
      </c>
      <c r="C975" s="155"/>
      <c r="D975" s="306" t="s">
        <v>1603</v>
      </c>
      <c r="E975" s="7"/>
      <c r="F975" s="305" t="s">
        <v>1604</v>
      </c>
      <c r="G975" s="151"/>
      <c r="H975" s="151"/>
    </row>
    <row r="976" spans="1:8" customFormat="1" ht="60" hidden="1">
      <c r="A976" s="154" t="s">
        <v>1605</v>
      </c>
      <c r="B976" s="154" t="s">
        <v>1606</v>
      </c>
      <c r="C976" s="154"/>
      <c r="D976" s="306" t="s">
        <v>1607</v>
      </c>
      <c r="E976" s="7"/>
      <c r="F976" s="305" t="s">
        <v>1608</v>
      </c>
      <c r="G976" s="151"/>
      <c r="H976" s="151"/>
    </row>
    <row r="977" spans="1:8" customFormat="1" ht="72" hidden="1">
      <c r="A977" s="155" t="s">
        <v>1609</v>
      </c>
      <c r="B977" s="155" t="s">
        <v>1610</v>
      </c>
      <c r="C977" s="155"/>
      <c r="D977" s="306" t="s">
        <v>1611</v>
      </c>
      <c r="E977" s="7"/>
      <c r="F977" s="305" t="s">
        <v>1612</v>
      </c>
      <c r="G977" s="151"/>
      <c r="H977" s="151"/>
    </row>
    <row r="978" spans="1:8" customFormat="1" ht="72" hidden="1">
      <c r="A978" s="154" t="s">
        <v>1613</v>
      </c>
      <c r="B978" s="154" t="s">
        <v>1614</v>
      </c>
      <c r="C978" s="154"/>
      <c r="D978" s="306" t="s">
        <v>1615</v>
      </c>
      <c r="E978" s="7"/>
      <c r="F978" s="305" t="s">
        <v>1616</v>
      </c>
      <c r="G978" s="151"/>
      <c r="H978" s="151"/>
    </row>
    <row r="979" spans="1:8" customFormat="1" ht="60" hidden="1">
      <c r="A979" s="155" t="s">
        <v>1617</v>
      </c>
      <c r="B979" s="155" t="s">
        <v>1618</v>
      </c>
      <c r="C979" s="155"/>
      <c r="D979" s="306" t="s">
        <v>1619</v>
      </c>
      <c r="E979" s="7"/>
      <c r="F979" s="305" t="s">
        <v>1620</v>
      </c>
      <c r="G979" s="151"/>
      <c r="H979" s="151"/>
    </row>
    <row r="980" spans="1:8" customFormat="1" ht="48" hidden="1">
      <c r="A980" s="154" t="s">
        <v>1621</v>
      </c>
      <c r="B980" s="154" t="s">
        <v>1622</v>
      </c>
      <c r="C980" s="154"/>
      <c r="D980" s="306" t="s">
        <v>1623</v>
      </c>
      <c r="E980" s="7"/>
      <c r="F980" s="305" t="s">
        <v>1624</v>
      </c>
      <c r="G980" s="151"/>
      <c r="H980" s="151"/>
    </row>
    <row r="981" spans="1:8" customFormat="1" ht="72" hidden="1">
      <c r="A981" s="155" t="s">
        <v>1625</v>
      </c>
      <c r="B981" s="155" t="s">
        <v>1626</v>
      </c>
      <c r="C981" s="155"/>
      <c r="D981" s="306" t="s">
        <v>1627</v>
      </c>
      <c r="E981" s="7"/>
      <c r="F981" s="305" t="s">
        <v>1628</v>
      </c>
      <c r="G981" s="151"/>
      <c r="H981" s="151"/>
    </row>
    <row r="982" spans="1:8" customFormat="1" ht="48" hidden="1">
      <c r="A982" s="154" t="s">
        <v>1629</v>
      </c>
      <c r="B982" s="154" t="s">
        <v>1630</v>
      </c>
      <c r="C982" s="154"/>
      <c r="D982" s="306" t="s">
        <v>1631</v>
      </c>
      <c r="E982" s="7"/>
      <c r="F982" s="305" t="s">
        <v>1632</v>
      </c>
      <c r="G982" s="151"/>
      <c r="H982" s="151"/>
    </row>
    <row r="983" spans="1:8" customFormat="1" ht="60" hidden="1">
      <c r="A983" s="155" t="s">
        <v>1633</v>
      </c>
      <c r="B983" s="155" t="s">
        <v>1634</v>
      </c>
      <c r="C983" s="155"/>
      <c r="D983" s="306" t="s">
        <v>1635</v>
      </c>
      <c r="E983" s="7"/>
      <c r="F983" s="305" t="s">
        <v>1636</v>
      </c>
      <c r="G983" s="151"/>
      <c r="H983" s="151"/>
    </row>
    <row r="984" spans="1:8" customFormat="1" ht="72" hidden="1">
      <c r="A984" s="154" t="s">
        <v>1637</v>
      </c>
      <c r="B984" s="154" t="s">
        <v>1638</v>
      </c>
      <c r="C984" s="154"/>
      <c r="D984" s="306" t="s">
        <v>1639</v>
      </c>
      <c r="E984" s="7"/>
      <c r="F984" s="305" t="s">
        <v>1640</v>
      </c>
      <c r="G984" s="151"/>
      <c r="H984" s="151"/>
    </row>
    <row r="985" spans="1:8" customFormat="1" ht="72" hidden="1">
      <c r="A985" s="155" t="s">
        <v>1641</v>
      </c>
      <c r="B985" s="155" t="s">
        <v>1642</v>
      </c>
      <c r="C985" s="155"/>
      <c r="D985" s="306" t="s">
        <v>1643</v>
      </c>
      <c r="E985" s="7"/>
      <c r="F985" s="305" t="s">
        <v>1644</v>
      </c>
      <c r="G985" s="151"/>
      <c r="H985" s="151"/>
    </row>
    <row r="986" spans="1:8" customFormat="1" ht="60" hidden="1">
      <c r="A986" s="154" t="s">
        <v>1645</v>
      </c>
      <c r="B986" s="154" t="s">
        <v>1646</v>
      </c>
      <c r="C986" s="154"/>
      <c r="D986" s="306" t="s">
        <v>1647</v>
      </c>
      <c r="E986" s="7"/>
      <c r="F986" s="305" t="s">
        <v>1648</v>
      </c>
      <c r="G986" s="151"/>
      <c r="H986" s="151"/>
    </row>
    <row r="987" spans="1:8" customFormat="1" ht="60" hidden="1">
      <c r="A987" s="155" t="s">
        <v>1649</v>
      </c>
      <c r="B987" s="155" t="s">
        <v>1650</v>
      </c>
      <c r="C987" s="155"/>
      <c r="D987" s="306" t="s">
        <v>1651</v>
      </c>
      <c r="E987" s="7"/>
      <c r="F987" s="305" t="s">
        <v>1652</v>
      </c>
      <c r="G987" s="151"/>
      <c r="H987" s="151"/>
    </row>
    <row r="988" spans="1:8" customFormat="1" ht="84" hidden="1">
      <c r="A988" s="154" t="s">
        <v>1653</v>
      </c>
      <c r="B988" s="154" t="s">
        <v>1654</v>
      </c>
      <c r="C988" s="154"/>
      <c r="D988" s="306" t="s">
        <v>1655</v>
      </c>
      <c r="E988" s="7"/>
      <c r="F988" s="305" t="s">
        <v>1656</v>
      </c>
      <c r="G988" s="151"/>
      <c r="H988" s="151"/>
    </row>
    <row r="989" spans="1:8" customFormat="1" ht="84" hidden="1">
      <c r="A989" s="155" t="s">
        <v>1657</v>
      </c>
      <c r="B989" s="155" t="s">
        <v>1658</v>
      </c>
      <c r="C989" s="155"/>
      <c r="D989" s="306" t="s">
        <v>1659</v>
      </c>
      <c r="E989" s="7"/>
      <c r="F989" s="305" t="s">
        <v>1660</v>
      </c>
      <c r="G989" s="151"/>
      <c r="H989" s="151"/>
    </row>
    <row r="990" spans="1:8" customFormat="1" ht="60" hidden="1">
      <c r="A990" s="154" t="s">
        <v>1661</v>
      </c>
      <c r="B990" s="154" t="s">
        <v>1662</v>
      </c>
      <c r="C990" s="154"/>
      <c r="D990" s="306" t="s">
        <v>1663</v>
      </c>
      <c r="E990" s="7"/>
      <c r="F990" s="305" t="s">
        <v>1664</v>
      </c>
      <c r="G990" s="151"/>
      <c r="H990" s="151"/>
    </row>
    <row r="991" spans="1:8" customFormat="1" ht="72" hidden="1">
      <c r="A991" s="155" t="s">
        <v>1665</v>
      </c>
      <c r="B991" s="155" t="s">
        <v>1666</v>
      </c>
      <c r="C991" s="155"/>
      <c r="D991" s="306" t="s">
        <v>1667</v>
      </c>
      <c r="E991" s="7"/>
      <c r="F991" s="305" t="s">
        <v>1668</v>
      </c>
      <c r="G991" s="151"/>
      <c r="H991" s="151"/>
    </row>
    <row r="992" spans="1:8" customFormat="1" ht="60" hidden="1">
      <c r="A992" s="154" t="s">
        <v>1669</v>
      </c>
      <c r="B992" s="154" t="s">
        <v>1670</v>
      </c>
      <c r="C992" s="154"/>
      <c r="D992" s="306" t="s">
        <v>1671</v>
      </c>
      <c r="E992" s="7"/>
      <c r="F992" s="305" t="s">
        <v>1672</v>
      </c>
      <c r="G992" s="151"/>
      <c r="H992" s="151"/>
    </row>
    <row r="993" spans="1:8" customFormat="1" ht="72" hidden="1">
      <c r="A993" s="155" t="s">
        <v>1673</v>
      </c>
      <c r="B993" s="155" t="s">
        <v>1674</v>
      </c>
      <c r="C993" s="155"/>
      <c r="D993" s="306" t="s">
        <v>1675</v>
      </c>
      <c r="E993" s="7"/>
      <c r="F993" s="308" t="s">
        <v>1676</v>
      </c>
      <c r="G993" s="151"/>
      <c r="H993" s="151"/>
    </row>
    <row r="994" spans="1:8" customFormat="1" ht="72" hidden="1">
      <c r="A994" s="154" t="s">
        <v>1677</v>
      </c>
      <c r="B994" s="154" t="s">
        <v>1678</v>
      </c>
      <c r="C994" s="154"/>
      <c r="D994" s="306" t="s">
        <v>1679</v>
      </c>
      <c r="E994" s="7"/>
      <c r="F994" s="308" t="s">
        <v>1680</v>
      </c>
      <c r="G994" s="151"/>
      <c r="H994" s="151"/>
    </row>
    <row r="995" spans="1:8" customFormat="1" ht="60" hidden="1">
      <c r="A995" s="155" t="s">
        <v>1681</v>
      </c>
      <c r="B995" s="155" t="s">
        <v>1682</v>
      </c>
      <c r="C995" s="155"/>
      <c r="D995" s="306" t="s">
        <v>1683</v>
      </c>
      <c r="E995" s="7"/>
      <c r="F995" s="308" t="s">
        <v>1684</v>
      </c>
      <c r="G995" s="151"/>
      <c r="H995" s="151"/>
    </row>
    <row r="996" spans="1:8" customFormat="1" ht="72" hidden="1">
      <c r="A996" s="154" t="s">
        <v>1685</v>
      </c>
      <c r="B996" s="154" t="s">
        <v>1686</v>
      </c>
      <c r="C996" s="154"/>
      <c r="D996" s="306" t="s">
        <v>1687</v>
      </c>
      <c r="E996" s="7"/>
      <c r="F996" s="308" t="s">
        <v>1688</v>
      </c>
      <c r="G996" s="151"/>
      <c r="H996" s="151"/>
    </row>
    <row r="997" spans="1:8" customFormat="1" ht="48" hidden="1">
      <c r="A997" s="155" t="s">
        <v>1689</v>
      </c>
      <c r="B997" s="155" t="s">
        <v>1690</v>
      </c>
      <c r="C997" s="155"/>
      <c r="D997" s="306" t="s">
        <v>1691</v>
      </c>
      <c r="E997" s="7"/>
      <c r="F997" s="308" t="s">
        <v>1692</v>
      </c>
      <c r="G997" s="151"/>
      <c r="H997" s="151"/>
    </row>
    <row r="998" spans="1:8" customFormat="1" ht="48" hidden="1">
      <c r="A998" s="154" t="s">
        <v>1693</v>
      </c>
      <c r="B998" s="154" t="s">
        <v>1694</v>
      </c>
      <c r="C998" s="154"/>
      <c r="D998" s="306" t="s">
        <v>1695</v>
      </c>
      <c r="E998" s="7"/>
      <c r="F998" s="308" t="s">
        <v>1696</v>
      </c>
      <c r="G998" s="151"/>
      <c r="H998" s="151"/>
    </row>
    <row r="999" spans="1:8" customFormat="1" ht="60" hidden="1">
      <c r="A999" s="155" t="s">
        <v>1697</v>
      </c>
      <c r="B999" s="155" t="s">
        <v>1698</v>
      </c>
      <c r="C999" s="155"/>
      <c r="D999" s="306" t="s">
        <v>1699</v>
      </c>
      <c r="E999" s="7"/>
      <c r="F999" s="308" t="s">
        <v>1700</v>
      </c>
      <c r="G999" s="151"/>
      <c r="H999" s="151"/>
    </row>
    <row r="1000" spans="1:8" customFormat="1" ht="48" hidden="1">
      <c r="A1000" s="154" t="s">
        <v>1701</v>
      </c>
      <c r="B1000" s="154" t="s">
        <v>1702</v>
      </c>
      <c r="C1000" s="154"/>
      <c r="D1000" s="306" t="s">
        <v>1703</v>
      </c>
      <c r="E1000" s="7"/>
      <c r="F1000" s="308" t="s">
        <v>1704</v>
      </c>
      <c r="G1000" s="151"/>
      <c r="H1000" s="151"/>
    </row>
    <row r="1001" spans="1:8" customFormat="1" ht="60" hidden="1">
      <c r="A1001" s="155" t="s">
        <v>1705</v>
      </c>
      <c r="B1001" s="155" t="s">
        <v>1706</v>
      </c>
      <c r="C1001" s="155"/>
      <c r="D1001" s="306" t="s">
        <v>1707</v>
      </c>
      <c r="E1001" s="7"/>
      <c r="F1001" s="308" t="s">
        <v>1708</v>
      </c>
      <c r="G1001" s="151"/>
      <c r="H1001" s="151"/>
    </row>
    <row r="1002" spans="1:8" customFormat="1" ht="60" hidden="1">
      <c r="A1002" s="154" t="s">
        <v>1709</v>
      </c>
      <c r="B1002" s="154" t="s">
        <v>1710</v>
      </c>
      <c r="C1002" s="154"/>
      <c r="D1002" s="306" t="s">
        <v>1711</v>
      </c>
      <c r="E1002" s="7"/>
      <c r="F1002" s="308" t="s">
        <v>1712</v>
      </c>
      <c r="G1002" s="151"/>
      <c r="H1002" s="151"/>
    </row>
    <row r="1003" spans="1:8" customFormat="1" ht="60" hidden="1">
      <c r="A1003" s="155" t="s">
        <v>1713</v>
      </c>
      <c r="B1003" s="155" t="s">
        <v>1714</v>
      </c>
      <c r="C1003" s="155"/>
      <c r="D1003" s="306" t="s">
        <v>1715</v>
      </c>
      <c r="E1003" s="7"/>
      <c r="F1003" s="308" t="s">
        <v>1716</v>
      </c>
      <c r="G1003" s="151"/>
      <c r="H1003" s="151"/>
    </row>
    <row r="1004" spans="1:8" customFormat="1" ht="72" hidden="1">
      <c r="A1004" s="154" t="s">
        <v>1717</v>
      </c>
      <c r="B1004" s="154" t="s">
        <v>1718</v>
      </c>
      <c r="C1004" s="154"/>
      <c r="D1004" s="306" t="s">
        <v>1719</v>
      </c>
      <c r="E1004" s="7"/>
      <c r="F1004" s="308" t="s">
        <v>1720</v>
      </c>
      <c r="G1004" s="151"/>
      <c r="H1004" s="151"/>
    </row>
    <row r="1005" spans="1:8" customFormat="1" ht="72" hidden="1">
      <c r="A1005" s="155" t="s">
        <v>1721</v>
      </c>
      <c r="B1005" s="155" t="s">
        <v>1722</v>
      </c>
      <c r="C1005" s="155"/>
      <c r="D1005" s="306" t="s">
        <v>1723</v>
      </c>
      <c r="E1005" s="7"/>
      <c r="F1005" s="308" t="s">
        <v>1724</v>
      </c>
      <c r="G1005" s="151"/>
      <c r="H1005" s="151"/>
    </row>
    <row r="1006" spans="1:8" customFormat="1" ht="60" hidden="1">
      <c r="A1006" s="154" t="s">
        <v>1725</v>
      </c>
      <c r="B1006" s="154" t="s">
        <v>1726</v>
      </c>
      <c r="C1006" s="154"/>
      <c r="D1006" s="306" t="s">
        <v>1727</v>
      </c>
      <c r="E1006" s="7"/>
      <c r="F1006" s="308" t="s">
        <v>1728</v>
      </c>
      <c r="G1006" s="151"/>
      <c r="H1006" s="151"/>
    </row>
    <row r="1007" spans="1:8" customFormat="1" ht="48" hidden="1">
      <c r="A1007" s="155" t="s">
        <v>1729</v>
      </c>
      <c r="B1007" s="155" t="s">
        <v>1730</v>
      </c>
      <c r="C1007" s="155"/>
      <c r="D1007" s="306" t="s">
        <v>1731</v>
      </c>
      <c r="E1007" s="7"/>
      <c r="F1007" s="308" t="s">
        <v>1732</v>
      </c>
      <c r="G1007" s="151"/>
      <c r="H1007" s="151"/>
    </row>
    <row r="1008" spans="1:8" customFormat="1" ht="84" hidden="1">
      <c r="A1008" s="154" t="s">
        <v>1733</v>
      </c>
      <c r="B1008" s="154" t="s">
        <v>1734</v>
      </c>
      <c r="C1008" s="154"/>
      <c r="D1008" s="306" t="s">
        <v>1735</v>
      </c>
      <c r="E1008" s="7"/>
      <c r="F1008" s="308" t="s">
        <v>1736</v>
      </c>
      <c r="G1008" s="151"/>
      <c r="H1008" s="151"/>
    </row>
    <row r="1009" spans="1:8" customFormat="1" ht="72" hidden="1">
      <c r="A1009" s="155" t="s">
        <v>1737</v>
      </c>
      <c r="B1009" s="155" t="s">
        <v>1738</v>
      </c>
      <c r="C1009" s="155"/>
      <c r="D1009" s="306" t="s">
        <v>1739</v>
      </c>
      <c r="E1009" s="7"/>
      <c r="F1009" s="308" t="s">
        <v>1740</v>
      </c>
      <c r="G1009" s="151"/>
      <c r="H1009" s="151"/>
    </row>
    <row r="1010" spans="1:8" customFormat="1" ht="48" hidden="1">
      <c r="A1010" s="154" t="s">
        <v>1741</v>
      </c>
      <c r="B1010" s="154" t="s">
        <v>1742</v>
      </c>
      <c r="C1010" s="154"/>
      <c r="D1010" s="306" t="s">
        <v>1743</v>
      </c>
      <c r="E1010" s="7"/>
      <c r="F1010" s="308" t="s">
        <v>1744</v>
      </c>
      <c r="G1010" s="151"/>
      <c r="H1010" s="151"/>
    </row>
    <row r="1011" spans="1:8" customFormat="1" ht="84" hidden="1">
      <c r="A1011" s="155" t="s">
        <v>1745</v>
      </c>
      <c r="B1011" s="155" t="s">
        <v>1746</v>
      </c>
      <c r="C1011" s="155"/>
      <c r="D1011" s="306" t="s">
        <v>1747</v>
      </c>
      <c r="E1011" s="7"/>
      <c r="F1011" s="308" t="s">
        <v>1748</v>
      </c>
      <c r="G1011" s="151"/>
      <c r="H1011" s="151"/>
    </row>
    <row r="1012" spans="1:8" customFormat="1" ht="72" hidden="1">
      <c r="A1012" s="154" t="s">
        <v>1749</v>
      </c>
      <c r="B1012" s="154" t="s">
        <v>1750</v>
      </c>
      <c r="C1012" s="154"/>
      <c r="D1012" s="306" t="s">
        <v>1751</v>
      </c>
      <c r="E1012" s="7"/>
      <c r="F1012" s="308" t="s">
        <v>1752</v>
      </c>
      <c r="G1012" s="151"/>
      <c r="H1012" s="151"/>
    </row>
    <row r="1013" spans="1:8" customFormat="1" ht="72" hidden="1">
      <c r="A1013" s="155" t="s">
        <v>1753</v>
      </c>
      <c r="B1013" s="155" t="s">
        <v>1754</v>
      </c>
      <c r="C1013" s="155"/>
      <c r="D1013" s="306" t="s">
        <v>1755</v>
      </c>
      <c r="E1013" s="7"/>
      <c r="F1013" s="308" t="s">
        <v>1756</v>
      </c>
      <c r="G1013" s="151"/>
      <c r="H1013" s="151"/>
    </row>
    <row r="1014" spans="1:8" customFormat="1" ht="48" hidden="1">
      <c r="A1014" s="154" t="s">
        <v>1757</v>
      </c>
      <c r="B1014" s="154" t="s">
        <v>1758</v>
      </c>
      <c r="C1014" s="154"/>
      <c r="D1014" s="306" t="s">
        <v>1759</v>
      </c>
      <c r="E1014" s="7"/>
      <c r="F1014" s="308" t="s">
        <v>1760</v>
      </c>
      <c r="G1014" s="151"/>
      <c r="H1014" s="151"/>
    </row>
    <row r="1015" spans="1:8" customFormat="1" ht="48" hidden="1">
      <c r="A1015" s="155" t="s">
        <v>1761</v>
      </c>
      <c r="B1015" s="155" t="s">
        <v>1762</v>
      </c>
      <c r="C1015" s="155"/>
      <c r="D1015" s="306" t="s">
        <v>1763</v>
      </c>
      <c r="E1015" s="7"/>
      <c r="F1015" s="308" t="s">
        <v>1764</v>
      </c>
      <c r="G1015" s="151"/>
      <c r="H1015" s="151"/>
    </row>
    <row r="1016" spans="1:8" customFormat="1" ht="48" hidden="1">
      <c r="A1016" s="154" t="s">
        <v>1765</v>
      </c>
      <c r="B1016" s="154" t="s">
        <v>1766</v>
      </c>
      <c r="C1016" s="154"/>
      <c r="D1016" s="306" t="s">
        <v>1767</v>
      </c>
      <c r="E1016" s="7"/>
      <c r="F1016" s="308" t="s">
        <v>1768</v>
      </c>
      <c r="G1016" s="151"/>
      <c r="H1016" s="151"/>
    </row>
    <row r="1017" spans="1:8" customFormat="1" ht="48" hidden="1">
      <c r="A1017" s="155" t="s">
        <v>1769</v>
      </c>
      <c r="B1017" s="155" t="s">
        <v>1770</v>
      </c>
      <c r="C1017" s="155"/>
      <c r="D1017" s="306" t="s">
        <v>1771</v>
      </c>
      <c r="E1017" s="7"/>
      <c r="F1017" s="308" t="s">
        <v>1772</v>
      </c>
      <c r="G1017" s="151"/>
      <c r="H1017" s="151"/>
    </row>
    <row r="1018" spans="1:8" customFormat="1" ht="60" hidden="1">
      <c r="A1018" s="154" t="s">
        <v>1773</v>
      </c>
      <c r="B1018" s="154" t="s">
        <v>1774</v>
      </c>
      <c r="C1018" s="154"/>
      <c r="D1018" s="306" t="s">
        <v>1775</v>
      </c>
      <c r="E1018" s="7"/>
      <c r="F1018" s="308" t="s">
        <v>1776</v>
      </c>
      <c r="G1018" s="151"/>
      <c r="H1018" s="151"/>
    </row>
    <row r="1019" spans="1:8" customFormat="1" ht="72" hidden="1">
      <c r="A1019" s="155" t="s">
        <v>1777</v>
      </c>
      <c r="B1019" s="155" t="s">
        <v>1778</v>
      </c>
      <c r="C1019" s="155"/>
      <c r="D1019" s="306" t="s">
        <v>1779</v>
      </c>
      <c r="E1019" s="7"/>
      <c r="F1019" s="308" t="s">
        <v>1780</v>
      </c>
      <c r="G1019" s="151"/>
      <c r="H1019" s="151"/>
    </row>
    <row r="1020" spans="1:8" customFormat="1" ht="48" hidden="1">
      <c r="A1020" s="154" t="s">
        <v>1781</v>
      </c>
      <c r="B1020" s="154" t="s">
        <v>1782</v>
      </c>
      <c r="C1020" s="154"/>
      <c r="D1020" s="306" t="s">
        <v>1783</v>
      </c>
      <c r="E1020" s="7"/>
      <c r="F1020" s="308" t="s">
        <v>1784</v>
      </c>
      <c r="G1020" s="151"/>
      <c r="H1020" s="151"/>
    </row>
    <row r="1021" spans="1:8" customFormat="1" ht="72" hidden="1">
      <c r="A1021" s="155" t="s">
        <v>1785</v>
      </c>
      <c r="B1021" s="155" t="s">
        <v>1786</v>
      </c>
      <c r="C1021" s="155"/>
      <c r="D1021" s="306" t="s">
        <v>1787</v>
      </c>
      <c r="E1021" s="7"/>
      <c r="F1021" s="308" t="s">
        <v>1788</v>
      </c>
      <c r="G1021" s="151"/>
      <c r="H1021" s="151"/>
    </row>
    <row r="1022" spans="1:8" customFormat="1" ht="48" hidden="1">
      <c r="A1022" s="154" t="s">
        <v>1789</v>
      </c>
      <c r="B1022" s="154" t="s">
        <v>1790</v>
      </c>
      <c r="C1022" s="154"/>
      <c r="D1022" s="306" t="s">
        <v>1791</v>
      </c>
      <c r="E1022" s="7"/>
      <c r="F1022" s="308" t="s">
        <v>1792</v>
      </c>
      <c r="G1022" s="151"/>
      <c r="H1022" s="151"/>
    </row>
    <row r="1023" spans="1:8" customFormat="1" ht="72" hidden="1">
      <c r="A1023" s="155" t="s">
        <v>1793</v>
      </c>
      <c r="B1023" s="155" t="s">
        <v>1794</v>
      </c>
      <c r="C1023" s="155"/>
      <c r="D1023" s="306" t="s">
        <v>1795</v>
      </c>
      <c r="E1023" s="7"/>
      <c r="F1023" s="308" t="s">
        <v>1796</v>
      </c>
      <c r="G1023" s="151"/>
      <c r="H1023" s="151"/>
    </row>
    <row r="1024" spans="1:8" customFormat="1" ht="84" hidden="1">
      <c r="A1024" s="154" t="s">
        <v>1797</v>
      </c>
      <c r="B1024" s="154" t="s">
        <v>1798</v>
      </c>
      <c r="C1024" s="154"/>
      <c r="D1024" s="306" t="s">
        <v>1799</v>
      </c>
      <c r="E1024" s="7"/>
      <c r="F1024" s="308" t="s">
        <v>1800</v>
      </c>
      <c r="G1024" s="151"/>
      <c r="H1024" s="151"/>
    </row>
    <row r="1025" spans="1:8" customFormat="1" ht="72" hidden="1">
      <c r="A1025" s="155" t="s">
        <v>1801</v>
      </c>
      <c r="B1025" s="155" t="s">
        <v>1802</v>
      </c>
      <c r="C1025" s="155"/>
      <c r="D1025" s="306" t="s">
        <v>1803</v>
      </c>
      <c r="E1025" s="7"/>
      <c r="F1025" s="308" t="s">
        <v>1804</v>
      </c>
      <c r="G1025" s="151"/>
      <c r="H1025" s="151"/>
    </row>
    <row r="1026" spans="1:8" customFormat="1" ht="72" hidden="1">
      <c r="A1026" s="154" t="s">
        <v>1805</v>
      </c>
      <c r="B1026" s="154" t="s">
        <v>1806</v>
      </c>
      <c r="C1026" s="154"/>
      <c r="D1026" s="306" t="s">
        <v>1807</v>
      </c>
      <c r="E1026" s="7"/>
      <c r="F1026" s="308" t="s">
        <v>1808</v>
      </c>
      <c r="G1026" s="151"/>
      <c r="H1026" s="151"/>
    </row>
    <row r="1027" spans="1:8" customFormat="1" ht="60" hidden="1">
      <c r="A1027" s="155" t="s">
        <v>1809</v>
      </c>
      <c r="B1027" s="155" t="s">
        <v>1810</v>
      </c>
      <c r="C1027" s="155"/>
      <c r="D1027" s="306" t="s">
        <v>1811</v>
      </c>
      <c r="E1027" s="7"/>
      <c r="F1027" s="308" t="s">
        <v>1812</v>
      </c>
      <c r="G1027" s="151"/>
      <c r="H1027" s="151"/>
    </row>
    <row r="1028" spans="1:8" customFormat="1" ht="48" hidden="1">
      <c r="A1028" s="154" t="s">
        <v>1813</v>
      </c>
      <c r="B1028" s="154" t="s">
        <v>1814</v>
      </c>
      <c r="C1028" s="154"/>
      <c r="D1028" s="306" t="s">
        <v>1815</v>
      </c>
      <c r="E1028" s="7"/>
      <c r="F1028" s="308" t="s">
        <v>1816</v>
      </c>
      <c r="G1028" s="151"/>
      <c r="H1028" s="151"/>
    </row>
    <row r="1029" spans="1:8" customFormat="1" ht="84" hidden="1">
      <c r="A1029" s="155" t="s">
        <v>1817</v>
      </c>
      <c r="B1029" s="155" t="s">
        <v>1818</v>
      </c>
      <c r="C1029" s="155"/>
      <c r="D1029" s="306" t="s">
        <v>1819</v>
      </c>
      <c r="E1029" s="7"/>
      <c r="F1029" s="308" t="s">
        <v>1820</v>
      </c>
      <c r="G1029" s="151"/>
      <c r="H1029" s="151"/>
    </row>
    <row r="1030" spans="1:8" ht="72" hidden="1">
      <c r="A1030" s="154" t="s">
        <v>1821</v>
      </c>
      <c r="B1030" s="154" t="s">
        <v>1822</v>
      </c>
      <c r="C1030" s="154"/>
      <c r="D1030" s="306" t="s">
        <v>1823</v>
      </c>
      <c r="F1030" s="308" t="s">
        <v>1824</v>
      </c>
    </row>
    <row r="1031" spans="1:8" ht="48" hidden="1">
      <c r="A1031" s="155" t="s">
        <v>1825</v>
      </c>
      <c r="B1031" s="155" t="s">
        <v>1826</v>
      </c>
      <c r="C1031" s="155"/>
      <c r="D1031" s="306" t="s">
        <v>1827</v>
      </c>
      <c r="F1031" s="308" t="s">
        <v>1828</v>
      </c>
    </row>
    <row r="1032" spans="1:8" ht="48" hidden="1">
      <c r="A1032" s="154" t="s">
        <v>1829</v>
      </c>
      <c r="B1032" s="154" t="s">
        <v>1830</v>
      </c>
      <c r="C1032" s="154"/>
      <c r="D1032" s="306" t="s">
        <v>1831</v>
      </c>
      <c r="F1032" s="308" t="s">
        <v>1832</v>
      </c>
    </row>
    <row r="1033" spans="1:8" ht="60" hidden="1">
      <c r="A1033" s="155" t="s">
        <v>1833</v>
      </c>
      <c r="B1033" s="155" t="s">
        <v>1834</v>
      </c>
      <c r="C1033" s="155"/>
      <c r="D1033" s="306" t="s">
        <v>1835</v>
      </c>
      <c r="F1033" s="308" t="s">
        <v>1836</v>
      </c>
    </row>
    <row r="1034" spans="1:8" ht="72" hidden="1">
      <c r="A1034" s="154" t="s">
        <v>1837</v>
      </c>
      <c r="B1034" s="154" t="s">
        <v>1838</v>
      </c>
      <c r="C1034" s="154"/>
      <c r="D1034" s="306" t="s">
        <v>1839</v>
      </c>
      <c r="F1034" s="308" t="s">
        <v>1840</v>
      </c>
    </row>
    <row r="1035" spans="1:8" ht="72" hidden="1">
      <c r="A1035" s="155" t="s">
        <v>1841</v>
      </c>
      <c r="B1035" s="155" t="s">
        <v>1842</v>
      </c>
      <c r="C1035" s="155"/>
      <c r="D1035" s="306" t="s">
        <v>1843</v>
      </c>
      <c r="F1035" s="308" t="s">
        <v>1844</v>
      </c>
    </row>
    <row r="1036" spans="1:8" ht="48" hidden="1">
      <c r="A1036" s="154" t="s">
        <v>1845</v>
      </c>
      <c r="B1036" s="154" t="s">
        <v>1846</v>
      </c>
      <c r="C1036" s="154"/>
    </row>
    <row r="1037" spans="1:8" ht="72" hidden="1">
      <c r="A1037" s="155" t="s">
        <v>1847</v>
      </c>
      <c r="B1037" s="155" t="s">
        <v>1848</v>
      </c>
      <c r="C1037" s="155"/>
    </row>
    <row r="1038" spans="1:8" ht="48" hidden="1">
      <c r="A1038" s="154" t="s">
        <v>1849</v>
      </c>
      <c r="B1038" s="154" t="s">
        <v>1850</v>
      </c>
      <c r="C1038" s="154"/>
    </row>
    <row r="1039" spans="1:8" ht="72" hidden="1">
      <c r="A1039" s="155" t="s">
        <v>1851</v>
      </c>
      <c r="B1039" s="155" t="s">
        <v>1852</v>
      </c>
      <c r="C1039" s="155"/>
    </row>
    <row r="1040" spans="1:8" hidden="1"/>
    <row r="1041" spans="1:1" hidden="1"/>
    <row r="1042" spans="1:1" hidden="1">
      <c r="A1042" s="311" t="s">
        <v>1853</v>
      </c>
    </row>
    <row r="1043" spans="1:1" hidden="1">
      <c r="A1043" s="311" t="s">
        <v>1854</v>
      </c>
    </row>
    <row r="1044" spans="1:1" hidden="1">
      <c r="A1044" s="311" t="s">
        <v>1855</v>
      </c>
    </row>
    <row r="1045" spans="1:1" hidden="1"/>
    <row r="1046" spans="1:1" hidden="1"/>
    <row r="1047" spans="1:1" hidden="1"/>
    <row r="1048" spans="1:1" hidden="1"/>
    <row r="1049" spans="1:1" hidden="1"/>
    <row r="1050" spans="1:1" hidden="1"/>
    <row r="1051" spans="1:1" hidden="1"/>
    <row r="1052" spans="1:1" hidden="1"/>
    <row r="1053" spans="1:1" hidden="1"/>
    <row r="1054" spans="1:1" hidden="1"/>
    <row r="1055" spans="1:1" hidden="1"/>
    <row r="1056" spans="1:1"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spans="1:1" hidden="1"/>
    <row r="1074" spans="1:1" hidden="1"/>
    <row r="1075" spans="1:1" hidden="1"/>
    <row r="1076" spans="1:1" hidden="1"/>
    <row r="1077" spans="1:1" hidden="1"/>
    <row r="1078" spans="1:1" hidden="1"/>
    <row r="1079" spans="1:1" hidden="1"/>
    <row r="1080" spans="1:1" hidden="1"/>
    <row r="1081" spans="1:1" hidden="1"/>
    <row r="1082" spans="1:1" hidden="1"/>
    <row r="1083" spans="1:1" hidden="1">
      <c r="A1083" s="156">
        <v>44928</v>
      </c>
    </row>
    <row r="1084" spans="1:1" hidden="1">
      <c r="A1084" s="156">
        <f>A1083+7</f>
        <v>44935</v>
      </c>
    </row>
    <row r="1085" spans="1:1" hidden="1">
      <c r="A1085" s="156">
        <f t="shared" ref="A1085:A1134" si="2">A1084+7</f>
        <v>44942</v>
      </c>
    </row>
    <row r="1086" spans="1:1" hidden="1">
      <c r="A1086" s="156">
        <f t="shared" si="2"/>
        <v>44949</v>
      </c>
    </row>
    <row r="1087" spans="1:1" hidden="1">
      <c r="A1087" s="156">
        <f t="shared" si="2"/>
        <v>44956</v>
      </c>
    </row>
    <row r="1088" spans="1:1" hidden="1">
      <c r="A1088" s="156">
        <f t="shared" si="2"/>
        <v>44963</v>
      </c>
    </row>
    <row r="1089" spans="1:1" hidden="1">
      <c r="A1089" s="156">
        <f t="shared" si="2"/>
        <v>44970</v>
      </c>
    </row>
    <row r="1090" spans="1:1" hidden="1">
      <c r="A1090" s="156">
        <f t="shared" si="2"/>
        <v>44977</v>
      </c>
    </row>
    <row r="1091" spans="1:1" hidden="1">
      <c r="A1091" s="156">
        <f t="shared" si="2"/>
        <v>44984</v>
      </c>
    </row>
    <row r="1092" spans="1:1" hidden="1">
      <c r="A1092" s="156">
        <f t="shared" si="2"/>
        <v>44991</v>
      </c>
    </row>
    <row r="1093" spans="1:1" hidden="1">
      <c r="A1093" s="156">
        <f t="shared" si="2"/>
        <v>44998</v>
      </c>
    </row>
    <row r="1094" spans="1:1" hidden="1">
      <c r="A1094" s="156">
        <f t="shared" si="2"/>
        <v>45005</v>
      </c>
    </row>
    <row r="1095" spans="1:1" hidden="1">
      <c r="A1095" s="156">
        <f t="shared" si="2"/>
        <v>45012</v>
      </c>
    </row>
    <row r="1096" spans="1:1" hidden="1">
      <c r="A1096" s="156">
        <f t="shared" si="2"/>
        <v>45019</v>
      </c>
    </row>
    <row r="1097" spans="1:1" hidden="1">
      <c r="A1097" s="156">
        <f t="shared" si="2"/>
        <v>45026</v>
      </c>
    </row>
    <row r="1098" spans="1:1" hidden="1">
      <c r="A1098" s="156">
        <f t="shared" si="2"/>
        <v>45033</v>
      </c>
    </row>
    <row r="1099" spans="1:1" hidden="1">
      <c r="A1099" s="156">
        <f t="shared" si="2"/>
        <v>45040</v>
      </c>
    </row>
    <row r="1100" spans="1:1" hidden="1">
      <c r="A1100" s="156">
        <f t="shared" si="2"/>
        <v>45047</v>
      </c>
    </row>
    <row r="1101" spans="1:1" hidden="1">
      <c r="A1101" s="156">
        <f t="shared" si="2"/>
        <v>45054</v>
      </c>
    </row>
    <row r="1102" spans="1:1" hidden="1">
      <c r="A1102" s="156">
        <f t="shared" si="2"/>
        <v>45061</v>
      </c>
    </row>
    <row r="1103" spans="1:1" hidden="1">
      <c r="A1103" s="156">
        <f t="shared" si="2"/>
        <v>45068</v>
      </c>
    </row>
    <row r="1104" spans="1:1" hidden="1">
      <c r="A1104" s="156">
        <f t="shared" si="2"/>
        <v>45075</v>
      </c>
    </row>
    <row r="1105" spans="1:1" hidden="1">
      <c r="A1105" s="156">
        <f t="shared" si="2"/>
        <v>45082</v>
      </c>
    </row>
    <row r="1106" spans="1:1" hidden="1">
      <c r="A1106" s="156">
        <f t="shared" si="2"/>
        <v>45089</v>
      </c>
    </row>
    <row r="1107" spans="1:1" hidden="1">
      <c r="A1107" s="156">
        <f t="shared" si="2"/>
        <v>45096</v>
      </c>
    </row>
    <row r="1108" spans="1:1" hidden="1">
      <c r="A1108" s="156">
        <f t="shared" si="2"/>
        <v>45103</v>
      </c>
    </row>
    <row r="1109" spans="1:1" hidden="1">
      <c r="A1109" s="156">
        <f t="shared" si="2"/>
        <v>45110</v>
      </c>
    </row>
    <row r="1110" spans="1:1" hidden="1">
      <c r="A1110" s="156">
        <f t="shared" si="2"/>
        <v>45117</v>
      </c>
    </row>
    <row r="1111" spans="1:1" hidden="1">
      <c r="A1111" s="156">
        <f t="shared" si="2"/>
        <v>45124</v>
      </c>
    </row>
    <row r="1112" spans="1:1" hidden="1">
      <c r="A1112" s="156">
        <f t="shared" si="2"/>
        <v>45131</v>
      </c>
    </row>
    <row r="1113" spans="1:1" hidden="1">
      <c r="A1113" s="156">
        <f t="shared" si="2"/>
        <v>45138</v>
      </c>
    </row>
    <row r="1114" spans="1:1" hidden="1">
      <c r="A1114" s="156">
        <f t="shared" si="2"/>
        <v>45145</v>
      </c>
    </row>
    <row r="1115" spans="1:1" hidden="1">
      <c r="A1115" s="156">
        <f t="shared" si="2"/>
        <v>45152</v>
      </c>
    </row>
    <row r="1116" spans="1:1" hidden="1">
      <c r="A1116" s="156">
        <f t="shared" si="2"/>
        <v>45159</v>
      </c>
    </row>
    <row r="1117" spans="1:1" hidden="1">
      <c r="A1117" s="156">
        <f t="shared" si="2"/>
        <v>45166</v>
      </c>
    </row>
    <row r="1118" spans="1:1" hidden="1">
      <c r="A1118" s="156">
        <f t="shared" si="2"/>
        <v>45173</v>
      </c>
    </row>
    <row r="1119" spans="1:1" hidden="1">
      <c r="A1119" s="156">
        <f t="shared" si="2"/>
        <v>45180</v>
      </c>
    </row>
    <row r="1120" spans="1:1" hidden="1">
      <c r="A1120" s="156">
        <f t="shared" si="2"/>
        <v>45187</v>
      </c>
    </row>
    <row r="1121" spans="1:1" hidden="1">
      <c r="A1121" s="156">
        <f t="shared" si="2"/>
        <v>45194</v>
      </c>
    </row>
    <row r="1122" spans="1:1" hidden="1">
      <c r="A1122" s="156">
        <f t="shared" si="2"/>
        <v>45201</v>
      </c>
    </row>
    <row r="1123" spans="1:1" hidden="1">
      <c r="A1123" s="156">
        <f t="shared" si="2"/>
        <v>45208</v>
      </c>
    </row>
    <row r="1124" spans="1:1" hidden="1">
      <c r="A1124" s="156">
        <f t="shared" si="2"/>
        <v>45215</v>
      </c>
    </row>
    <row r="1125" spans="1:1" hidden="1">
      <c r="A1125" s="156">
        <f t="shared" si="2"/>
        <v>45222</v>
      </c>
    </row>
    <row r="1126" spans="1:1" hidden="1">
      <c r="A1126" s="156">
        <f t="shared" si="2"/>
        <v>45229</v>
      </c>
    </row>
    <row r="1127" spans="1:1" hidden="1">
      <c r="A1127" s="156">
        <f t="shared" si="2"/>
        <v>45236</v>
      </c>
    </row>
    <row r="1128" spans="1:1" hidden="1">
      <c r="A1128" s="156">
        <f t="shared" si="2"/>
        <v>45243</v>
      </c>
    </row>
    <row r="1129" spans="1:1" hidden="1">
      <c r="A1129" s="156">
        <f t="shared" si="2"/>
        <v>45250</v>
      </c>
    </row>
    <row r="1130" spans="1:1" hidden="1">
      <c r="A1130" s="156">
        <f t="shared" si="2"/>
        <v>45257</v>
      </c>
    </row>
    <row r="1131" spans="1:1" hidden="1">
      <c r="A1131" s="156">
        <f t="shared" si="2"/>
        <v>45264</v>
      </c>
    </row>
    <row r="1132" spans="1:1" hidden="1">
      <c r="A1132" s="156">
        <f t="shared" si="2"/>
        <v>45271</v>
      </c>
    </row>
    <row r="1133" spans="1:1" hidden="1">
      <c r="A1133" s="156">
        <f t="shared" si="2"/>
        <v>45278</v>
      </c>
    </row>
    <row r="1134" spans="1:1" hidden="1">
      <c r="A1134" s="156">
        <f t="shared" si="2"/>
        <v>45285</v>
      </c>
    </row>
    <row r="1135" spans="1:1" hidden="1">
      <c r="A1135" s="156"/>
    </row>
    <row r="1136" spans="1:1" hidden="1">
      <c r="A1136" s="156"/>
    </row>
    <row r="1137" spans="1:1">
      <c r="A1137" s="156"/>
    </row>
    <row r="1138" spans="1:1">
      <c r="A1138" s="156"/>
    </row>
    <row r="1139" spans="1:1">
      <c r="A1139" s="156"/>
    </row>
    <row r="1140" spans="1:1">
      <c r="A1140" s="156"/>
    </row>
  </sheetData>
  <sheetProtection autoFilter="0" pivotTables="0"/>
  <dataConsolidate link="1">
    <dataRefs count="1">
      <dataRef ref="J289:M290" sheet="Men's Application "/>
    </dataRefs>
  </dataConsolidate>
  <mergeCells count="802">
    <mergeCell ref="B90:H90"/>
    <mergeCell ref="I90:K90"/>
    <mergeCell ref="B131:H131"/>
    <mergeCell ref="I131:K131"/>
    <mergeCell ref="B172:H172"/>
    <mergeCell ref="I172:K172"/>
    <mergeCell ref="B215:H215"/>
    <mergeCell ref="I215:K215"/>
    <mergeCell ref="B258:H258"/>
    <mergeCell ref="I258:K258"/>
    <mergeCell ref="B96:D96"/>
    <mergeCell ref="E96:F96"/>
    <mergeCell ref="G96:H96"/>
    <mergeCell ref="J96:K96"/>
    <mergeCell ref="B97:D97"/>
    <mergeCell ref="E97:F97"/>
    <mergeCell ref="G97:H97"/>
    <mergeCell ref="J97:K97"/>
    <mergeCell ref="K92:K93"/>
    <mergeCell ref="K94:K95"/>
    <mergeCell ref="A102:K102"/>
    <mergeCell ref="A103:K103"/>
    <mergeCell ref="A104:B104"/>
    <mergeCell ref="C104:F104"/>
    <mergeCell ref="N7:P7"/>
    <mergeCell ref="A10:K10"/>
    <mergeCell ref="A11:K11"/>
    <mergeCell ref="B13:D13"/>
    <mergeCell ref="E13:G13"/>
    <mergeCell ref="H13:J13"/>
    <mergeCell ref="B14:D14"/>
    <mergeCell ref="E14:G14"/>
    <mergeCell ref="H14:J14"/>
    <mergeCell ref="A3:K3"/>
    <mergeCell ref="A4:K4"/>
    <mergeCell ref="A6:K6"/>
    <mergeCell ref="A7:K7"/>
    <mergeCell ref="A17:K17"/>
    <mergeCell ref="A19:K19"/>
    <mergeCell ref="A20:B20"/>
    <mergeCell ref="D20:K20"/>
    <mergeCell ref="A22:K22"/>
    <mergeCell ref="A23:B23"/>
    <mergeCell ref="C23:G23"/>
    <mergeCell ref="B15:D15"/>
    <mergeCell ref="E15:G15"/>
    <mergeCell ref="H15:J15"/>
    <mergeCell ref="B16:D16"/>
    <mergeCell ref="E16:G16"/>
    <mergeCell ref="H16:J16"/>
    <mergeCell ref="I26:K26"/>
    <mergeCell ref="A27:B28"/>
    <mergeCell ref="C27:E27"/>
    <mergeCell ref="F27:H27"/>
    <mergeCell ref="I27:K27"/>
    <mergeCell ref="C28:E28"/>
    <mergeCell ref="F28:H28"/>
    <mergeCell ref="I28:K28"/>
    <mergeCell ref="A24:B24"/>
    <mergeCell ref="C24:D24"/>
    <mergeCell ref="E24:G24"/>
    <mergeCell ref="I24:K24"/>
    <mergeCell ref="A25:B26"/>
    <mergeCell ref="C25:E25"/>
    <mergeCell ref="F25:H25"/>
    <mergeCell ref="I25:K25"/>
    <mergeCell ref="C26:E26"/>
    <mergeCell ref="F26:H26"/>
    <mergeCell ref="B37:E37"/>
    <mergeCell ref="A38:K39"/>
    <mergeCell ref="A41:B41"/>
    <mergeCell ref="C41:E41"/>
    <mergeCell ref="F41:H41"/>
    <mergeCell ref="J41:K41"/>
    <mergeCell ref="B31:E31"/>
    <mergeCell ref="B32:E32"/>
    <mergeCell ref="B33:E33"/>
    <mergeCell ref="B34:E34"/>
    <mergeCell ref="B35:E35"/>
    <mergeCell ref="B36:E36"/>
    <mergeCell ref="D45:G45"/>
    <mergeCell ref="I45:K45"/>
    <mergeCell ref="B46:C46"/>
    <mergeCell ref="E46:G46"/>
    <mergeCell ref="I46:K46"/>
    <mergeCell ref="A47:B47"/>
    <mergeCell ref="C47:K47"/>
    <mergeCell ref="B42:E42"/>
    <mergeCell ref="F42:H42"/>
    <mergeCell ref="I42:K42"/>
    <mergeCell ref="A43:B44"/>
    <mergeCell ref="C43:H43"/>
    <mergeCell ref="I43:K43"/>
    <mergeCell ref="C44:H44"/>
    <mergeCell ref="I44:K44"/>
    <mergeCell ref="A51:A52"/>
    <mergeCell ref="C51:D51"/>
    <mergeCell ref="G51:H51"/>
    <mergeCell ref="I51:J52"/>
    <mergeCell ref="K51:K52"/>
    <mergeCell ref="C52:D52"/>
    <mergeCell ref="G52:H52"/>
    <mergeCell ref="B48:C48"/>
    <mergeCell ref="E48:F48"/>
    <mergeCell ref="G48:H48"/>
    <mergeCell ref="I48:K48"/>
    <mergeCell ref="C50:E50"/>
    <mergeCell ref="F50:H50"/>
    <mergeCell ref="I50:J50"/>
    <mergeCell ref="B49:H49"/>
    <mergeCell ref="I49:K49"/>
    <mergeCell ref="B55:D55"/>
    <mergeCell ref="E55:F55"/>
    <mergeCell ref="G55:H55"/>
    <mergeCell ref="J55:K55"/>
    <mergeCell ref="B56:D56"/>
    <mergeCell ref="E56:F56"/>
    <mergeCell ref="G56:H56"/>
    <mergeCell ref="J56:K56"/>
    <mergeCell ref="A53:A54"/>
    <mergeCell ref="C53:D53"/>
    <mergeCell ref="F53:G54"/>
    <mergeCell ref="C54:D54"/>
    <mergeCell ref="K53:K54"/>
    <mergeCell ref="A61:K61"/>
    <mergeCell ref="A62:K62"/>
    <mergeCell ref="A63:B63"/>
    <mergeCell ref="C63:F63"/>
    <mergeCell ref="G63:H63"/>
    <mergeCell ref="I63:K63"/>
    <mergeCell ref="C57:D58"/>
    <mergeCell ref="F57:F59"/>
    <mergeCell ref="G57:H57"/>
    <mergeCell ref="I57:I58"/>
    <mergeCell ref="J57:J58"/>
    <mergeCell ref="K57:K59"/>
    <mergeCell ref="E58:E59"/>
    <mergeCell ref="G58:H59"/>
    <mergeCell ref="C59:D59"/>
    <mergeCell ref="B66:D66"/>
    <mergeCell ref="F66:G66"/>
    <mergeCell ref="H66:I66"/>
    <mergeCell ref="J66:K66"/>
    <mergeCell ref="A67:B67"/>
    <mergeCell ref="E67:I67"/>
    <mergeCell ref="J67:K67"/>
    <mergeCell ref="B64:E64"/>
    <mergeCell ref="G64:K64"/>
    <mergeCell ref="B65:D65"/>
    <mergeCell ref="F65:G65"/>
    <mergeCell ref="H65:I65"/>
    <mergeCell ref="J65:K65"/>
    <mergeCell ref="A68:E68"/>
    <mergeCell ref="G68:K68"/>
    <mergeCell ref="A70:K70"/>
    <mergeCell ref="A71:K71"/>
    <mergeCell ref="A72:K72"/>
    <mergeCell ref="A73:B73"/>
    <mergeCell ref="C73:E73"/>
    <mergeCell ref="F73:H73"/>
    <mergeCell ref="I73:K73"/>
    <mergeCell ref="A76:B76"/>
    <mergeCell ref="C76:E76"/>
    <mergeCell ref="F76:H76"/>
    <mergeCell ref="I76:K76"/>
    <mergeCell ref="A77:B77"/>
    <mergeCell ref="C77:E77"/>
    <mergeCell ref="F77:H77"/>
    <mergeCell ref="I77:K77"/>
    <mergeCell ref="A74:B74"/>
    <mergeCell ref="C74:E74"/>
    <mergeCell ref="F74:H74"/>
    <mergeCell ref="I74:K74"/>
    <mergeCell ref="A75:B75"/>
    <mergeCell ref="C75:E75"/>
    <mergeCell ref="F75:H75"/>
    <mergeCell ref="I75:K75"/>
    <mergeCell ref="A78:B78"/>
    <mergeCell ref="A79:B79"/>
    <mergeCell ref="C79:E79"/>
    <mergeCell ref="F79:H79"/>
    <mergeCell ref="I79:K79"/>
    <mergeCell ref="A80:B80"/>
    <mergeCell ref="C80:E80"/>
    <mergeCell ref="F80:H80"/>
    <mergeCell ref="I80:K80"/>
    <mergeCell ref="A84:B85"/>
    <mergeCell ref="C84:H84"/>
    <mergeCell ref="I84:K84"/>
    <mergeCell ref="C85:H85"/>
    <mergeCell ref="I85:K85"/>
    <mergeCell ref="D86:G86"/>
    <mergeCell ref="I86:K86"/>
    <mergeCell ref="A82:B82"/>
    <mergeCell ref="C82:E82"/>
    <mergeCell ref="J82:K82"/>
    <mergeCell ref="B83:E83"/>
    <mergeCell ref="F83:H83"/>
    <mergeCell ref="I83:K83"/>
    <mergeCell ref="B87:C87"/>
    <mergeCell ref="E87:G87"/>
    <mergeCell ref="I87:K87"/>
    <mergeCell ref="A88:B88"/>
    <mergeCell ref="C88:K88"/>
    <mergeCell ref="B89:C89"/>
    <mergeCell ref="E89:F89"/>
    <mergeCell ref="G89:H89"/>
    <mergeCell ref="I89:K89"/>
    <mergeCell ref="A94:A95"/>
    <mergeCell ref="C94:D94"/>
    <mergeCell ref="F94:G95"/>
    <mergeCell ref="C95:D95"/>
    <mergeCell ref="C91:E91"/>
    <mergeCell ref="F91:H91"/>
    <mergeCell ref="I91:J91"/>
    <mergeCell ref="A92:A93"/>
    <mergeCell ref="C92:D92"/>
    <mergeCell ref="G92:H92"/>
    <mergeCell ref="I92:J93"/>
    <mergeCell ref="C93:D93"/>
    <mergeCell ref="G93:H93"/>
    <mergeCell ref="G104:H104"/>
    <mergeCell ref="I104:K104"/>
    <mergeCell ref="C98:D99"/>
    <mergeCell ref="F98:F100"/>
    <mergeCell ref="G98:H98"/>
    <mergeCell ref="I98:I99"/>
    <mergeCell ref="J98:J99"/>
    <mergeCell ref="K98:K100"/>
    <mergeCell ref="E99:E100"/>
    <mergeCell ref="G99:H100"/>
    <mergeCell ref="C100:D100"/>
    <mergeCell ref="B107:D107"/>
    <mergeCell ref="F107:G107"/>
    <mergeCell ref="H107:I107"/>
    <mergeCell ref="J107:K107"/>
    <mergeCell ref="A108:B108"/>
    <mergeCell ref="E108:I108"/>
    <mergeCell ref="J108:K108"/>
    <mergeCell ref="B105:E105"/>
    <mergeCell ref="G105:K105"/>
    <mergeCell ref="B106:D106"/>
    <mergeCell ref="F106:G106"/>
    <mergeCell ref="H106:I106"/>
    <mergeCell ref="J106:K106"/>
    <mergeCell ref="A109:E109"/>
    <mergeCell ref="G109:K109"/>
    <mergeCell ref="A111:K111"/>
    <mergeCell ref="A112:K112"/>
    <mergeCell ref="A113:K113"/>
    <mergeCell ref="A114:B114"/>
    <mergeCell ref="C114:E114"/>
    <mergeCell ref="F114:H114"/>
    <mergeCell ref="I114:K114"/>
    <mergeCell ref="A117:B117"/>
    <mergeCell ref="C117:E117"/>
    <mergeCell ref="F117:H117"/>
    <mergeCell ref="I117:K117"/>
    <mergeCell ref="A118:B118"/>
    <mergeCell ref="C118:E118"/>
    <mergeCell ref="F118:H118"/>
    <mergeCell ref="I118:K118"/>
    <mergeCell ref="A115:B115"/>
    <mergeCell ref="C115:E115"/>
    <mergeCell ref="F115:H115"/>
    <mergeCell ref="I115:K115"/>
    <mergeCell ref="A116:B116"/>
    <mergeCell ref="C116:E116"/>
    <mergeCell ref="F116:H116"/>
    <mergeCell ref="I116:K116"/>
    <mergeCell ref="A123:B123"/>
    <mergeCell ref="C123:E123"/>
    <mergeCell ref="J123:K123"/>
    <mergeCell ref="B124:E124"/>
    <mergeCell ref="F124:H124"/>
    <mergeCell ref="I124:K124"/>
    <mergeCell ref="A119:B119"/>
    <mergeCell ref="A120:B120"/>
    <mergeCell ref="C120:E120"/>
    <mergeCell ref="F120:H120"/>
    <mergeCell ref="I120:K120"/>
    <mergeCell ref="A121:B121"/>
    <mergeCell ref="C121:E121"/>
    <mergeCell ref="F121:H121"/>
    <mergeCell ref="I121:K121"/>
    <mergeCell ref="A127:B128"/>
    <mergeCell ref="C127:H127"/>
    <mergeCell ref="I127:K127"/>
    <mergeCell ref="C128:H128"/>
    <mergeCell ref="I128:K128"/>
    <mergeCell ref="D129:G129"/>
    <mergeCell ref="I129:K129"/>
    <mergeCell ref="A125:B125"/>
    <mergeCell ref="C125:K125"/>
    <mergeCell ref="B126:C126"/>
    <mergeCell ref="E126:F126"/>
    <mergeCell ref="G126:H126"/>
    <mergeCell ref="I126:K126"/>
    <mergeCell ref="A133:A134"/>
    <mergeCell ref="C133:D133"/>
    <mergeCell ref="G133:H133"/>
    <mergeCell ref="I133:J134"/>
    <mergeCell ref="K133:K134"/>
    <mergeCell ref="C134:D134"/>
    <mergeCell ref="G134:H134"/>
    <mergeCell ref="B130:C130"/>
    <mergeCell ref="E130:G130"/>
    <mergeCell ref="I130:K130"/>
    <mergeCell ref="C132:E132"/>
    <mergeCell ref="F132:H132"/>
    <mergeCell ref="I132:J132"/>
    <mergeCell ref="B137:D137"/>
    <mergeCell ref="E137:F137"/>
    <mergeCell ref="G137:H137"/>
    <mergeCell ref="J137:K137"/>
    <mergeCell ref="B138:D138"/>
    <mergeCell ref="E138:F138"/>
    <mergeCell ref="G138:H138"/>
    <mergeCell ref="J138:K138"/>
    <mergeCell ref="A135:A136"/>
    <mergeCell ref="C135:D135"/>
    <mergeCell ref="F135:G136"/>
    <mergeCell ref="C136:D136"/>
    <mergeCell ref="K135:K136"/>
    <mergeCell ref="A143:K143"/>
    <mergeCell ref="A144:K144"/>
    <mergeCell ref="A145:B145"/>
    <mergeCell ref="C145:F145"/>
    <mergeCell ref="G145:H145"/>
    <mergeCell ref="I145:K145"/>
    <mergeCell ref="C139:D140"/>
    <mergeCell ref="F139:F141"/>
    <mergeCell ref="G139:H139"/>
    <mergeCell ref="I139:I140"/>
    <mergeCell ref="J139:J140"/>
    <mergeCell ref="K139:K141"/>
    <mergeCell ref="E140:E141"/>
    <mergeCell ref="G140:H141"/>
    <mergeCell ref="C141:D141"/>
    <mergeCell ref="B148:D148"/>
    <mergeCell ref="F148:G148"/>
    <mergeCell ref="H148:I148"/>
    <mergeCell ref="J148:K148"/>
    <mergeCell ref="A149:B149"/>
    <mergeCell ref="E149:I149"/>
    <mergeCell ref="J149:K149"/>
    <mergeCell ref="B146:E146"/>
    <mergeCell ref="G146:K146"/>
    <mergeCell ref="B147:D147"/>
    <mergeCell ref="F147:G147"/>
    <mergeCell ref="H147:I147"/>
    <mergeCell ref="J147:K147"/>
    <mergeCell ref="A150:E150"/>
    <mergeCell ref="G150:K150"/>
    <mergeCell ref="A152:K152"/>
    <mergeCell ref="A153:K153"/>
    <mergeCell ref="A154:K154"/>
    <mergeCell ref="A155:B155"/>
    <mergeCell ref="C155:E155"/>
    <mergeCell ref="F155:H155"/>
    <mergeCell ref="I155:K155"/>
    <mergeCell ref="A158:B158"/>
    <mergeCell ref="C158:E158"/>
    <mergeCell ref="F158:H158"/>
    <mergeCell ref="I158:K158"/>
    <mergeCell ref="A159:B159"/>
    <mergeCell ref="C159:E159"/>
    <mergeCell ref="F159:H159"/>
    <mergeCell ref="I159:K159"/>
    <mergeCell ref="A156:B156"/>
    <mergeCell ref="C156:E156"/>
    <mergeCell ref="F156:H156"/>
    <mergeCell ref="I156:K156"/>
    <mergeCell ref="A157:B157"/>
    <mergeCell ref="C157:E157"/>
    <mergeCell ref="F157:H157"/>
    <mergeCell ref="I157:K157"/>
    <mergeCell ref="A164:B164"/>
    <mergeCell ref="C164:E164"/>
    <mergeCell ref="J164:K164"/>
    <mergeCell ref="B165:E165"/>
    <mergeCell ref="F165:H165"/>
    <mergeCell ref="I165:K165"/>
    <mergeCell ref="A160:B160"/>
    <mergeCell ref="A161:B161"/>
    <mergeCell ref="C161:E161"/>
    <mergeCell ref="F161:H161"/>
    <mergeCell ref="I161:K161"/>
    <mergeCell ref="A162:B162"/>
    <mergeCell ref="C162:E162"/>
    <mergeCell ref="F162:H162"/>
    <mergeCell ref="I162:K162"/>
    <mergeCell ref="A168:B169"/>
    <mergeCell ref="C168:H168"/>
    <mergeCell ref="I168:K168"/>
    <mergeCell ref="C169:H169"/>
    <mergeCell ref="I169:K169"/>
    <mergeCell ref="D170:G170"/>
    <mergeCell ref="I170:K170"/>
    <mergeCell ref="A166:B166"/>
    <mergeCell ref="C166:K166"/>
    <mergeCell ref="B167:C167"/>
    <mergeCell ref="E167:F167"/>
    <mergeCell ref="G167:H167"/>
    <mergeCell ref="I167:K167"/>
    <mergeCell ref="A174:A175"/>
    <mergeCell ref="C174:D174"/>
    <mergeCell ref="G174:H174"/>
    <mergeCell ref="I174:J175"/>
    <mergeCell ref="K174:K175"/>
    <mergeCell ref="C175:D175"/>
    <mergeCell ref="G175:H175"/>
    <mergeCell ref="B171:C171"/>
    <mergeCell ref="E171:G171"/>
    <mergeCell ref="I171:K171"/>
    <mergeCell ref="C173:E173"/>
    <mergeCell ref="F173:H173"/>
    <mergeCell ref="I173:J173"/>
    <mergeCell ref="B178:D178"/>
    <mergeCell ref="E178:F178"/>
    <mergeCell ref="G178:H178"/>
    <mergeCell ref="J178:K178"/>
    <mergeCell ref="B179:D179"/>
    <mergeCell ref="E179:F179"/>
    <mergeCell ref="G179:H179"/>
    <mergeCell ref="J179:K179"/>
    <mergeCell ref="A176:A177"/>
    <mergeCell ref="C176:D176"/>
    <mergeCell ref="F176:G177"/>
    <mergeCell ref="C177:D177"/>
    <mergeCell ref="K176:K177"/>
    <mergeCell ref="A184:K184"/>
    <mergeCell ref="A186:K186"/>
    <mergeCell ref="A188:B188"/>
    <mergeCell ref="C188:F188"/>
    <mergeCell ref="G188:H188"/>
    <mergeCell ref="I188:K188"/>
    <mergeCell ref="C180:D181"/>
    <mergeCell ref="F180:F182"/>
    <mergeCell ref="G180:H180"/>
    <mergeCell ref="I180:I181"/>
    <mergeCell ref="J180:J181"/>
    <mergeCell ref="K180:K182"/>
    <mergeCell ref="E181:E182"/>
    <mergeCell ref="G181:H182"/>
    <mergeCell ref="C182:D182"/>
    <mergeCell ref="B191:D191"/>
    <mergeCell ref="F191:G191"/>
    <mergeCell ref="H191:I191"/>
    <mergeCell ref="J191:K191"/>
    <mergeCell ref="A192:B192"/>
    <mergeCell ref="E192:I192"/>
    <mergeCell ref="J192:K192"/>
    <mergeCell ref="B189:E189"/>
    <mergeCell ref="G189:K189"/>
    <mergeCell ref="B190:D190"/>
    <mergeCell ref="F190:G190"/>
    <mergeCell ref="H190:I190"/>
    <mergeCell ref="J190:K190"/>
    <mergeCell ref="A193:E193"/>
    <mergeCell ref="G193:K193"/>
    <mergeCell ref="A195:K195"/>
    <mergeCell ref="A196:K196"/>
    <mergeCell ref="A197:K197"/>
    <mergeCell ref="A198:B198"/>
    <mergeCell ref="C198:E198"/>
    <mergeCell ref="F198:H198"/>
    <mergeCell ref="I198:K198"/>
    <mergeCell ref="A201:B201"/>
    <mergeCell ref="C201:E201"/>
    <mergeCell ref="F201:H201"/>
    <mergeCell ref="I201:K201"/>
    <mergeCell ref="A202:B202"/>
    <mergeCell ref="C202:E202"/>
    <mergeCell ref="F202:H202"/>
    <mergeCell ref="I202:K202"/>
    <mergeCell ref="A199:B199"/>
    <mergeCell ref="C199:E199"/>
    <mergeCell ref="F199:H199"/>
    <mergeCell ref="I199:K199"/>
    <mergeCell ref="A200:B200"/>
    <mergeCell ref="C200:E200"/>
    <mergeCell ref="F200:H200"/>
    <mergeCell ref="I200:K200"/>
    <mergeCell ref="A207:B207"/>
    <mergeCell ref="C207:E207"/>
    <mergeCell ref="J207:K207"/>
    <mergeCell ref="B208:E208"/>
    <mergeCell ref="F208:H208"/>
    <mergeCell ref="I208:K208"/>
    <mergeCell ref="A203:B203"/>
    <mergeCell ref="A204:B204"/>
    <mergeCell ref="C204:E204"/>
    <mergeCell ref="F204:H204"/>
    <mergeCell ref="I204:K204"/>
    <mergeCell ref="A205:B205"/>
    <mergeCell ref="C205:E205"/>
    <mergeCell ref="F205:H205"/>
    <mergeCell ref="I205:K205"/>
    <mergeCell ref="A211:B212"/>
    <mergeCell ref="C211:H211"/>
    <mergeCell ref="I211:K211"/>
    <mergeCell ref="C212:H212"/>
    <mergeCell ref="I212:K212"/>
    <mergeCell ref="D213:G213"/>
    <mergeCell ref="I213:K213"/>
    <mergeCell ref="A209:B209"/>
    <mergeCell ref="C209:K209"/>
    <mergeCell ref="B210:C210"/>
    <mergeCell ref="E210:F210"/>
    <mergeCell ref="G210:H210"/>
    <mergeCell ref="I210:K210"/>
    <mergeCell ref="A217:A218"/>
    <mergeCell ref="C217:D217"/>
    <mergeCell ref="G217:H217"/>
    <mergeCell ref="I217:J218"/>
    <mergeCell ref="K217:K218"/>
    <mergeCell ref="C218:D218"/>
    <mergeCell ref="G218:H218"/>
    <mergeCell ref="B214:C214"/>
    <mergeCell ref="E214:G214"/>
    <mergeCell ref="I214:K214"/>
    <mergeCell ref="C216:E216"/>
    <mergeCell ref="F216:H216"/>
    <mergeCell ref="I216:J216"/>
    <mergeCell ref="B221:D221"/>
    <mergeCell ref="E221:F221"/>
    <mergeCell ref="G221:H221"/>
    <mergeCell ref="J221:K221"/>
    <mergeCell ref="B222:D222"/>
    <mergeCell ref="E222:F222"/>
    <mergeCell ref="G222:H222"/>
    <mergeCell ref="J222:K222"/>
    <mergeCell ref="A219:A220"/>
    <mergeCell ref="C219:D219"/>
    <mergeCell ref="F219:G220"/>
    <mergeCell ref="C220:D220"/>
    <mergeCell ref="K219:K220"/>
    <mergeCell ref="A227:K227"/>
    <mergeCell ref="A229:K229"/>
    <mergeCell ref="A231:B231"/>
    <mergeCell ref="C231:F231"/>
    <mergeCell ref="G231:H231"/>
    <mergeCell ref="I231:K231"/>
    <mergeCell ref="C223:D224"/>
    <mergeCell ref="F223:F225"/>
    <mergeCell ref="G223:H223"/>
    <mergeCell ref="I223:I224"/>
    <mergeCell ref="J223:J224"/>
    <mergeCell ref="K223:K225"/>
    <mergeCell ref="E224:E225"/>
    <mergeCell ref="G224:H225"/>
    <mergeCell ref="C225:D225"/>
    <mergeCell ref="B234:D234"/>
    <mergeCell ref="F234:G234"/>
    <mergeCell ref="H234:I234"/>
    <mergeCell ref="J234:K234"/>
    <mergeCell ref="A235:B235"/>
    <mergeCell ref="E235:I235"/>
    <mergeCell ref="J235:K235"/>
    <mergeCell ref="B232:E232"/>
    <mergeCell ref="G232:K232"/>
    <mergeCell ref="B233:D233"/>
    <mergeCell ref="F233:G233"/>
    <mergeCell ref="H233:I233"/>
    <mergeCell ref="J233:K233"/>
    <mergeCell ref="A236:E236"/>
    <mergeCell ref="G236:K236"/>
    <mergeCell ref="A238:K238"/>
    <mergeCell ref="A239:K239"/>
    <mergeCell ref="A240:K240"/>
    <mergeCell ref="A241:B241"/>
    <mergeCell ref="C241:E241"/>
    <mergeCell ref="F241:H241"/>
    <mergeCell ref="I241:K241"/>
    <mergeCell ref="A244:B244"/>
    <mergeCell ref="C244:E244"/>
    <mergeCell ref="F244:H244"/>
    <mergeCell ref="I244:K244"/>
    <mergeCell ref="A245:B245"/>
    <mergeCell ref="C245:E245"/>
    <mergeCell ref="F245:H245"/>
    <mergeCell ref="I245:K245"/>
    <mergeCell ref="A242:B242"/>
    <mergeCell ref="C242:E242"/>
    <mergeCell ref="F242:H242"/>
    <mergeCell ref="I242:K242"/>
    <mergeCell ref="A243:B243"/>
    <mergeCell ref="C243:E243"/>
    <mergeCell ref="F243:H243"/>
    <mergeCell ref="I243:K243"/>
    <mergeCell ref="A250:B250"/>
    <mergeCell ref="C250:E250"/>
    <mergeCell ref="J250:K250"/>
    <mergeCell ref="B251:E251"/>
    <mergeCell ref="F251:H251"/>
    <mergeCell ref="I251:K251"/>
    <mergeCell ref="A246:B246"/>
    <mergeCell ref="A247:B247"/>
    <mergeCell ref="C247:E247"/>
    <mergeCell ref="F247:H247"/>
    <mergeCell ref="I247:K247"/>
    <mergeCell ref="A248:B248"/>
    <mergeCell ref="C248:E248"/>
    <mergeCell ref="F248:H248"/>
    <mergeCell ref="I248:K248"/>
    <mergeCell ref="A254:B255"/>
    <mergeCell ref="C254:H254"/>
    <mergeCell ref="I254:K254"/>
    <mergeCell ref="C255:H255"/>
    <mergeCell ref="I255:K255"/>
    <mergeCell ref="D256:G256"/>
    <mergeCell ref="I256:K256"/>
    <mergeCell ref="A252:B252"/>
    <mergeCell ref="C252:K252"/>
    <mergeCell ref="B253:C253"/>
    <mergeCell ref="E253:F253"/>
    <mergeCell ref="G253:H253"/>
    <mergeCell ref="I253:K253"/>
    <mergeCell ref="A260:A261"/>
    <mergeCell ref="C260:D260"/>
    <mergeCell ref="G260:H260"/>
    <mergeCell ref="I260:J261"/>
    <mergeCell ref="K260:K261"/>
    <mergeCell ref="C261:D261"/>
    <mergeCell ref="G261:H261"/>
    <mergeCell ref="B257:C257"/>
    <mergeCell ref="E257:G257"/>
    <mergeCell ref="I257:K257"/>
    <mergeCell ref="C259:E259"/>
    <mergeCell ref="F259:H259"/>
    <mergeCell ref="I259:J259"/>
    <mergeCell ref="B264:D264"/>
    <mergeCell ref="E264:F264"/>
    <mergeCell ref="G264:H264"/>
    <mergeCell ref="J264:K264"/>
    <mergeCell ref="B265:D265"/>
    <mergeCell ref="E265:F265"/>
    <mergeCell ref="G265:H265"/>
    <mergeCell ref="J265:K265"/>
    <mergeCell ref="A262:A263"/>
    <mergeCell ref="C262:D262"/>
    <mergeCell ref="F262:G263"/>
    <mergeCell ref="J262:K262"/>
    <mergeCell ref="C263:D263"/>
    <mergeCell ref="J263:K263"/>
    <mergeCell ref="A270:K270"/>
    <mergeCell ref="A271:K271"/>
    <mergeCell ref="A272:B272"/>
    <mergeCell ref="C272:F272"/>
    <mergeCell ref="G272:H272"/>
    <mergeCell ref="I272:K272"/>
    <mergeCell ref="C266:D267"/>
    <mergeCell ref="F266:F268"/>
    <mergeCell ref="G266:H266"/>
    <mergeCell ref="I266:I267"/>
    <mergeCell ref="J266:J267"/>
    <mergeCell ref="K266:K268"/>
    <mergeCell ref="E267:E268"/>
    <mergeCell ref="G267:H268"/>
    <mergeCell ref="C268:D268"/>
    <mergeCell ref="B275:D275"/>
    <mergeCell ref="F275:G275"/>
    <mergeCell ref="H275:I275"/>
    <mergeCell ref="J275:K275"/>
    <mergeCell ref="A276:B276"/>
    <mergeCell ref="E276:I276"/>
    <mergeCell ref="J276:K276"/>
    <mergeCell ref="B273:E273"/>
    <mergeCell ref="G273:K273"/>
    <mergeCell ref="B274:D274"/>
    <mergeCell ref="F274:G274"/>
    <mergeCell ref="H274:I274"/>
    <mergeCell ref="J274:K274"/>
    <mergeCell ref="A277:E277"/>
    <mergeCell ref="G277:K277"/>
    <mergeCell ref="A279:K279"/>
    <mergeCell ref="A280:K280"/>
    <mergeCell ref="A281:K281"/>
    <mergeCell ref="A282:B282"/>
    <mergeCell ref="C282:E282"/>
    <mergeCell ref="F282:H282"/>
    <mergeCell ref="I282:K282"/>
    <mergeCell ref="A285:B285"/>
    <mergeCell ref="C285:E285"/>
    <mergeCell ref="F285:H285"/>
    <mergeCell ref="I285:K285"/>
    <mergeCell ref="A286:B286"/>
    <mergeCell ref="C286:E286"/>
    <mergeCell ref="F286:H286"/>
    <mergeCell ref="I286:K286"/>
    <mergeCell ref="A283:B283"/>
    <mergeCell ref="C283:E283"/>
    <mergeCell ref="F283:H283"/>
    <mergeCell ref="I283:K283"/>
    <mergeCell ref="A284:B284"/>
    <mergeCell ref="C284:E284"/>
    <mergeCell ref="F284:H284"/>
    <mergeCell ref="I284:K284"/>
    <mergeCell ref="A287:B287"/>
    <mergeCell ref="A288:B288"/>
    <mergeCell ref="C288:E288"/>
    <mergeCell ref="F288:H288"/>
    <mergeCell ref="I288:K288"/>
    <mergeCell ref="A289:B289"/>
    <mergeCell ref="C289:E289"/>
    <mergeCell ref="F289:H289"/>
    <mergeCell ref="I289:K289"/>
    <mergeCell ref="A297:E297"/>
    <mergeCell ref="F297:K297"/>
    <mergeCell ref="A298:I299"/>
    <mergeCell ref="J298:K298"/>
    <mergeCell ref="J299:K299"/>
    <mergeCell ref="A300:K300"/>
    <mergeCell ref="A291:K291"/>
    <mergeCell ref="A292:I292"/>
    <mergeCell ref="J292:K292"/>
    <mergeCell ref="A293:K293"/>
    <mergeCell ref="A295:K295"/>
    <mergeCell ref="A296:I296"/>
    <mergeCell ref="J296:K296"/>
    <mergeCell ref="A305:I306"/>
    <mergeCell ref="J305:K306"/>
    <mergeCell ref="A308:K308"/>
    <mergeCell ref="A309:K310"/>
    <mergeCell ref="A311:K311"/>
    <mergeCell ref="A312:K312"/>
    <mergeCell ref="A301:I301"/>
    <mergeCell ref="J301:K301"/>
    <mergeCell ref="A302:K302"/>
    <mergeCell ref="A303:K303"/>
    <mergeCell ref="A304:I304"/>
    <mergeCell ref="J304:K304"/>
    <mergeCell ref="A319:K319"/>
    <mergeCell ref="A320:K320"/>
    <mergeCell ref="A322:B322"/>
    <mergeCell ref="C322:D322"/>
    <mergeCell ref="F322:G322"/>
    <mergeCell ref="A323:B323"/>
    <mergeCell ref="C323:D323"/>
    <mergeCell ref="F323:G323"/>
    <mergeCell ref="A313:K313"/>
    <mergeCell ref="A314:K314"/>
    <mergeCell ref="A315:K315"/>
    <mergeCell ref="A316:K316"/>
    <mergeCell ref="A317:K317"/>
    <mergeCell ref="A318:K318"/>
    <mergeCell ref="A385:D385"/>
    <mergeCell ref="E385:L385"/>
    <mergeCell ref="A388:B388"/>
    <mergeCell ref="C388:F388"/>
    <mergeCell ref="A389:B389"/>
    <mergeCell ref="C389:F389"/>
    <mergeCell ref="G389:H389"/>
    <mergeCell ref="A325:K325"/>
    <mergeCell ref="A326:K329"/>
    <mergeCell ref="A331:K331"/>
    <mergeCell ref="A332:K332"/>
    <mergeCell ref="A336:K336"/>
    <mergeCell ref="A337:K337"/>
    <mergeCell ref="A386:L386"/>
    <mergeCell ref="A333:K333"/>
    <mergeCell ref="A334:B334"/>
    <mergeCell ref="C334:K334"/>
    <mergeCell ref="C335:K335"/>
    <mergeCell ref="C396:D396"/>
    <mergeCell ref="E396:H396"/>
    <mergeCell ref="I396:K396"/>
    <mergeCell ref="A397:B397"/>
    <mergeCell ref="C397:D397"/>
    <mergeCell ref="E397:H397"/>
    <mergeCell ref="I397:K397"/>
    <mergeCell ref="A391:B391"/>
    <mergeCell ref="C391:F391"/>
    <mergeCell ref="A392:B392"/>
    <mergeCell ref="C392:F392"/>
    <mergeCell ref="G392:H392"/>
    <mergeCell ref="A393:B393"/>
    <mergeCell ref="A402:B402"/>
    <mergeCell ref="C402:D402"/>
    <mergeCell ref="E402:H402"/>
    <mergeCell ref="I402:K402"/>
    <mergeCell ref="A8:K8"/>
    <mergeCell ref="I23:K23"/>
    <mergeCell ref="A400:B400"/>
    <mergeCell ref="C400:D400"/>
    <mergeCell ref="E400:H400"/>
    <mergeCell ref="I400:K400"/>
    <mergeCell ref="A401:B401"/>
    <mergeCell ref="C401:D401"/>
    <mergeCell ref="E401:H401"/>
    <mergeCell ref="I401:K401"/>
    <mergeCell ref="A398:B398"/>
    <mergeCell ref="C398:D398"/>
    <mergeCell ref="E398:H398"/>
    <mergeCell ref="I398:K398"/>
    <mergeCell ref="A399:B399"/>
    <mergeCell ref="C399:D399"/>
    <mergeCell ref="E399:H399"/>
    <mergeCell ref="I399:K399"/>
    <mergeCell ref="A395:D395"/>
    <mergeCell ref="A396:B396"/>
  </mergeCells>
  <dataValidations count="36">
    <dataValidation type="list" allowBlank="1" showInputMessage="1" showErrorMessage="1" sqref="B56:D56 B97:D97 B138:D138 B179:D179 B222:D222 B265:D265" xr:uid="{6FE79A21-712E-49B2-9532-6D7901F06765}">
      <formula1>$F$409:$F$816</formula1>
    </dataValidation>
    <dataValidation type="list" allowBlank="1" showInputMessage="1" showErrorMessage="1" sqref="A323:B323" xr:uid="{7B65908C-325E-4A25-82AF-EBBA669DDEFE}">
      <formula1>$K$423:$K$424</formula1>
    </dataValidation>
    <dataValidation type="list" allowBlank="1" showInputMessage="1" showErrorMessage="1" sqref="H32:H37" xr:uid="{3C4A8EAB-7E58-4140-84DE-281BA3D5F13E}">
      <formula1>$A$1083:$A$1134</formula1>
    </dataValidation>
    <dataValidation type="list" allowBlank="1" showInputMessage="1" showErrorMessage="1" sqref="C23:G23" xr:uid="{B097B3AC-418D-4A02-813B-7F0E515461AF}">
      <formula1>$A$830:$A$1039</formula1>
    </dataValidation>
    <dataValidation type="textLength" operator="lessThanOrEqual" allowBlank="1" showInputMessage="1" showErrorMessage="1" errorTitle="Length Exceeded" error="This value must be less than or equal to 50 characters long." promptTitle="Text" prompt="Maximum Length: 50 characters." sqref="F820:F829" xr:uid="{0BAEC377-B46A-41B5-881D-79AE8B956C59}">
      <formula1>50</formula1>
    </dataValidation>
    <dataValidation type="textLength" operator="lessThanOrEqual" allowBlank="1" showInputMessage="1" showErrorMessage="1" errorTitle="Length Exceeded" error="This value must be less than or equal to 250 characters long." promptTitle="Text" prompt="Maximum Length: 250 characters." sqref="B820:D829" xr:uid="{7F771FBA-7D07-4E6D-BC00-D105A5BC8389}">
      <formula1>250</formula1>
    </dataValidation>
    <dataValidation type="textLength" operator="lessThanOrEqual" allowBlank="1" showInputMessage="1" showErrorMessage="1" errorTitle="Length Exceeded" error="This value must be less than or equal to 80 characters long." promptTitle="Text" prompt="Maximum Length: 80 characters." sqref="H820:H1029 E820:E829" xr:uid="{C8A0F102-647A-4654-A94A-663AF4618329}">
      <formula1>80</formula1>
    </dataValidation>
    <dataValidation type="textLength" operator="lessThanOrEqual" allowBlank="1" showInputMessage="1" showErrorMessage="1" errorTitle="Length Exceeded" error="This value must be less than or equal to 20 characters long." promptTitle="Text" prompt="Maximum Length: 20 characters." sqref="G820:G1029" xr:uid="{FF316568-D1EF-4849-BB8A-AD808F1B324A}">
      <formula1>20</formula1>
    </dataValidation>
    <dataValidation type="textLength" operator="lessThanOrEqual" showInputMessage="1" showErrorMessage="1" errorTitle="Length Exceeded" error="This value must be less than or equal to 160 characters long." promptTitle="Text (required)" prompt="Maximum Length: 160 characters." sqref="A821:A829" xr:uid="{39EF688F-AFF8-4CE1-BEC7-493C1C4A48D2}">
      <formula1>160</formula1>
    </dataValidation>
    <dataValidation type="list" allowBlank="1" showInputMessage="1" showErrorMessage="1" sqref="I44:K44 I255:K255 I212:K212 I169:K169 I128:K128 I85:K85" xr:uid="{F2234F9E-461F-4EF5-A813-E16763EF98CF}">
      <formula1>$K$427:$K$430</formula1>
    </dataValidation>
    <dataValidation type="list" allowBlank="1" showInputMessage="1" showErrorMessage="1" sqref="G56:H56 G97:H97 G138:H138 G179:H179 G222:H222 G265:H265" xr:uid="{0D838B7A-44D0-4B90-A71E-468B9DC23CA4}">
      <formula1>"Yes, No"</formula1>
    </dataValidation>
    <dataValidation type="list" allowBlank="1" showInputMessage="1" showErrorMessage="1" sqref="A59:B59 J275:K275 F275:G275 J234:K234 F234:G234 J191:K191 F191:G191 J148:K148 F148:G148 J107:K107 F107:G107 J66:K66 F66:G66 I265 I222 I179 I138 I97 I268:J268 I225:J225 I182:J182 I141:J141 I100:J100 I59:J59 A100:B100 A141:B141 A182:B182 A225:B225 A268:B268 I56" xr:uid="{5AEA6698-554A-4863-9CE3-D4F19077D336}">
      <formula1>$P$409:$P$424</formula1>
    </dataValidation>
    <dataValidation type="list" showInputMessage="1" showErrorMessage="1" sqref="F175 F261 F218 F134 F93 F52" xr:uid="{ABFE0A27-C690-4752-8BA8-B0F27EBC9628}">
      <formula1>$K$431:$K$433</formula1>
    </dataValidation>
    <dataValidation type="list" allowBlank="1" showInputMessage="1" showErrorMessage="1" sqref="G99:H100" xr:uid="{C5AC40A8-9A21-4879-BE45-0F45E24884EB}">
      <formula1>$D$414:$D$416</formula1>
    </dataValidation>
    <dataValidation type="list" allowBlank="1" showInputMessage="1" showErrorMessage="1" sqref="C268:D268 C59:D59 C100:D100 C141:D141 C182:D182 C225:D225" xr:uid="{F374F70B-C654-4F32-BE5D-55DBC6BDA3C7}">
      <formula1>$A$479:$A$667</formula1>
    </dataValidation>
    <dataValidation type="list" allowBlank="1" showInputMessage="1" showErrorMessage="1" sqref="B218" xr:uid="{9F5629CF-8667-4B9D-BC90-AF463970B1B2}">
      <formula1>$B$431:$B$433</formula1>
    </dataValidation>
    <dataValidation type="list" allowBlank="1" showInputMessage="1" showErrorMessage="1" sqref="F68 F236 F277 J149 F150 J235 F193 J108 J276 F109 J192 J67" xr:uid="{88DF6CE5-89A6-4B22-93B5-81FD93D697CB}">
      <formula1>$D$408:$D$409</formula1>
    </dataValidation>
    <dataValidation type="list" allowBlank="1" showInputMessage="1" showErrorMessage="1" sqref="B234 B148 B191 B107 B66 B275" xr:uid="{DC96C080-9A90-40FF-B922-49F5B71E6ACF}">
      <formula1>$F$408:$F$815</formula1>
    </dataValidation>
    <dataValidation type="list" allowBlank="1" showInputMessage="1" showErrorMessage="1" sqref="G58 G267 G224 G181 G140" xr:uid="{00734DA2-505D-4382-A5C6-69799D6F4821}">
      <formula1>$D$414:$D$415</formula1>
    </dataValidation>
    <dataValidation type="list" allowBlank="1" showInputMessage="1" showErrorMessage="1" sqref="E58:E59 E267:E268 E224:E225 E181:E182 E140:E141 E99:E100" xr:uid="{C2DCFD64-49B4-47A0-BE7E-A832D0E9CB93}">
      <formula1>$H$408:$H$565</formula1>
    </dataValidation>
    <dataValidation type="list" allowBlank="1" showInputMessage="1" showErrorMessage="1" sqref="F50:H50 F259:H259 F216:H216 F173:H173 F132:H132 F91:H91" xr:uid="{50140C91-A683-4327-9700-A6FE77EC6A18}">
      <formula1>$B$422:$B$427</formula1>
    </dataValidation>
    <dataValidation type="list" allowBlank="1" showInputMessage="1" showErrorMessage="1" sqref="H66:I66 H275:I275 H148:I148 H107:I107 H191:I191 H234:I234" xr:uid="{70696302-A4E9-421C-9A82-F5EEA44DA2D4}">
      <formula1>$K$410:$K$415</formula1>
    </dataValidation>
    <dataValidation type="list" allowBlank="1" showInputMessage="1" showErrorMessage="1" sqref="K51:K52 K260:K261 K217:K218 K174:K175 K133:K134 K92:K93" xr:uid="{2C46538C-E53B-4E58-A52B-76A0FD87080B}">
      <formula1>$K$422:$K$424</formula1>
    </dataValidation>
    <dataValidation type="list" allowBlank="1" showInputMessage="1" showErrorMessage="1" sqref="J41:K41 J82:K82 J123:K123 J164:K164 J207:K207 J250:K250" xr:uid="{FE28F2A5-E242-410C-9E1B-CFEF96F808BD}">
      <formula1>$A$427:$A$460</formula1>
    </dataValidation>
    <dataValidation type="list" allowBlank="1" showInputMessage="1" showErrorMessage="1" sqref="J32:J37 E56:F56 E234 E66 E265:F265 E97:F97 E138:F138 E179:F179 E222:F222 E107 E148 E191 E275" xr:uid="{43252DBD-CEF4-49F2-B4D9-8E8B6684AA02}">
      <formula1>$B$409:$B$410</formula1>
    </dataValidation>
    <dataValidation type="list" allowBlank="1" showInputMessage="1" showErrorMessage="1" sqref="I32:I37 A66 A107 A148 A191 A234 A275 A56 A97 A138 A179 A222 A265" xr:uid="{4EBC68B8-EA16-4F4B-80F7-44A9BAD084B9}">
      <formula1>$B$412:$B$415</formula1>
    </dataValidation>
    <dataValidation type="list" allowBlank="1" showInputMessage="1" showErrorMessage="1" sqref="J292:K292 C323:F323 G32:G37 J296:K296 J301 J298:K298 H323:I323 B50 K50 B91 K91 B132 K132 B173 K173 B216 K216 B259 K259" xr:uid="{E852DDAC-47DB-443A-A07B-3BC3073FF9D6}">
      <formula1>$D$409:$D$410</formula1>
    </dataValidation>
    <dataValidation type="list" allowBlank="1" showInputMessage="1" showErrorMessage="1" sqref="C339:F339" xr:uid="{46343D93-7F5A-4F9D-AD0E-AF3B9DC02888}">
      <formula1>#REF!</formula1>
    </dataValidation>
    <dataValidation type="list" allowBlank="1" showInputMessage="1" showErrorMessage="1" sqref="A386" xr:uid="{EA7FD3B8-BAEB-4424-8B4B-9A8DAD2E1908}">
      <formula1>$B$830:$B$1039</formula1>
    </dataValidation>
    <dataValidation type="list" allowBlank="1" showInputMessage="1" showErrorMessage="1" sqref="I63:K63 I272:K272 I231:K231 I188:K188 I145:K145 I104:K104" xr:uid="{D28929D4-F6D7-48A1-A16C-F4582CB97993}">
      <formula1>$J$408:$J$409</formula1>
    </dataValidation>
    <dataValidation type="list" allowBlank="1" showInputMessage="1" showErrorMessage="1" sqref="K32:K37" xr:uid="{0BEBD78A-94A3-4423-8E7F-A6889C6688AE}">
      <formula1>$K$417:$K$420</formula1>
    </dataValidation>
    <dataValidation type="list" allowBlank="1" showInputMessage="1" showErrorMessage="1" sqref="I86:K86 I256:K256 I213:K213 I170:K170 I129:K129 I45:K45" xr:uid="{4002BF3A-D7A3-4F53-828D-CE9E6F0CC127}">
      <formula1>$D$830:$D$1035</formula1>
    </dataValidation>
    <dataValidation type="list" allowBlank="1" showInputMessage="1" showErrorMessage="1" sqref="I49:K49 I258:K258 I215:K215 I172:K172 I131:K131 I90:K90" xr:uid="{1CF61CD5-20FA-459A-9D04-0FEDADB0781D}">
      <formula1>$A$1042:$A$1044</formula1>
    </dataValidation>
    <dataValidation type="list" allowBlank="1" showInputMessage="1" showErrorMessage="1" sqref="B52 B261 B175 B134 B93" xr:uid="{6F071CB8-ED3C-4E7C-9B54-B0A83B2833AF}">
      <formula1>$B$431:$B$434</formula1>
    </dataValidation>
    <dataValidation type="list" allowBlank="1" showInputMessage="1" showErrorMessage="1" sqref="B54 B95 B136 B177 B220 B263" xr:uid="{4FC7E0CA-CC47-4370-AC19-53327E684444}">
      <formula1>$B$432:$B$433</formula1>
    </dataValidation>
    <dataValidation type="list" allowBlank="1" showInputMessage="1" showErrorMessage="1" sqref="F32:F37" xr:uid="{080CCCA2-74CC-4F77-9FE4-8271819BAFA1}">
      <formula1>$A$409:$A$415</formula1>
    </dataValidation>
  </dataValidations>
  <hyperlinks>
    <hyperlink ref="B15" r:id="rId1" xr:uid="{98DC1EC3-A882-4BC9-881D-BE88B0B678A8}"/>
    <hyperlink ref="E15" r:id="rId2" xr:uid="{62E3C518-0F9D-46BF-92C1-2A9BDEEB44F8}"/>
    <hyperlink ref="H15" r:id="rId3" xr:uid="{3C7F4522-A0E9-4BAA-81CA-AAAB8A56EFBA}"/>
  </hyperlinks>
  <printOptions horizontalCentered="1"/>
  <pageMargins left="0.39370078740157483" right="0.31496062992125984" top="0.39370078740157483" bottom="0.39370078740157483" header="0.51181102362204722" footer="0.51181102362204722"/>
  <pageSetup paperSize="9" scale="69" fitToHeight="5" orientation="portrait" r:id="rId4"/>
  <headerFooter alignWithMargins="0"/>
  <rowBreaks count="7" manualBreakCount="7">
    <brk id="39" max="16383" man="1"/>
    <brk id="95" max="11" man="1"/>
    <brk id="151" max="11" man="1"/>
    <brk id="215" max="11" man="1"/>
    <brk id="277" max="11" man="1"/>
    <brk id="330" max="11" man="1"/>
    <brk id="335" max="16383"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3"/>
  </sheetPr>
  <dimension ref="A1:M179"/>
  <sheetViews>
    <sheetView showGridLines="0" showZeros="0" view="pageBreakPreview" zoomScale="130" zoomScaleNormal="130" zoomScaleSheetLayoutView="130" workbookViewId="0">
      <selection activeCell="A6" sqref="A6:L6"/>
    </sheetView>
  </sheetViews>
  <sheetFormatPr defaultColWidth="9.1796875" defaultRowHeight="12.5"/>
  <cols>
    <col min="1" max="1" width="19.54296875" style="7" customWidth="1"/>
    <col min="2" max="3" width="3.81640625" style="7" customWidth="1"/>
    <col min="4" max="4" width="12.81640625" style="7" customWidth="1"/>
    <col min="5" max="5" width="3.81640625" style="7" customWidth="1"/>
    <col min="6" max="6" width="13.453125" style="7" customWidth="1"/>
    <col min="7" max="7" width="3.81640625" style="7" customWidth="1"/>
    <col min="8" max="8" width="12.81640625" style="7" customWidth="1"/>
    <col min="9" max="9" width="3.81640625" style="7" customWidth="1"/>
    <col min="10" max="10" width="12.81640625" style="7" customWidth="1"/>
    <col min="11" max="11" width="3.81640625" style="7" customWidth="1"/>
    <col min="12" max="12" width="12.81640625" style="7" customWidth="1"/>
    <col min="13" max="16384" width="9.1796875" style="7"/>
  </cols>
  <sheetData>
    <row r="1" spans="1:12" s="3" customFormat="1" ht="60" customHeight="1">
      <c r="A1" s="8"/>
      <c r="B1" s="2"/>
      <c r="C1" s="2"/>
      <c r="D1" s="2"/>
      <c r="E1" s="2"/>
      <c r="F1" s="9"/>
      <c r="G1" s="1"/>
      <c r="I1" s="2"/>
      <c r="J1" s="1"/>
      <c r="K1" s="1"/>
      <c r="L1" s="1"/>
    </row>
    <row r="2" spans="1:12" s="3" customFormat="1" ht="10.5" customHeight="1">
      <c r="A2" s="4"/>
      <c r="B2" s="5"/>
      <c r="C2" s="5"/>
      <c r="D2" s="5"/>
      <c r="E2" s="5"/>
      <c r="F2" s="5"/>
      <c r="G2" s="5"/>
      <c r="H2" s="5"/>
      <c r="I2" s="5"/>
      <c r="J2" s="5"/>
      <c r="K2" s="5"/>
      <c r="L2" s="6"/>
    </row>
    <row r="3" spans="1:12" s="3" customFormat="1" ht="24" customHeight="1">
      <c r="A3" s="712" t="s">
        <v>2050</v>
      </c>
      <c r="B3" s="712"/>
      <c r="C3" s="712"/>
      <c r="D3" s="712"/>
      <c r="E3" s="712"/>
      <c r="F3" s="712"/>
      <c r="G3" s="712"/>
      <c r="H3" s="712"/>
      <c r="I3" s="712"/>
      <c r="J3" s="712"/>
      <c r="K3" s="712"/>
      <c r="L3" s="712"/>
    </row>
    <row r="4" spans="1:12" s="3" customFormat="1" ht="21" customHeight="1">
      <c r="A4" s="713" t="s">
        <v>1867</v>
      </c>
      <c r="B4" s="713"/>
      <c r="C4" s="713"/>
      <c r="D4" s="713"/>
      <c r="E4" s="713"/>
      <c r="F4" s="713"/>
      <c r="G4" s="713"/>
      <c r="H4" s="713"/>
      <c r="I4" s="713"/>
      <c r="J4" s="713"/>
      <c r="K4" s="713"/>
      <c r="L4" s="713"/>
    </row>
    <row r="5" spans="1:12" s="3" customFormat="1" ht="6" customHeight="1">
      <c r="A5" s="4"/>
      <c r="B5" s="5"/>
      <c r="C5" s="5"/>
      <c r="D5" s="5"/>
      <c r="E5" s="5"/>
      <c r="F5" s="5"/>
      <c r="G5" s="5"/>
      <c r="H5" s="5"/>
      <c r="I5" s="5"/>
      <c r="J5" s="5"/>
      <c r="K5" s="5"/>
      <c r="L5" s="6"/>
    </row>
    <row r="6" spans="1:12" s="3" customFormat="1" ht="21" customHeight="1">
      <c r="A6" s="902" t="s">
        <v>1868</v>
      </c>
      <c r="B6" s="902"/>
      <c r="C6" s="902"/>
      <c r="D6" s="902"/>
      <c r="E6" s="902"/>
      <c r="F6" s="902"/>
      <c r="G6" s="902"/>
      <c r="H6" s="902"/>
      <c r="I6" s="902"/>
      <c r="J6" s="902"/>
      <c r="K6" s="902"/>
      <c r="L6" s="902"/>
    </row>
    <row r="7" spans="1:12" s="3" customFormat="1" ht="21" customHeight="1">
      <c r="A7" s="907" t="s">
        <v>1869</v>
      </c>
      <c r="B7" s="907"/>
      <c r="C7" s="907"/>
      <c r="D7" s="907"/>
      <c r="E7" s="907"/>
      <c r="F7" s="907"/>
      <c r="G7" s="907"/>
      <c r="H7" s="907"/>
      <c r="I7" s="907"/>
      <c r="J7" s="907"/>
      <c r="K7" s="907"/>
      <c r="L7" s="907"/>
    </row>
    <row r="8" spans="1:12" s="47" customFormat="1" ht="15.75" customHeight="1">
      <c r="A8" s="77"/>
      <c r="B8" s="77"/>
      <c r="C8" s="77"/>
      <c r="D8" s="77"/>
      <c r="E8" s="77"/>
      <c r="F8" s="77"/>
      <c r="G8" s="77"/>
      <c r="H8" s="77"/>
      <c r="I8" s="77"/>
      <c r="J8" s="77"/>
      <c r="K8" s="77"/>
      <c r="L8" s="77"/>
    </row>
    <row r="9" spans="1:12" s="47" customFormat="1" ht="12.75" customHeight="1">
      <c r="A9" s="906"/>
      <c r="B9" s="906"/>
      <c r="C9" s="906"/>
      <c r="D9" s="906"/>
      <c r="E9" s="906"/>
      <c r="F9" s="906"/>
      <c r="G9" s="906"/>
      <c r="H9" s="906"/>
      <c r="I9" s="906"/>
      <c r="J9" s="906"/>
      <c r="K9" s="906"/>
      <c r="L9" s="906"/>
    </row>
    <row r="10" spans="1:12" s="47" customFormat="1" ht="18">
      <c r="A10" s="115" t="s">
        <v>1870</v>
      </c>
      <c r="B10" s="369"/>
      <c r="C10" s="369"/>
      <c r="D10" s="369"/>
      <c r="E10" s="369"/>
      <c r="F10" s="369"/>
      <c r="G10" s="369"/>
      <c r="H10" s="369"/>
      <c r="I10" s="369"/>
      <c r="J10" s="369"/>
      <c r="K10" s="369"/>
      <c r="L10" s="369"/>
    </row>
    <row r="11" spans="1:12" ht="293.25" customHeight="1">
      <c r="A11" s="908" t="s">
        <v>1871</v>
      </c>
      <c r="B11" s="908"/>
      <c r="C11" s="908"/>
      <c r="D11" s="908"/>
      <c r="E11" s="908"/>
      <c r="F11" s="908"/>
      <c r="G11" s="908"/>
      <c r="H11" s="908"/>
      <c r="I11" s="908"/>
      <c r="J11" s="908"/>
      <c r="K11" s="908"/>
      <c r="L11" s="908"/>
    </row>
    <row r="12" spans="1:12" ht="15.5">
      <c r="A12" s="362"/>
      <c r="B12" s="362"/>
      <c r="C12" s="362"/>
      <c r="D12" s="362"/>
      <c r="E12" s="362"/>
      <c r="F12" s="362"/>
      <c r="G12" s="362"/>
      <c r="H12" s="362"/>
      <c r="I12" s="362"/>
      <c r="J12" s="362"/>
      <c r="K12" s="362"/>
      <c r="L12" s="362"/>
    </row>
    <row r="13" spans="1:12" ht="17.75" customHeight="1">
      <c r="A13" s="115" t="s">
        <v>1872</v>
      </c>
      <c r="B13" s="114"/>
      <c r="C13" s="114"/>
      <c r="D13" s="114"/>
      <c r="E13" s="114"/>
      <c r="F13" s="114"/>
      <c r="G13" s="114"/>
      <c r="H13" s="114"/>
      <c r="I13" s="114"/>
      <c r="J13" s="114"/>
      <c r="K13" s="114"/>
      <c r="L13" s="114"/>
    </row>
    <row r="14" spans="1:12" ht="234" customHeight="1">
      <c r="A14" s="908" t="s">
        <v>1873</v>
      </c>
      <c r="B14" s="908"/>
      <c r="C14" s="908"/>
      <c r="D14" s="908"/>
      <c r="E14" s="908"/>
      <c r="F14" s="908"/>
      <c r="G14" s="908"/>
      <c r="H14" s="908"/>
      <c r="I14" s="908"/>
      <c r="J14" s="908"/>
      <c r="K14" s="908"/>
      <c r="L14" s="908"/>
    </row>
    <row r="15" spans="1:12">
      <c r="A15" s="906"/>
      <c r="B15" s="906"/>
      <c r="C15" s="906"/>
      <c r="D15" s="906"/>
      <c r="E15" s="906"/>
      <c r="F15" s="906"/>
      <c r="G15" s="906"/>
      <c r="H15" s="906"/>
      <c r="I15" s="906"/>
      <c r="J15" s="906"/>
      <c r="K15" s="906"/>
      <c r="L15" s="906"/>
    </row>
    <row r="16" spans="1:12" ht="13" thickBot="1"/>
    <row r="17" spans="1:12" ht="9" customHeight="1" thickTop="1">
      <c r="A17" s="874"/>
      <c r="B17" s="875"/>
      <c r="C17" s="875"/>
      <c r="D17" s="875"/>
      <c r="E17" s="875"/>
      <c r="F17" s="875"/>
      <c r="G17" s="875"/>
      <c r="H17" s="875"/>
      <c r="I17" s="875"/>
      <c r="J17" s="875"/>
      <c r="K17" s="875"/>
      <c r="L17" s="876"/>
    </row>
    <row r="18" spans="1:12" ht="31.5" customHeight="1">
      <c r="A18" s="877" t="s">
        <v>1874</v>
      </c>
      <c r="B18" s="878"/>
      <c r="C18" s="878"/>
      <c r="D18" s="878"/>
      <c r="E18" s="878"/>
      <c r="F18" s="878"/>
      <c r="G18" s="878"/>
      <c r="H18" s="878"/>
      <c r="I18" s="878"/>
      <c r="J18" s="878"/>
      <c r="K18" s="878"/>
      <c r="L18" s="879"/>
    </row>
    <row r="19" spans="1:12" ht="6.75" customHeight="1">
      <c r="A19" s="709"/>
      <c r="B19" s="710"/>
      <c r="C19" s="710"/>
      <c r="D19" s="710"/>
      <c r="E19" s="710"/>
      <c r="F19" s="710"/>
      <c r="G19" s="710"/>
      <c r="H19" s="710"/>
      <c r="I19" s="710"/>
      <c r="J19" s="710"/>
      <c r="K19" s="710"/>
      <c r="L19" s="711"/>
    </row>
    <row r="20" spans="1:12" ht="15" customHeight="1">
      <c r="A20" s="890"/>
      <c r="B20" s="891"/>
      <c r="C20" s="891"/>
      <c r="D20" s="891"/>
      <c r="E20" s="891"/>
      <c r="F20" s="891"/>
      <c r="G20" s="891"/>
      <c r="H20" s="891"/>
      <c r="I20" s="891"/>
      <c r="J20" s="891"/>
      <c r="K20" s="891"/>
      <c r="L20" s="892"/>
    </row>
    <row r="21" spans="1:12" ht="12.75" customHeight="1">
      <c r="A21" s="363"/>
      <c r="B21" s="893" t="s">
        <v>5</v>
      </c>
      <c r="C21" s="893"/>
      <c r="D21" s="893"/>
      <c r="E21" s="893" t="s">
        <v>6</v>
      </c>
      <c r="F21" s="893"/>
      <c r="G21" s="893"/>
      <c r="H21" s="893" t="s">
        <v>7</v>
      </c>
      <c r="I21" s="893"/>
      <c r="J21" s="893"/>
      <c r="K21" s="364"/>
      <c r="L21" s="365"/>
    </row>
    <row r="22" spans="1:12" ht="12.75" customHeight="1">
      <c r="A22" s="146"/>
      <c r="B22" s="893" t="s">
        <v>8</v>
      </c>
      <c r="C22" s="893"/>
      <c r="D22" s="893"/>
      <c r="E22" s="893" t="s">
        <v>9</v>
      </c>
      <c r="F22" s="893"/>
      <c r="G22" s="893"/>
      <c r="H22" s="893" t="s">
        <v>10</v>
      </c>
      <c r="I22" s="893"/>
      <c r="J22" s="893"/>
      <c r="K22" s="147"/>
      <c r="L22" s="148"/>
    </row>
    <row r="23" spans="1:12" ht="12.75" customHeight="1">
      <c r="A23" s="146"/>
      <c r="B23" s="909" t="s">
        <v>11</v>
      </c>
      <c r="C23" s="893"/>
      <c r="D23" s="893"/>
      <c r="E23" s="909" t="s">
        <v>12</v>
      </c>
      <c r="F23" s="893"/>
      <c r="G23" s="893"/>
      <c r="H23" s="909" t="s">
        <v>13</v>
      </c>
      <c r="I23" s="893"/>
      <c r="J23" s="893"/>
      <c r="K23" s="147"/>
      <c r="L23" s="148"/>
    </row>
    <row r="24" spans="1:12" ht="12.75" customHeight="1">
      <c r="A24" s="146"/>
      <c r="B24" s="895" t="s">
        <v>1875</v>
      </c>
      <c r="C24" s="895"/>
      <c r="D24" s="895"/>
      <c r="E24" s="895" t="s">
        <v>1876</v>
      </c>
      <c r="F24" s="895"/>
      <c r="G24" s="895"/>
      <c r="H24" s="895" t="s">
        <v>1877</v>
      </c>
      <c r="I24" s="895"/>
      <c r="J24" s="895"/>
      <c r="K24" s="147"/>
      <c r="L24" s="148"/>
    </row>
    <row r="25" spans="1:12" ht="9" customHeight="1" thickBot="1">
      <c r="A25" s="903"/>
      <c r="B25" s="904"/>
      <c r="C25" s="904"/>
      <c r="D25" s="904"/>
      <c r="E25" s="904"/>
      <c r="F25" s="904"/>
      <c r="G25" s="904"/>
      <c r="H25" s="904"/>
      <c r="I25" s="904"/>
      <c r="J25" s="904"/>
      <c r="K25" s="904"/>
      <c r="L25" s="905"/>
    </row>
    <row r="26" spans="1:12" ht="5.25" customHeight="1" thickTop="1">
      <c r="A26" s="710"/>
      <c r="B26" s="710"/>
      <c r="C26" s="710"/>
      <c r="D26" s="710"/>
      <c r="E26" s="710"/>
      <c r="F26" s="710"/>
      <c r="G26" s="710"/>
      <c r="H26" s="710"/>
      <c r="I26" s="710"/>
      <c r="J26" s="710"/>
      <c r="K26" s="710"/>
      <c r="L26" s="710"/>
    </row>
    <row r="27" spans="1:12" ht="16.5" customHeight="1">
      <c r="A27" s="888" t="s">
        <v>1878</v>
      </c>
      <c r="B27" s="888"/>
      <c r="C27" s="888"/>
      <c r="D27" s="888"/>
      <c r="E27" s="888"/>
      <c r="F27" s="888"/>
      <c r="G27" s="888"/>
      <c r="H27" s="888"/>
      <c r="I27" s="888"/>
      <c r="J27" s="888"/>
      <c r="K27" s="888"/>
      <c r="L27" s="888"/>
    </row>
    <row r="28" spans="1:12" ht="20.149999999999999" customHeight="1">
      <c r="A28" s="370" t="s">
        <v>1879</v>
      </c>
      <c r="B28" s="889"/>
      <c r="C28" s="889"/>
      <c r="D28" s="889"/>
      <c r="E28" s="889"/>
      <c r="F28" s="889"/>
      <c r="G28" s="889"/>
      <c r="H28" s="889"/>
      <c r="I28" s="889"/>
      <c r="J28" s="889"/>
      <c r="K28" s="889"/>
      <c r="L28" s="889"/>
    </row>
    <row r="29" spans="1:12" ht="20.149999999999999" customHeight="1">
      <c r="A29" s="370" t="s">
        <v>1880</v>
      </c>
      <c r="B29" s="889"/>
      <c r="C29" s="889"/>
      <c r="D29" s="889"/>
      <c r="E29" s="889"/>
      <c r="F29" s="889"/>
      <c r="G29" s="889"/>
      <c r="H29" s="889"/>
      <c r="I29" s="889"/>
      <c r="J29" s="889"/>
      <c r="K29" s="889"/>
      <c r="L29" s="889"/>
    </row>
    <row r="30" spans="1:12" ht="20.149999999999999" customHeight="1">
      <c r="A30" s="371" t="s">
        <v>1881</v>
      </c>
      <c r="B30" s="880"/>
      <c r="C30" s="881"/>
      <c r="D30" s="881"/>
      <c r="E30" s="881"/>
      <c r="F30" s="884" t="s">
        <v>1882</v>
      </c>
      <c r="G30" s="884"/>
      <c r="H30" s="884"/>
      <c r="I30" s="884"/>
      <c r="J30" s="884"/>
      <c r="K30" s="884"/>
      <c r="L30" s="885"/>
    </row>
    <row r="31" spans="1:12" ht="20.149999999999999" customHeight="1">
      <c r="A31" s="371" t="s">
        <v>1883</v>
      </c>
      <c r="B31" s="882"/>
      <c r="C31" s="883"/>
      <c r="D31" s="883"/>
      <c r="E31" s="883"/>
      <c r="F31" s="886"/>
      <c r="G31" s="886"/>
      <c r="H31" s="886"/>
      <c r="I31" s="886"/>
      <c r="J31" s="886"/>
      <c r="K31" s="886"/>
      <c r="L31" s="887"/>
    </row>
    <row r="32" spans="1:12" ht="5.25" customHeight="1"/>
    <row r="33" spans="1:12" ht="16.5" customHeight="1">
      <c r="A33" s="888" t="s">
        <v>1884</v>
      </c>
      <c r="B33" s="888"/>
      <c r="C33" s="888"/>
      <c r="D33" s="888"/>
      <c r="E33" s="888"/>
      <c r="F33" s="888"/>
      <c r="G33" s="888"/>
      <c r="H33" s="888"/>
      <c r="I33" s="888"/>
      <c r="J33" s="888"/>
      <c r="K33" s="888"/>
      <c r="L33" s="888"/>
    </row>
    <row r="34" spans="1:12" ht="20.149999999999999" customHeight="1">
      <c r="A34" s="899" t="s">
        <v>1885</v>
      </c>
      <c r="B34" s="900"/>
      <c r="C34" s="862"/>
      <c r="D34" s="862"/>
      <c r="E34" s="862"/>
      <c r="F34" s="862"/>
      <c r="G34" s="862"/>
      <c r="H34" s="862"/>
      <c r="I34" s="862"/>
      <c r="J34" s="862"/>
      <c r="K34" s="862"/>
      <c r="L34" s="863"/>
    </row>
    <row r="35" spans="1:12" ht="20.149999999999999" customHeight="1">
      <c r="A35" s="372" t="s">
        <v>1886</v>
      </c>
      <c r="B35" s="361"/>
      <c r="C35" s="66"/>
      <c r="D35" s="373" t="s">
        <v>1887</v>
      </c>
      <c r="E35" s="66"/>
      <c r="F35" s="373" t="s">
        <v>1888</v>
      </c>
      <c r="G35" s="66"/>
      <c r="H35" s="373" t="s">
        <v>1889</v>
      </c>
      <c r="I35" s="66"/>
      <c r="J35" s="373" t="s">
        <v>1890</v>
      </c>
      <c r="K35" s="66"/>
      <c r="L35" s="67" t="s">
        <v>1891</v>
      </c>
    </row>
    <row r="36" spans="1:12" ht="20.149999999999999" customHeight="1">
      <c r="A36" s="866" t="s">
        <v>1892</v>
      </c>
      <c r="B36" s="860"/>
      <c r="C36" s="859"/>
      <c r="D36" s="859"/>
      <c r="E36" s="859"/>
      <c r="F36" s="859"/>
      <c r="G36" s="859"/>
      <c r="H36" s="859"/>
      <c r="I36" s="859"/>
      <c r="J36" s="859"/>
      <c r="K36" s="859"/>
      <c r="L36" s="861"/>
    </row>
    <row r="37" spans="1:12" ht="20.149999999999999" customHeight="1">
      <c r="A37" s="913" t="s">
        <v>1893</v>
      </c>
      <c r="B37" s="914"/>
      <c r="C37" s="859"/>
      <c r="D37" s="859"/>
      <c r="E37" s="859"/>
      <c r="F37" s="859"/>
      <c r="G37" s="859"/>
      <c r="H37" s="859"/>
      <c r="I37" s="859"/>
      <c r="J37" s="859"/>
      <c r="K37" s="859"/>
      <c r="L37" s="861"/>
    </row>
    <row r="38" spans="1:12" ht="20.149999999999999" customHeight="1">
      <c r="A38" s="866" t="s">
        <v>1894</v>
      </c>
      <c r="B38" s="860"/>
      <c r="C38" s="859"/>
      <c r="D38" s="859"/>
      <c r="E38" s="859"/>
      <c r="F38" s="859"/>
      <c r="G38" s="860" t="s">
        <v>1895</v>
      </c>
      <c r="H38" s="860"/>
      <c r="I38" s="859"/>
      <c r="J38" s="859"/>
      <c r="K38" s="859"/>
      <c r="L38" s="861"/>
    </row>
    <row r="39" spans="1:12" ht="20.149999999999999" customHeight="1">
      <c r="A39" s="374" t="s">
        <v>1896</v>
      </c>
      <c r="B39" s="375"/>
      <c r="C39" s="910"/>
      <c r="D39" s="910"/>
      <c r="E39" s="910"/>
      <c r="F39" s="910"/>
      <c r="G39" s="898" t="s">
        <v>1897</v>
      </c>
      <c r="H39" s="898"/>
      <c r="I39" s="910"/>
      <c r="J39" s="910"/>
      <c r="K39" s="910"/>
      <c r="L39" s="911"/>
    </row>
    <row r="40" spans="1:12" ht="19.5" customHeight="1">
      <c r="A40" s="888" t="s">
        <v>1898</v>
      </c>
      <c r="B40" s="888"/>
      <c r="C40" s="888"/>
      <c r="D40" s="888"/>
      <c r="E40" s="888"/>
      <c r="F40" s="888"/>
      <c r="G40" s="888"/>
      <c r="H40" s="888"/>
      <c r="I40" s="888"/>
      <c r="J40" s="888"/>
      <c r="K40" s="888"/>
      <c r="L40" s="888"/>
    </row>
    <row r="41" spans="1:12" ht="6" customHeight="1">
      <c r="A41" s="49"/>
      <c r="B41" s="50"/>
      <c r="C41" s="50"/>
      <c r="D41" s="50"/>
      <c r="E41" s="50"/>
      <c r="F41" s="50"/>
      <c r="G41" s="50"/>
      <c r="H41" s="50"/>
      <c r="I41" s="50"/>
      <c r="J41" s="50"/>
      <c r="K41" s="50"/>
      <c r="L41" s="51"/>
    </row>
    <row r="42" spans="1:12" ht="19.5" customHeight="1">
      <c r="A42" s="866" t="s">
        <v>1899</v>
      </c>
      <c r="B42" s="860"/>
      <c r="C42" s="860"/>
      <c r="D42" s="860"/>
      <c r="E42" s="860"/>
      <c r="F42" s="860"/>
      <c r="G42" s="66"/>
      <c r="H42" s="373" t="s">
        <v>1900</v>
      </c>
      <c r="I42" s="66"/>
      <c r="J42" s="373" t="s">
        <v>217</v>
      </c>
      <c r="K42" s="373"/>
      <c r="L42" s="67"/>
    </row>
    <row r="43" spans="1:12" ht="6" customHeight="1">
      <c r="A43" s="372"/>
      <c r="B43" s="373"/>
      <c r="C43" s="373"/>
      <c r="D43" s="373"/>
      <c r="E43" s="373"/>
      <c r="F43" s="373"/>
      <c r="G43" s="373"/>
      <c r="H43" s="373"/>
      <c r="I43" s="373"/>
      <c r="J43" s="373"/>
      <c r="K43" s="373"/>
      <c r="L43" s="67"/>
    </row>
    <row r="44" spans="1:12" ht="19.5" customHeight="1">
      <c r="A44" s="866" t="s">
        <v>1901</v>
      </c>
      <c r="B44" s="860"/>
      <c r="C44" s="860"/>
      <c r="D44" s="860"/>
      <c r="E44" s="860"/>
      <c r="F44" s="860"/>
      <c r="G44" s="66"/>
      <c r="H44" s="373" t="s">
        <v>1900</v>
      </c>
      <c r="I44" s="66"/>
      <c r="J44" s="373" t="s">
        <v>217</v>
      </c>
      <c r="K44" s="373"/>
      <c r="L44" s="67"/>
    </row>
    <row r="45" spans="1:12" ht="6" customHeight="1">
      <c r="A45" s="912"/>
      <c r="B45" s="860"/>
      <c r="C45" s="860"/>
      <c r="D45" s="860"/>
      <c r="E45" s="860"/>
      <c r="F45" s="860"/>
      <c r="G45" s="373"/>
      <c r="H45" s="373"/>
      <c r="I45" s="373"/>
      <c r="J45" s="373"/>
      <c r="K45" s="373"/>
      <c r="L45" s="67"/>
    </row>
    <row r="46" spans="1:12" ht="19.5" customHeight="1">
      <c r="A46" s="912" t="s">
        <v>1902</v>
      </c>
      <c r="B46" s="860"/>
      <c r="C46" s="860"/>
      <c r="D46" s="860"/>
      <c r="E46" s="860"/>
      <c r="F46" s="860"/>
      <c r="G46" s="859"/>
      <c r="H46" s="859"/>
      <c r="I46" s="859"/>
      <c r="J46" s="859"/>
      <c r="K46" s="859"/>
      <c r="L46" s="861"/>
    </row>
    <row r="47" spans="1:12" ht="6" customHeight="1">
      <c r="A47" s="372"/>
      <c r="B47" s="373"/>
      <c r="C47" s="373"/>
      <c r="D47" s="373"/>
      <c r="E47" s="373"/>
      <c r="F47" s="373"/>
      <c r="G47" s="373"/>
      <c r="H47" s="373"/>
      <c r="I47" s="373"/>
      <c r="J47" s="373"/>
      <c r="K47" s="373"/>
      <c r="L47" s="67"/>
    </row>
    <row r="48" spans="1:12" ht="19.5" customHeight="1">
      <c r="A48" s="866" t="s">
        <v>1903</v>
      </c>
      <c r="B48" s="860"/>
      <c r="C48" s="860"/>
      <c r="D48" s="860"/>
      <c r="E48" s="860"/>
      <c r="F48" s="860"/>
      <c r="G48" s="860"/>
      <c r="H48" s="860"/>
      <c r="I48" s="860"/>
      <c r="J48" s="860"/>
      <c r="K48" s="860"/>
      <c r="L48" s="870"/>
    </row>
    <row r="49" spans="1:12" ht="6" customHeight="1">
      <c r="A49" s="871"/>
      <c r="B49" s="872"/>
      <c r="C49" s="872"/>
      <c r="D49" s="872"/>
      <c r="E49" s="872"/>
      <c r="F49" s="872"/>
      <c r="G49" s="872"/>
      <c r="H49" s="872"/>
      <c r="I49" s="872"/>
      <c r="J49" s="872"/>
      <c r="K49" s="872"/>
      <c r="L49" s="873"/>
    </row>
    <row r="50" spans="1:12" ht="19.5" customHeight="1">
      <c r="A50" s="372"/>
      <c r="B50" s="373"/>
      <c r="C50" s="66"/>
      <c r="D50" s="860" t="s">
        <v>1904</v>
      </c>
      <c r="E50" s="860"/>
      <c r="F50" s="860"/>
      <c r="G50" s="66"/>
      <c r="H50" s="860" t="s">
        <v>1905</v>
      </c>
      <c r="I50" s="860"/>
      <c r="J50" s="860"/>
      <c r="K50" s="860"/>
      <c r="L50" s="67"/>
    </row>
    <row r="51" spans="1:12" ht="6" customHeight="1">
      <c r="A51" s="871"/>
      <c r="B51" s="872"/>
      <c r="C51" s="872"/>
      <c r="D51" s="872"/>
      <c r="E51" s="872"/>
      <c r="F51" s="872"/>
      <c r="G51" s="872"/>
      <c r="H51" s="872"/>
      <c r="I51" s="872"/>
      <c r="J51" s="872"/>
      <c r="K51" s="872"/>
      <c r="L51" s="873"/>
    </row>
    <row r="52" spans="1:12" ht="19.5" customHeight="1">
      <c r="A52" s="372"/>
      <c r="B52" s="373"/>
      <c r="C52" s="66"/>
      <c r="D52" s="860" t="s">
        <v>1906</v>
      </c>
      <c r="E52" s="860"/>
      <c r="F52" s="860"/>
      <c r="G52" s="66"/>
      <c r="H52" s="860" t="s">
        <v>1907</v>
      </c>
      <c r="I52" s="860"/>
      <c r="J52" s="860"/>
      <c r="K52" s="860"/>
      <c r="L52" s="67"/>
    </row>
    <row r="53" spans="1:12" ht="6" customHeight="1">
      <c r="A53" s="871"/>
      <c r="B53" s="872"/>
      <c r="C53" s="872"/>
      <c r="D53" s="872"/>
      <c r="E53" s="872"/>
      <c r="F53" s="872"/>
      <c r="G53" s="872"/>
      <c r="H53" s="872"/>
      <c r="I53" s="872"/>
      <c r="J53" s="872"/>
      <c r="K53" s="872"/>
      <c r="L53" s="873"/>
    </row>
    <row r="54" spans="1:12" ht="19.5" customHeight="1">
      <c r="A54" s="372"/>
      <c r="B54" s="373"/>
      <c r="C54" s="66"/>
      <c r="D54" s="860" t="s">
        <v>1908</v>
      </c>
      <c r="E54" s="860"/>
      <c r="F54" s="860"/>
      <c r="G54" s="66"/>
      <c r="H54" s="860" t="s">
        <v>1909</v>
      </c>
      <c r="I54" s="860"/>
      <c r="J54" s="860"/>
      <c r="K54" s="860"/>
      <c r="L54" s="67"/>
    </row>
    <row r="55" spans="1:12" ht="6" customHeight="1">
      <c r="A55" s="871"/>
      <c r="B55" s="872"/>
      <c r="C55" s="872"/>
      <c r="D55" s="872"/>
      <c r="E55" s="872"/>
      <c r="F55" s="872"/>
      <c r="G55" s="872"/>
      <c r="H55" s="872"/>
      <c r="I55" s="872"/>
      <c r="J55" s="872"/>
      <c r="K55" s="872"/>
      <c r="L55" s="873"/>
    </row>
    <row r="56" spans="1:12" ht="19.5" customHeight="1">
      <c r="A56" s="372"/>
      <c r="B56" s="373"/>
      <c r="C56" s="66"/>
      <c r="D56" s="860" t="s">
        <v>1910</v>
      </c>
      <c r="E56" s="860"/>
      <c r="F56" s="860"/>
      <c r="G56" s="66"/>
      <c r="H56" s="860" t="s">
        <v>1911</v>
      </c>
      <c r="I56" s="860"/>
      <c r="J56" s="860"/>
      <c r="K56" s="860"/>
      <c r="L56" s="67"/>
    </row>
    <row r="57" spans="1:12" ht="6" customHeight="1">
      <c r="A57" s="871"/>
      <c r="B57" s="872"/>
      <c r="C57" s="872"/>
      <c r="D57" s="872"/>
      <c r="E57" s="872"/>
      <c r="F57" s="872"/>
      <c r="G57" s="872"/>
      <c r="H57" s="872"/>
      <c r="I57" s="872"/>
      <c r="J57" s="872"/>
      <c r="K57" s="872"/>
      <c r="L57" s="873"/>
    </row>
    <row r="58" spans="1:12" ht="19.5" customHeight="1">
      <c r="A58" s="372"/>
      <c r="B58" s="373"/>
      <c r="C58" s="66"/>
      <c r="D58" s="860" t="s">
        <v>1912</v>
      </c>
      <c r="E58" s="860"/>
      <c r="F58" s="860"/>
      <c r="G58" s="66"/>
      <c r="H58" s="860" t="s">
        <v>1913</v>
      </c>
      <c r="I58" s="860"/>
      <c r="J58" s="860"/>
      <c r="K58" s="860"/>
      <c r="L58" s="67"/>
    </row>
    <row r="59" spans="1:12" ht="6" customHeight="1">
      <c r="A59" s="871"/>
      <c r="B59" s="872"/>
      <c r="C59" s="872"/>
      <c r="D59" s="872"/>
      <c r="E59" s="872"/>
      <c r="F59" s="872"/>
      <c r="G59" s="872"/>
      <c r="H59" s="872"/>
      <c r="I59" s="872"/>
      <c r="J59" s="872"/>
      <c r="K59" s="872"/>
      <c r="L59" s="873"/>
    </row>
    <row r="60" spans="1:12" ht="19.5" customHeight="1">
      <c r="A60" s="372"/>
      <c r="B60" s="373"/>
      <c r="C60" s="66"/>
      <c r="D60" s="860" t="s">
        <v>1914</v>
      </c>
      <c r="E60" s="860"/>
      <c r="F60" s="860"/>
      <c r="G60" s="66"/>
      <c r="H60" s="860" t="s">
        <v>1915</v>
      </c>
      <c r="I60" s="860"/>
      <c r="J60" s="860"/>
      <c r="K60" s="860"/>
      <c r="L60" s="67"/>
    </row>
    <row r="61" spans="1:12" ht="6" customHeight="1">
      <c r="A61" s="871"/>
      <c r="B61" s="872"/>
      <c r="C61" s="872"/>
      <c r="D61" s="872"/>
      <c r="E61" s="872"/>
      <c r="F61" s="872"/>
      <c r="G61" s="872"/>
      <c r="H61" s="872"/>
      <c r="I61" s="872"/>
      <c r="J61" s="872"/>
      <c r="K61" s="872"/>
      <c r="L61" s="873"/>
    </row>
    <row r="62" spans="1:12" ht="19.5" customHeight="1">
      <c r="A62" s="372"/>
      <c r="B62" s="373"/>
      <c r="C62" s="66"/>
      <c r="D62" s="860" t="s">
        <v>1916</v>
      </c>
      <c r="E62" s="860"/>
      <c r="F62" s="860"/>
      <c r="G62" s="66"/>
      <c r="H62" s="860" t="s">
        <v>1917</v>
      </c>
      <c r="I62" s="860"/>
      <c r="J62" s="860"/>
      <c r="K62" s="860"/>
      <c r="L62" s="67"/>
    </row>
    <row r="63" spans="1:12" ht="6" customHeight="1">
      <c r="A63" s="871"/>
      <c r="B63" s="872"/>
      <c r="C63" s="872"/>
      <c r="D63" s="872"/>
      <c r="E63" s="872"/>
      <c r="F63" s="872"/>
      <c r="G63" s="872"/>
      <c r="H63" s="872"/>
      <c r="I63" s="872"/>
      <c r="J63" s="872"/>
      <c r="K63" s="872"/>
      <c r="L63" s="873"/>
    </row>
    <row r="64" spans="1:12" ht="19.5" customHeight="1">
      <c r="A64" s="372"/>
      <c r="B64" s="373"/>
      <c r="C64" s="66"/>
      <c r="D64" s="860" t="s">
        <v>1918</v>
      </c>
      <c r="E64" s="860"/>
      <c r="F64" s="860"/>
      <c r="G64" s="66"/>
      <c r="H64" s="860" t="s">
        <v>1919</v>
      </c>
      <c r="I64" s="860"/>
      <c r="J64" s="860"/>
      <c r="K64" s="860"/>
      <c r="L64" s="67"/>
    </row>
    <row r="65" spans="1:12" ht="6" customHeight="1">
      <c r="A65" s="871"/>
      <c r="B65" s="872"/>
      <c r="C65" s="872"/>
      <c r="D65" s="872"/>
      <c r="E65" s="872"/>
      <c r="F65" s="872"/>
      <c r="G65" s="872"/>
      <c r="H65" s="872"/>
      <c r="I65" s="872"/>
      <c r="J65" s="872"/>
      <c r="K65" s="872"/>
      <c r="L65" s="873"/>
    </row>
    <row r="66" spans="1:12" ht="19.5" customHeight="1">
      <c r="A66" s="372"/>
      <c r="B66" s="373"/>
      <c r="C66" s="66"/>
      <c r="D66" s="860" t="s">
        <v>1920</v>
      </c>
      <c r="E66" s="860"/>
      <c r="F66" s="860"/>
      <c r="G66" s="66"/>
      <c r="H66" s="860" t="s">
        <v>1921</v>
      </c>
      <c r="I66" s="860"/>
      <c r="J66" s="860"/>
      <c r="K66" s="860"/>
      <c r="L66" s="67"/>
    </row>
    <row r="67" spans="1:12" ht="6" customHeight="1">
      <c r="A67" s="871"/>
      <c r="B67" s="872"/>
      <c r="C67" s="872"/>
      <c r="D67" s="872"/>
      <c r="E67" s="872"/>
      <c r="F67" s="872"/>
      <c r="G67" s="872"/>
      <c r="H67" s="872"/>
      <c r="I67" s="872"/>
      <c r="J67" s="872"/>
      <c r="K67" s="872"/>
      <c r="L67" s="873"/>
    </row>
    <row r="68" spans="1:12" ht="19.5" customHeight="1">
      <c r="A68" s="866" t="s">
        <v>1922</v>
      </c>
      <c r="B68" s="860"/>
      <c r="C68" s="860"/>
      <c r="D68" s="860"/>
      <c r="E68" s="860"/>
      <c r="F68" s="860"/>
      <c r="G68" s="860"/>
      <c r="H68" s="860"/>
      <c r="I68" s="860"/>
      <c r="J68" s="860"/>
      <c r="K68" s="860"/>
      <c r="L68" s="870"/>
    </row>
    <row r="69" spans="1:12" ht="6" customHeight="1">
      <c r="A69" s="871"/>
      <c r="B69" s="872"/>
      <c r="C69" s="872"/>
      <c r="D69" s="872"/>
      <c r="E69" s="872"/>
      <c r="F69" s="872"/>
      <c r="G69" s="872"/>
      <c r="H69" s="872"/>
      <c r="I69" s="872"/>
      <c r="J69" s="872"/>
      <c r="K69" s="872"/>
      <c r="L69" s="873"/>
    </row>
    <row r="70" spans="1:12" ht="19.5" customHeight="1">
      <c r="A70" s="372"/>
      <c r="B70" s="373"/>
      <c r="C70" s="66"/>
      <c r="D70" s="860" t="s">
        <v>1923</v>
      </c>
      <c r="E70" s="860"/>
      <c r="F70" s="860"/>
      <c r="G70" s="66"/>
      <c r="H70" s="860" t="s">
        <v>1924</v>
      </c>
      <c r="I70" s="860"/>
      <c r="J70" s="860"/>
      <c r="K70" s="860"/>
      <c r="L70" s="870"/>
    </row>
    <row r="71" spans="1:12" ht="6" customHeight="1">
      <c r="A71" s="871"/>
      <c r="B71" s="872"/>
      <c r="C71" s="872"/>
      <c r="D71" s="872"/>
      <c r="E71" s="872"/>
      <c r="F71" s="872"/>
      <c r="G71" s="872"/>
      <c r="H71" s="872"/>
      <c r="I71" s="872"/>
      <c r="J71" s="872"/>
      <c r="K71" s="872"/>
      <c r="L71" s="873"/>
    </row>
    <row r="72" spans="1:12" ht="19.5" customHeight="1">
      <c r="A72" s="372"/>
      <c r="B72" s="373"/>
      <c r="C72" s="66"/>
      <c r="D72" s="860" t="s">
        <v>1925</v>
      </c>
      <c r="E72" s="860"/>
      <c r="F72" s="860"/>
      <c r="G72" s="66"/>
      <c r="H72" s="860" t="s">
        <v>1926</v>
      </c>
      <c r="I72" s="860"/>
      <c r="J72" s="860"/>
      <c r="K72" s="860"/>
      <c r="L72" s="67"/>
    </row>
    <row r="73" spans="1:12" ht="6" customHeight="1">
      <c r="A73" s="871"/>
      <c r="B73" s="872"/>
      <c r="C73" s="872"/>
      <c r="D73" s="872"/>
      <c r="E73" s="872"/>
      <c r="F73" s="872"/>
      <c r="G73" s="872"/>
      <c r="H73" s="872"/>
      <c r="I73" s="872"/>
      <c r="J73" s="872"/>
      <c r="K73" s="872"/>
      <c r="L73" s="873"/>
    </row>
    <row r="74" spans="1:12" ht="19.5" customHeight="1">
      <c r="A74" s="372"/>
      <c r="B74" s="373"/>
      <c r="C74" s="66"/>
      <c r="D74" s="860" t="s">
        <v>1927</v>
      </c>
      <c r="E74" s="860"/>
      <c r="F74" s="860"/>
      <c r="G74" s="66"/>
      <c r="H74" s="860" t="s">
        <v>1928</v>
      </c>
      <c r="I74" s="860"/>
      <c r="J74" s="860"/>
      <c r="K74" s="860"/>
      <c r="L74" s="67"/>
    </row>
    <row r="75" spans="1:12" ht="6" customHeight="1">
      <c r="A75" s="376"/>
      <c r="B75" s="377"/>
      <c r="C75" s="377"/>
      <c r="D75" s="377"/>
      <c r="E75" s="377"/>
      <c r="F75" s="377"/>
      <c r="G75" s="377"/>
      <c r="H75" s="377"/>
      <c r="I75" s="377"/>
      <c r="J75" s="377"/>
      <c r="K75" s="377"/>
      <c r="L75" s="378"/>
    </row>
    <row r="76" spans="1:12" ht="12.75" customHeight="1">
      <c r="A76" s="373"/>
      <c r="B76" s="373"/>
      <c r="C76" s="373"/>
      <c r="D76" s="373"/>
      <c r="E76" s="373"/>
      <c r="F76" s="373"/>
      <c r="G76" s="373"/>
      <c r="H76" s="373"/>
      <c r="I76" s="373"/>
      <c r="J76" s="373"/>
      <c r="K76" s="373"/>
      <c r="L76" s="373"/>
    </row>
    <row r="77" spans="1:12" ht="19.5" customHeight="1">
      <c r="A77" s="52" t="s">
        <v>1929</v>
      </c>
      <c r="B77" s="52"/>
      <c r="C77" s="52"/>
      <c r="D77" s="52"/>
      <c r="E77" s="52"/>
      <c r="F77" s="52"/>
      <c r="G77" s="52"/>
      <c r="H77" s="52"/>
      <c r="I77" s="52"/>
      <c r="J77" s="52"/>
      <c r="K77" s="52"/>
      <c r="L77" s="52"/>
    </row>
    <row r="78" spans="1:12" ht="19.5" customHeight="1">
      <c r="A78" s="379" t="s">
        <v>1930</v>
      </c>
      <c r="B78" s="380"/>
      <c r="C78" s="380"/>
      <c r="D78" s="380"/>
      <c r="E78" s="380"/>
      <c r="F78" s="380"/>
      <c r="G78" s="381"/>
      <c r="H78" s="381"/>
      <c r="I78" s="381"/>
      <c r="J78" s="381"/>
      <c r="K78" s="381"/>
      <c r="L78" s="382"/>
    </row>
    <row r="79" spans="1:12" ht="6" customHeight="1">
      <c r="A79" s="55"/>
      <c r="B79" s="383"/>
      <c r="C79" s="383"/>
      <c r="D79" s="383"/>
      <c r="E79" s="383"/>
      <c r="F79" s="383"/>
      <c r="G79" s="383"/>
      <c r="H79" s="383"/>
      <c r="I79" s="383"/>
      <c r="J79" s="383"/>
      <c r="K79" s="383"/>
      <c r="L79" s="384"/>
    </row>
    <row r="80" spans="1:12" ht="19.5" customHeight="1">
      <c r="A80" s="372"/>
      <c r="B80" s="373"/>
      <c r="C80" s="66"/>
      <c r="D80" s="373" t="s">
        <v>1931</v>
      </c>
      <c r="E80" s="66"/>
      <c r="F80" s="373" t="s">
        <v>1932</v>
      </c>
      <c r="G80" s="66"/>
      <c r="H80" s="373" t="s">
        <v>1933</v>
      </c>
      <c r="I80" s="66"/>
      <c r="J80" s="373" t="s">
        <v>1934</v>
      </c>
      <c r="K80" s="66"/>
      <c r="L80" s="67" t="s">
        <v>1935</v>
      </c>
    </row>
    <row r="81" spans="1:12" ht="6" customHeight="1">
      <c r="A81" s="55"/>
      <c r="B81" s="383"/>
      <c r="C81" s="383"/>
      <c r="D81" s="383"/>
      <c r="E81" s="383"/>
      <c r="F81" s="383"/>
      <c r="G81" s="383"/>
      <c r="H81" s="383"/>
      <c r="I81" s="383"/>
      <c r="J81" s="383"/>
      <c r="K81" s="383"/>
      <c r="L81" s="384"/>
    </row>
    <row r="82" spans="1:12" ht="19.5" customHeight="1">
      <c r="A82" s="55" t="s">
        <v>1936</v>
      </c>
      <c r="B82" s="383"/>
      <c r="C82" s="383"/>
      <c r="D82" s="383"/>
      <c r="E82" s="383"/>
      <c r="F82" s="383"/>
      <c r="G82" s="373"/>
      <c r="H82" s="373"/>
      <c r="I82" s="373"/>
      <c r="J82" s="373"/>
      <c r="K82" s="373"/>
      <c r="L82" s="67"/>
    </row>
    <row r="83" spans="1:12" ht="6" customHeight="1">
      <c r="A83" s="55"/>
      <c r="B83" s="383"/>
      <c r="C83" s="383"/>
      <c r="D83" s="383"/>
      <c r="E83" s="383"/>
      <c r="F83" s="383"/>
      <c r="G83" s="383"/>
      <c r="H83" s="383"/>
      <c r="I83" s="383"/>
      <c r="J83" s="383"/>
      <c r="K83" s="383"/>
      <c r="L83" s="384"/>
    </row>
    <row r="84" spans="1:12" ht="19.5" customHeight="1">
      <c r="A84" s="372"/>
      <c r="B84" s="373"/>
      <c r="C84" s="66"/>
      <c r="D84" s="373" t="s">
        <v>1937</v>
      </c>
      <c r="E84" s="66"/>
      <c r="F84" s="373" t="s">
        <v>1938</v>
      </c>
      <c r="G84" s="66"/>
      <c r="H84" s="373" t="s">
        <v>1939</v>
      </c>
      <c r="I84" s="66"/>
      <c r="J84" s="373" t="s">
        <v>1940</v>
      </c>
      <c r="K84" s="373"/>
      <c r="L84" s="385"/>
    </row>
    <row r="85" spans="1:12" ht="6" customHeight="1">
      <c r="A85" s="372"/>
      <c r="B85" s="373"/>
      <c r="C85" s="373"/>
      <c r="D85" s="373"/>
      <c r="E85" s="373"/>
      <c r="F85" s="373"/>
      <c r="G85" s="373"/>
      <c r="H85" s="373"/>
      <c r="I85" s="373"/>
      <c r="J85" s="373"/>
      <c r="K85" s="373"/>
      <c r="L85" s="67"/>
    </row>
    <row r="86" spans="1:12" ht="19.5" customHeight="1">
      <c r="A86" s="372"/>
      <c r="B86" s="373"/>
      <c r="C86" s="66"/>
      <c r="D86" s="55" t="s">
        <v>1941</v>
      </c>
      <c r="E86" s="383"/>
      <c r="F86" s="383"/>
      <c r="G86" s="373"/>
      <c r="H86" s="373"/>
      <c r="I86" s="373"/>
      <c r="J86" s="373"/>
      <c r="K86" s="373"/>
      <c r="L86" s="67"/>
    </row>
    <row r="87" spans="1:12" ht="6" customHeight="1">
      <c r="A87" s="372"/>
      <c r="B87" s="373"/>
      <c r="C87" s="373"/>
      <c r="D87" s="373"/>
      <c r="E87" s="373"/>
      <c r="F87" s="373"/>
      <c r="G87" s="373"/>
      <c r="H87" s="373"/>
      <c r="I87" s="373"/>
      <c r="J87" s="373"/>
      <c r="K87" s="373"/>
      <c r="L87" s="67"/>
    </row>
    <row r="88" spans="1:12" ht="19.5" customHeight="1">
      <c r="A88" s="866" t="s">
        <v>1942</v>
      </c>
      <c r="B88" s="860"/>
      <c r="C88" s="860"/>
      <c r="D88" s="860"/>
      <c r="E88" s="896"/>
      <c r="F88" s="896"/>
      <c r="G88" s="896"/>
      <c r="H88" s="896"/>
      <c r="I88" s="896"/>
      <c r="J88" s="896"/>
      <c r="K88" s="896"/>
      <c r="L88" s="897"/>
    </row>
    <row r="89" spans="1:12" ht="6" customHeight="1">
      <c r="A89" s="372"/>
      <c r="B89" s="373"/>
      <c r="C89" s="373"/>
      <c r="D89" s="373"/>
      <c r="E89" s="373"/>
      <c r="F89" s="373"/>
      <c r="G89" s="373"/>
      <c r="H89" s="373"/>
      <c r="I89" s="373"/>
      <c r="J89" s="373"/>
      <c r="K89" s="373"/>
      <c r="L89" s="67"/>
    </row>
    <row r="90" spans="1:12" ht="19.5" customHeight="1">
      <c r="A90" s="55" t="s">
        <v>1943</v>
      </c>
      <c r="B90" s="383"/>
      <c r="C90" s="383"/>
      <c r="D90" s="383"/>
      <c r="E90" s="383"/>
      <c r="F90" s="383"/>
      <c r="G90" s="373"/>
      <c r="H90" s="373"/>
      <c r="I90" s="373"/>
      <c r="J90" s="373"/>
      <c r="K90" s="373"/>
      <c r="L90" s="67"/>
    </row>
    <row r="91" spans="1:12" ht="6" customHeight="1">
      <c r="A91" s="372"/>
      <c r="B91" s="373"/>
      <c r="C91" s="373"/>
      <c r="D91" s="373"/>
      <c r="E91" s="373"/>
      <c r="F91" s="373"/>
      <c r="G91" s="373"/>
      <c r="H91" s="373"/>
      <c r="I91" s="373"/>
      <c r="J91" s="373"/>
      <c r="K91" s="373"/>
      <c r="L91" s="67"/>
    </row>
    <row r="92" spans="1:12" ht="19.5" customHeight="1">
      <c r="A92" s="372"/>
      <c r="B92" s="373"/>
      <c r="C92" s="66"/>
      <c r="D92" s="373" t="s">
        <v>1944</v>
      </c>
      <c r="E92" s="373"/>
      <c r="F92" s="373"/>
      <c r="G92" s="66"/>
      <c r="H92" s="373" t="s">
        <v>1945</v>
      </c>
      <c r="I92" s="373"/>
      <c r="J92" s="373"/>
      <c r="K92" s="66"/>
      <c r="L92" s="67" t="s">
        <v>1946</v>
      </c>
    </row>
    <row r="93" spans="1:12" ht="6" customHeight="1">
      <c r="A93" s="372"/>
      <c r="B93" s="373"/>
      <c r="C93" s="373"/>
      <c r="D93" s="373"/>
      <c r="E93" s="373"/>
      <c r="F93" s="373"/>
      <c r="G93" s="373"/>
      <c r="H93" s="373"/>
      <c r="I93" s="373"/>
      <c r="J93" s="373"/>
      <c r="K93" s="373"/>
      <c r="L93" s="67"/>
    </row>
    <row r="94" spans="1:12" ht="19.5" customHeight="1">
      <c r="A94" s="372"/>
      <c r="B94" s="373"/>
      <c r="C94" s="66"/>
      <c r="D94" s="373" t="s">
        <v>1947</v>
      </c>
      <c r="E94" s="373"/>
      <c r="F94" s="373"/>
      <c r="G94" s="66"/>
      <c r="H94" s="373" t="s">
        <v>1948</v>
      </c>
      <c r="I94" s="373"/>
      <c r="J94" s="373"/>
      <c r="K94" s="66"/>
      <c r="L94" s="67" t="s">
        <v>1949</v>
      </c>
    </row>
    <row r="95" spans="1:12" ht="6" customHeight="1">
      <c r="A95" s="372"/>
      <c r="B95" s="373"/>
      <c r="C95" s="373"/>
      <c r="D95" s="373"/>
      <c r="E95" s="373"/>
      <c r="F95" s="373"/>
      <c r="G95" s="373"/>
      <c r="H95" s="373"/>
      <c r="I95" s="373"/>
      <c r="J95" s="373"/>
      <c r="K95" s="373"/>
      <c r="L95" s="67"/>
    </row>
    <row r="96" spans="1:12" ht="19.5" customHeight="1">
      <c r="A96" s="372"/>
      <c r="B96" s="373"/>
      <c r="C96" s="66"/>
      <c r="D96" s="373" t="s">
        <v>1950</v>
      </c>
      <c r="E96" s="373"/>
      <c r="F96" s="373"/>
      <c r="G96" s="66"/>
      <c r="H96" s="373" t="s">
        <v>1951</v>
      </c>
      <c r="I96" s="373"/>
      <c r="J96" s="373"/>
      <c r="K96" s="66"/>
      <c r="L96" s="67" t="s">
        <v>1952</v>
      </c>
    </row>
    <row r="97" spans="1:13" ht="6" customHeight="1">
      <c r="A97" s="372"/>
      <c r="B97" s="373"/>
      <c r="C97" s="373"/>
      <c r="D97" s="373"/>
      <c r="E97" s="373"/>
      <c r="F97" s="373"/>
      <c r="G97" s="373"/>
      <c r="H97" s="373"/>
      <c r="I97" s="373"/>
      <c r="J97" s="373"/>
      <c r="K97" s="373"/>
      <c r="L97" s="67"/>
    </row>
    <row r="98" spans="1:13" ht="19.5" customHeight="1">
      <c r="A98" s="372"/>
      <c r="B98" s="373"/>
      <c r="C98" s="66"/>
      <c r="D98" s="373" t="s">
        <v>1953</v>
      </c>
      <c r="E98" s="373"/>
      <c r="F98" s="373"/>
      <c r="G98" s="66"/>
      <c r="H98" s="373" t="s">
        <v>1954</v>
      </c>
      <c r="I98" s="373"/>
      <c r="J98" s="373"/>
      <c r="K98" s="66"/>
      <c r="L98" s="67" t="s">
        <v>1955</v>
      </c>
    </row>
    <row r="99" spans="1:13" ht="6" customHeight="1">
      <c r="A99" s="372"/>
      <c r="B99" s="373"/>
      <c r="C99" s="373"/>
      <c r="D99" s="373"/>
      <c r="E99" s="373"/>
      <c r="F99" s="373"/>
      <c r="G99" s="373"/>
      <c r="H99" s="373"/>
      <c r="I99" s="373"/>
      <c r="J99" s="373"/>
      <c r="K99" s="373"/>
      <c r="L99" s="67"/>
    </row>
    <row r="100" spans="1:13" ht="19.5" customHeight="1">
      <c r="A100" s="866" t="s">
        <v>1942</v>
      </c>
      <c r="B100" s="860"/>
      <c r="C100" s="860"/>
      <c r="D100" s="860"/>
      <c r="E100" s="896"/>
      <c r="F100" s="896"/>
      <c r="G100" s="896"/>
      <c r="H100" s="896"/>
      <c r="I100" s="896"/>
      <c r="J100" s="896"/>
      <c r="K100" s="896"/>
      <c r="L100" s="897"/>
      <c r="M100" s="383"/>
    </row>
    <row r="101" spans="1:13" ht="6" customHeight="1">
      <c r="A101" s="376"/>
      <c r="B101" s="375"/>
      <c r="C101" s="375"/>
      <c r="D101" s="375"/>
      <c r="E101" s="375"/>
      <c r="F101" s="377"/>
      <c r="G101" s="377"/>
      <c r="H101" s="377"/>
      <c r="I101" s="377"/>
      <c r="J101" s="377"/>
      <c r="K101" s="377"/>
      <c r="L101" s="378"/>
    </row>
    <row r="102" spans="1:13" ht="12.75" customHeight="1">
      <c r="A102" s="373"/>
      <c r="B102" s="373"/>
      <c r="C102" s="373"/>
      <c r="D102" s="373"/>
      <c r="E102" s="373"/>
      <c r="F102" s="373"/>
      <c r="G102" s="373"/>
      <c r="H102" s="373"/>
      <c r="I102" s="373"/>
      <c r="J102" s="373"/>
      <c r="K102" s="373"/>
      <c r="L102" s="373"/>
    </row>
    <row r="103" spans="1:13" ht="19.5" customHeight="1">
      <c r="A103" s="52" t="s">
        <v>1956</v>
      </c>
      <c r="B103" s="373"/>
      <c r="C103" s="373"/>
      <c r="D103" s="373"/>
      <c r="E103" s="373"/>
      <c r="F103" s="373"/>
      <c r="G103" s="373"/>
      <c r="H103" s="373"/>
      <c r="I103" s="373"/>
      <c r="J103" s="373"/>
      <c r="K103" s="373"/>
      <c r="L103" s="373"/>
    </row>
    <row r="104" spans="1:13" ht="19.5" customHeight="1">
      <c r="A104" s="379" t="s">
        <v>1957</v>
      </c>
      <c r="B104" s="381"/>
      <c r="C104" s="381"/>
      <c r="D104" s="381"/>
      <c r="E104" s="381"/>
      <c r="F104" s="381"/>
      <c r="G104" s="381"/>
      <c r="H104" s="381"/>
      <c r="I104" s="381"/>
      <c r="J104" s="381"/>
      <c r="K104" s="381"/>
      <c r="L104" s="382"/>
    </row>
    <row r="105" spans="1:13" ht="6" customHeight="1">
      <c r="A105" s="372"/>
      <c r="B105" s="373"/>
      <c r="C105" s="373"/>
      <c r="D105" s="373"/>
      <c r="E105" s="373"/>
      <c r="F105" s="373"/>
      <c r="G105" s="373"/>
      <c r="H105" s="373"/>
      <c r="I105" s="373"/>
      <c r="J105" s="373"/>
      <c r="K105" s="373"/>
      <c r="L105" s="67"/>
    </row>
    <row r="106" spans="1:13" ht="19.5" customHeight="1">
      <c r="A106" s="372"/>
      <c r="B106" s="373"/>
      <c r="C106" s="66"/>
      <c r="D106" s="373" t="s">
        <v>169</v>
      </c>
      <c r="E106" s="66"/>
      <c r="F106" s="373" t="s">
        <v>175</v>
      </c>
      <c r="G106" s="66"/>
      <c r="H106" s="373" t="s">
        <v>180</v>
      </c>
      <c r="I106" s="66"/>
      <c r="J106" s="373" t="s">
        <v>1958</v>
      </c>
      <c r="K106" s="373"/>
      <c r="L106" s="67"/>
    </row>
    <row r="107" spans="1:13" ht="6" customHeight="1">
      <c r="A107" s="372"/>
      <c r="B107" s="373"/>
      <c r="C107" s="373"/>
      <c r="D107" s="373"/>
      <c r="E107" s="373"/>
      <c r="F107" s="373"/>
      <c r="G107" s="373"/>
      <c r="H107" s="373"/>
      <c r="I107" s="373"/>
      <c r="J107" s="373"/>
      <c r="K107" s="373"/>
      <c r="L107" s="67"/>
    </row>
    <row r="108" spans="1:13" ht="19.5" customHeight="1">
      <c r="A108" s="55" t="s">
        <v>1959</v>
      </c>
      <c r="B108" s="373"/>
      <c r="C108" s="373"/>
      <c r="D108" s="373"/>
      <c r="E108" s="373"/>
      <c r="F108" s="373"/>
      <c r="G108" s="373"/>
      <c r="H108" s="373"/>
      <c r="I108" s="373"/>
      <c r="J108" s="373"/>
      <c r="K108" s="373"/>
      <c r="L108" s="67"/>
    </row>
    <row r="109" spans="1:13" ht="19.5" customHeight="1">
      <c r="A109" s="55" t="s">
        <v>1960</v>
      </c>
      <c r="B109" s="860" t="s">
        <v>1961</v>
      </c>
      <c r="C109" s="860"/>
      <c r="D109" s="386"/>
      <c r="E109" s="373" t="s">
        <v>1962</v>
      </c>
      <c r="F109" s="386"/>
      <c r="G109" s="386"/>
      <c r="H109" s="373"/>
      <c r="I109" s="373"/>
      <c r="J109" s="373"/>
      <c r="K109" s="373"/>
      <c r="L109" s="67"/>
    </row>
    <row r="110" spans="1:13" ht="19.5" customHeight="1">
      <c r="A110" s="372" t="s">
        <v>1963</v>
      </c>
      <c r="B110" s="860" t="s">
        <v>1961</v>
      </c>
      <c r="C110" s="860"/>
      <c r="D110" s="386"/>
      <c r="E110" s="373" t="s">
        <v>1962</v>
      </c>
      <c r="F110" s="386"/>
      <c r="G110" s="373"/>
      <c r="H110" s="373"/>
      <c r="I110" s="373"/>
      <c r="J110" s="373"/>
      <c r="K110" s="373"/>
      <c r="L110" s="67"/>
    </row>
    <row r="111" spans="1:13" ht="19.5" customHeight="1">
      <c r="A111" s="376" t="s">
        <v>1964</v>
      </c>
      <c r="B111" s="898" t="s">
        <v>1961</v>
      </c>
      <c r="C111" s="898"/>
      <c r="D111" s="387"/>
      <c r="E111" s="377" t="s">
        <v>1962</v>
      </c>
      <c r="F111" s="387"/>
      <c r="G111" s="377"/>
      <c r="H111" s="377"/>
      <c r="I111" s="377"/>
      <c r="J111" s="377"/>
      <c r="K111" s="377"/>
      <c r="L111" s="378"/>
    </row>
    <row r="112" spans="1:13" ht="19.5" customHeight="1">
      <c r="A112" s="52" t="s">
        <v>1965</v>
      </c>
      <c r="B112" s="373"/>
      <c r="C112" s="373"/>
      <c r="D112" s="373"/>
      <c r="E112" s="373"/>
      <c r="F112" s="373"/>
      <c r="G112" s="373"/>
      <c r="H112" s="373"/>
      <c r="I112" s="373"/>
      <c r="J112" s="373"/>
      <c r="K112" s="373"/>
      <c r="L112" s="373"/>
    </row>
    <row r="113" spans="1:12" ht="19.5" customHeight="1">
      <c r="A113" s="379" t="s">
        <v>1966</v>
      </c>
      <c r="B113" s="381"/>
      <c r="C113" s="381"/>
      <c r="D113" s="381"/>
      <c r="E113" s="381"/>
      <c r="F113" s="381"/>
      <c r="G113" s="381"/>
      <c r="H113" s="381"/>
      <c r="I113" s="381"/>
      <c r="J113" s="381"/>
      <c r="K113" s="381"/>
      <c r="L113" s="382"/>
    </row>
    <row r="114" spans="1:12" ht="6" customHeight="1">
      <c r="A114" s="55"/>
      <c r="B114" s="373"/>
      <c r="C114" s="373"/>
      <c r="D114" s="373"/>
      <c r="E114" s="373"/>
      <c r="F114" s="373"/>
      <c r="G114" s="373"/>
      <c r="H114" s="373"/>
      <c r="I114" s="373"/>
      <c r="J114" s="373"/>
      <c r="K114" s="373"/>
      <c r="L114" s="67"/>
    </row>
    <row r="115" spans="1:12" ht="19.5" customHeight="1">
      <c r="A115" s="53"/>
      <c r="B115" s="373"/>
      <c r="C115" s="66"/>
      <c r="D115" s="373" t="s">
        <v>1967</v>
      </c>
      <c r="E115" s="373"/>
      <c r="F115" s="373"/>
      <c r="G115" s="66"/>
      <c r="H115" s="373" t="s">
        <v>1968</v>
      </c>
      <c r="I115" s="373"/>
      <c r="J115" s="373"/>
      <c r="K115" s="66"/>
      <c r="L115" s="67" t="s">
        <v>1969</v>
      </c>
    </row>
    <row r="116" spans="1:12" ht="6" customHeight="1">
      <c r="A116" s="53"/>
      <c r="B116" s="373"/>
      <c r="C116" s="373"/>
      <c r="D116" s="373"/>
      <c r="E116" s="373"/>
      <c r="F116" s="373"/>
      <c r="G116" s="373"/>
      <c r="H116" s="373"/>
      <c r="I116" s="373"/>
      <c r="J116" s="373"/>
      <c r="K116" s="373"/>
      <c r="L116" s="67"/>
    </row>
    <row r="117" spans="1:12" ht="19.5" customHeight="1">
      <c r="A117" s="53"/>
      <c r="B117" s="373"/>
      <c r="C117" s="66"/>
      <c r="D117" s="373" t="s">
        <v>1970</v>
      </c>
      <c r="E117" s="373"/>
      <c r="F117" s="373"/>
      <c r="G117" s="66"/>
      <c r="H117" s="373" t="s">
        <v>1971</v>
      </c>
      <c r="I117" s="373"/>
      <c r="J117" s="373"/>
      <c r="K117" s="66"/>
      <c r="L117" s="67" t="s">
        <v>1972</v>
      </c>
    </row>
    <row r="118" spans="1:12" ht="6" customHeight="1">
      <c r="A118" s="53"/>
      <c r="B118" s="373"/>
      <c r="C118" s="373"/>
      <c r="D118" s="373"/>
      <c r="E118" s="373"/>
      <c r="F118" s="373"/>
      <c r="G118" s="373"/>
      <c r="H118" s="373"/>
      <c r="I118" s="373"/>
      <c r="J118" s="373"/>
      <c r="K118" s="373"/>
      <c r="L118" s="67"/>
    </row>
    <row r="119" spans="1:12" ht="19.5" customHeight="1">
      <c r="A119" s="53"/>
      <c r="B119" s="373"/>
      <c r="C119" s="66"/>
      <c r="D119" s="373" t="s">
        <v>1973</v>
      </c>
      <c r="E119" s="373"/>
      <c r="F119" s="373"/>
      <c r="G119" s="66"/>
      <c r="H119" s="373" t="s">
        <v>1974</v>
      </c>
      <c r="I119" s="373"/>
      <c r="J119" s="373"/>
      <c r="K119" s="373"/>
      <c r="L119" s="67"/>
    </row>
    <row r="120" spans="1:12" ht="6" customHeight="1">
      <c r="A120" s="53"/>
      <c r="B120" s="373"/>
      <c r="C120" s="373"/>
      <c r="D120" s="373"/>
      <c r="E120" s="373"/>
      <c r="F120" s="373"/>
      <c r="G120" s="373"/>
      <c r="H120" s="373"/>
      <c r="I120" s="373"/>
      <c r="J120" s="373"/>
      <c r="K120" s="373"/>
      <c r="L120" s="67"/>
    </row>
    <row r="121" spans="1:12" ht="19.5" customHeight="1">
      <c r="A121" s="867" t="s">
        <v>1942</v>
      </c>
      <c r="B121" s="868"/>
      <c r="C121" s="868"/>
      <c r="D121" s="868"/>
      <c r="E121" s="896"/>
      <c r="F121" s="896"/>
      <c r="G121" s="896"/>
      <c r="H121" s="896"/>
      <c r="I121" s="896"/>
      <c r="J121" s="896"/>
      <c r="K121" s="896"/>
      <c r="L121" s="897"/>
    </row>
    <row r="122" spans="1:12" ht="6" customHeight="1">
      <c r="A122" s="54"/>
      <c r="B122" s="377"/>
      <c r="C122" s="377"/>
      <c r="D122" s="377"/>
      <c r="E122" s="377"/>
      <c r="F122" s="377"/>
      <c r="G122" s="377"/>
      <c r="H122" s="377"/>
      <c r="I122" s="377"/>
      <c r="J122" s="377"/>
      <c r="K122" s="377"/>
      <c r="L122" s="378"/>
    </row>
    <row r="123" spans="1:12" ht="12.75" customHeight="1">
      <c r="A123" s="52"/>
      <c r="B123" s="373"/>
      <c r="C123" s="373"/>
      <c r="D123" s="373"/>
      <c r="E123" s="373"/>
      <c r="F123" s="373"/>
      <c r="G123" s="373"/>
      <c r="H123" s="373"/>
      <c r="I123" s="373"/>
      <c r="J123" s="373"/>
      <c r="K123" s="373"/>
      <c r="L123" s="373"/>
    </row>
    <row r="124" spans="1:12" ht="19.5" customHeight="1">
      <c r="A124" s="52" t="s">
        <v>1975</v>
      </c>
      <c r="B124" s="373"/>
      <c r="C124" s="373"/>
      <c r="D124" s="373"/>
      <c r="E124" s="373"/>
      <c r="F124" s="373"/>
      <c r="G124" s="373"/>
      <c r="H124" s="373"/>
      <c r="I124" s="373"/>
      <c r="J124" s="373"/>
      <c r="K124" s="373"/>
      <c r="L124" s="373"/>
    </row>
    <row r="125" spans="1:12" ht="19.5" customHeight="1">
      <c r="A125" s="899" t="s">
        <v>1976</v>
      </c>
      <c r="B125" s="900"/>
      <c r="C125" s="900"/>
      <c r="D125" s="900"/>
      <c r="E125" s="900"/>
      <c r="F125" s="900"/>
      <c r="G125" s="900"/>
      <c r="H125" s="900"/>
      <c r="I125" s="900"/>
      <c r="J125" s="900"/>
      <c r="K125" s="900"/>
      <c r="L125" s="901"/>
    </row>
    <row r="126" spans="1:12" ht="19.5" customHeight="1">
      <c r="A126" s="388" t="s">
        <v>1977</v>
      </c>
      <c r="B126" s="869"/>
      <c r="C126" s="869"/>
      <c r="D126" s="869"/>
      <c r="E126" s="860" t="s">
        <v>1978</v>
      </c>
      <c r="F126" s="860"/>
      <c r="G126" s="869"/>
      <c r="H126" s="869"/>
      <c r="I126" s="860" t="s">
        <v>1979</v>
      </c>
      <c r="J126" s="860"/>
      <c r="K126" s="869"/>
      <c r="L126" s="894"/>
    </row>
    <row r="127" spans="1:12" ht="3.75" customHeight="1">
      <c r="A127" s="53"/>
      <c r="B127" s="860"/>
      <c r="C127" s="860"/>
      <c r="D127" s="373"/>
      <c r="E127" s="373"/>
      <c r="F127" s="373"/>
      <c r="G127" s="373"/>
      <c r="H127" s="373"/>
      <c r="I127" s="373"/>
      <c r="J127" s="373"/>
      <c r="K127" s="373"/>
      <c r="L127" s="67"/>
    </row>
    <row r="128" spans="1:12" ht="19.5" customHeight="1">
      <c r="A128" s="866" t="s">
        <v>1980</v>
      </c>
      <c r="B128" s="860"/>
      <c r="C128" s="860"/>
      <c r="D128" s="860"/>
      <c r="E128" s="860"/>
      <c r="F128" s="860"/>
      <c r="G128" s="860"/>
      <c r="H128" s="860"/>
      <c r="I128" s="860"/>
      <c r="J128" s="860"/>
      <c r="K128" s="860"/>
      <c r="L128" s="870"/>
    </row>
    <row r="129" spans="1:12" ht="19.5" customHeight="1">
      <c r="A129" s="388" t="s">
        <v>1977</v>
      </c>
      <c r="B129" s="869"/>
      <c r="C129" s="869"/>
      <c r="D129" s="869"/>
      <c r="E129" s="860" t="s">
        <v>1978</v>
      </c>
      <c r="F129" s="860"/>
      <c r="G129" s="869"/>
      <c r="H129" s="869"/>
      <c r="I129" s="860" t="s">
        <v>1979</v>
      </c>
      <c r="J129" s="860"/>
      <c r="K129" s="869"/>
      <c r="L129" s="894"/>
    </row>
    <row r="130" spans="1:12" ht="6" customHeight="1">
      <c r="A130" s="53"/>
      <c r="B130" s="373"/>
      <c r="C130" s="373"/>
      <c r="D130" s="373"/>
      <c r="E130" s="373"/>
      <c r="F130" s="373"/>
      <c r="G130" s="373"/>
      <c r="H130" s="373"/>
      <c r="I130" s="373"/>
      <c r="J130" s="373"/>
      <c r="K130" s="373"/>
      <c r="L130" s="67"/>
    </row>
    <row r="131" spans="1:12" ht="19.5" customHeight="1">
      <c r="A131" s="55" t="s">
        <v>1981</v>
      </c>
      <c r="B131" s="383"/>
      <c r="C131" s="383"/>
      <c r="D131" s="383"/>
      <c r="E131" s="66"/>
      <c r="F131" s="373" t="s">
        <v>1900</v>
      </c>
      <c r="G131" s="66"/>
      <c r="H131" s="373" t="s">
        <v>217</v>
      </c>
      <c r="K131" s="373"/>
      <c r="L131" s="67"/>
    </row>
    <row r="132" spans="1:12" ht="6" customHeight="1">
      <c r="A132" s="53"/>
      <c r="B132" s="373"/>
      <c r="C132" s="373"/>
      <c r="D132" s="373"/>
      <c r="E132" s="373"/>
      <c r="F132" s="373"/>
      <c r="G132" s="373"/>
      <c r="H132" s="373"/>
      <c r="I132" s="373"/>
      <c r="J132" s="373"/>
      <c r="K132" s="373"/>
      <c r="L132" s="67"/>
    </row>
    <row r="133" spans="1:12" ht="19.5" customHeight="1">
      <c r="A133" s="55" t="s">
        <v>1982</v>
      </c>
      <c r="B133" s="383"/>
      <c r="C133" s="383"/>
      <c r="D133" s="383"/>
      <c r="E133" s="66"/>
      <c r="F133" s="373" t="s">
        <v>1983</v>
      </c>
      <c r="G133" s="66"/>
      <c r="H133" s="373" t="s">
        <v>1984</v>
      </c>
      <c r="I133" s="68"/>
      <c r="J133" s="7" t="s">
        <v>1985</v>
      </c>
      <c r="K133" s="373"/>
      <c r="L133" s="67"/>
    </row>
    <row r="134" spans="1:12" ht="6" customHeight="1">
      <c r="A134" s="53"/>
      <c r="B134" s="373"/>
      <c r="C134" s="373"/>
      <c r="D134" s="373"/>
      <c r="E134" s="373"/>
      <c r="F134" s="373"/>
      <c r="G134" s="373"/>
      <c r="H134" s="373"/>
      <c r="I134" s="373"/>
      <c r="J134" s="373"/>
      <c r="K134" s="373"/>
      <c r="L134" s="67"/>
    </row>
    <row r="135" spans="1:12" ht="19.5" customHeight="1">
      <c r="A135" s="55" t="s">
        <v>1986</v>
      </c>
      <c r="B135" s="373"/>
      <c r="C135" s="373"/>
      <c r="D135" s="373"/>
      <c r="E135" s="373"/>
      <c r="F135" s="373"/>
      <c r="G135" s="373"/>
      <c r="H135" s="373"/>
      <c r="I135" s="373"/>
      <c r="J135" s="373"/>
      <c r="K135" s="373"/>
      <c r="L135" s="67"/>
    </row>
    <row r="136" spans="1:12" ht="19.5" customHeight="1">
      <c r="A136" s="867" t="s">
        <v>1987</v>
      </c>
      <c r="B136" s="868"/>
      <c r="C136" s="868"/>
      <c r="D136" s="859"/>
      <c r="E136" s="859"/>
      <c r="F136" s="859"/>
      <c r="G136" s="859"/>
      <c r="H136" s="859"/>
      <c r="I136" s="859"/>
      <c r="J136" s="859"/>
      <c r="K136" s="859"/>
      <c r="L136" s="861"/>
    </row>
    <row r="137" spans="1:12" ht="19.5" customHeight="1">
      <c r="A137" s="867" t="s">
        <v>1988</v>
      </c>
      <c r="B137" s="868"/>
      <c r="C137" s="868"/>
      <c r="D137" s="859"/>
      <c r="E137" s="859"/>
      <c r="F137" s="859"/>
      <c r="G137" s="859"/>
      <c r="H137" s="859"/>
      <c r="I137" s="859"/>
      <c r="J137" s="859"/>
      <c r="K137" s="859"/>
      <c r="L137" s="861"/>
    </row>
    <row r="138" spans="1:12" ht="6" customHeight="1">
      <c r="A138" s="53"/>
      <c r="B138" s="373"/>
      <c r="C138" s="373"/>
      <c r="D138" s="373"/>
      <c r="E138" s="373"/>
      <c r="F138" s="373"/>
      <c r="G138" s="373"/>
      <c r="H138" s="373"/>
      <c r="I138" s="373"/>
      <c r="J138" s="373"/>
      <c r="K138" s="373"/>
      <c r="L138" s="67"/>
    </row>
    <row r="139" spans="1:12" ht="19.5" customHeight="1">
      <c r="A139" s="55" t="s">
        <v>1989</v>
      </c>
      <c r="B139" s="373"/>
      <c r="C139" s="373"/>
      <c r="D139" s="373"/>
      <c r="E139" s="373"/>
      <c r="F139" s="373"/>
      <c r="G139" s="373"/>
      <c r="H139" s="373"/>
      <c r="I139" s="373"/>
      <c r="J139" s="373"/>
      <c r="K139" s="373"/>
      <c r="L139" s="67"/>
    </row>
    <row r="140" spans="1:12" ht="6" customHeight="1">
      <c r="A140" s="53"/>
      <c r="B140" s="373"/>
      <c r="C140" s="373"/>
      <c r="D140" s="373"/>
      <c r="E140" s="373"/>
      <c r="F140" s="373"/>
      <c r="G140" s="373"/>
      <c r="H140" s="373"/>
      <c r="I140" s="373"/>
      <c r="J140" s="373"/>
      <c r="K140" s="373"/>
      <c r="L140" s="67"/>
    </row>
    <row r="141" spans="1:12" ht="19.5" customHeight="1">
      <c r="A141" s="53"/>
      <c r="B141" s="373"/>
      <c r="C141" s="66"/>
      <c r="D141" s="866" t="s">
        <v>1990</v>
      </c>
      <c r="E141" s="860"/>
      <c r="F141" s="870"/>
      <c r="G141" s="66"/>
      <c r="H141" s="866" t="s">
        <v>1991</v>
      </c>
      <c r="I141" s="860"/>
      <c r="J141" s="870"/>
      <c r="K141" s="66"/>
      <c r="L141" s="67" t="s">
        <v>217</v>
      </c>
    </row>
    <row r="142" spans="1:12" ht="6" customHeight="1">
      <c r="A142" s="53"/>
      <c r="B142" s="373"/>
      <c r="C142" s="373"/>
      <c r="D142" s="373"/>
      <c r="E142" s="373"/>
      <c r="F142" s="373"/>
      <c r="G142" s="373"/>
      <c r="H142" s="373"/>
      <c r="I142" s="373"/>
      <c r="J142" s="373"/>
      <c r="K142" s="373"/>
      <c r="L142" s="67"/>
    </row>
    <row r="143" spans="1:12" ht="19.5" customHeight="1">
      <c r="A143" s="55" t="s">
        <v>1992</v>
      </c>
      <c r="B143" s="373"/>
      <c r="C143" s="373"/>
      <c r="D143" s="373"/>
      <c r="E143" s="373"/>
      <c r="F143" s="373"/>
      <c r="G143" s="373"/>
      <c r="H143" s="373"/>
      <c r="I143" s="373"/>
      <c r="J143" s="373"/>
      <c r="K143" s="373"/>
      <c r="L143" s="67"/>
    </row>
    <row r="144" spans="1:12" ht="19.5" customHeight="1">
      <c r="A144" s="867" t="s">
        <v>1993</v>
      </c>
      <c r="B144" s="868"/>
      <c r="C144" s="868"/>
      <c r="D144" s="386"/>
      <c r="E144" s="860" t="s">
        <v>1994</v>
      </c>
      <c r="F144" s="860"/>
      <c r="G144" s="869"/>
      <c r="H144" s="869"/>
      <c r="I144" s="860" t="s">
        <v>1995</v>
      </c>
      <c r="J144" s="860"/>
      <c r="K144" s="860"/>
      <c r="L144" s="870"/>
    </row>
    <row r="145" spans="1:12" ht="19.5" customHeight="1">
      <c r="A145" s="867" t="s">
        <v>1996</v>
      </c>
      <c r="B145" s="868"/>
      <c r="C145" s="868"/>
      <c r="D145" s="386"/>
      <c r="E145" s="860" t="s">
        <v>1994</v>
      </c>
      <c r="F145" s="860"/>
      <c r="G145" s="869"/>
      <c r="H145" s="869"/>
      <c r="I145" s="860" t="s">
        <v>1995</v>
      </c>
      <c r="J145" s="860"/>
      <c r="K145" s="860"/>
      <c r="L145" s="870"/>
    </row>
    <row r="146" spans="1:12" ht="19.5" customHeight="1">
      <c r="A146" s="867" t="s">
        <v>1997</v>
      </c>
      <c r="B146" s="868"/>
      <c r="C146" s="868"/>
      <c r="D146" s="386"/>
      <c r="E146" s="860" t="s">
        <v>1994</v>
      </c>
      <c r="F146" s="860"/>
      <c r="G146" s="869"/>
      <c r="H146" s="869"/>
      <c r="I146" s="860" t="s">
        <v>1995</v>
      </c>
      <c r="J146" s="860"/>
      <c r="K146" s="860"/>
      <c r="L146" s="870"/>
    </row>
    <row r="147" spans="1:12" ht="6" customHeight="1">
      <c r="A147" s="53"/>
      <c r="B147" s="373"/>
      <c r="C147" s="373"/>
      <c r="D147" s="373"/>
      <c r="E147" s="373"/>
      <c r="F147" s="373"/>
      <c r="G147" s="373"/>
      <c r="H147" s="373"/>
      <c r="I147" s="373"/>
      <c r="J147" s="373"/>
      <c r="K147" s="373"/>
      <c r="L147" s="67"/>
    </row>
    <row r="148" spans="1:12" ht="19.5" customHeight="1">
      <c r="A148" s="55" t="s">
        <v>1998</v>
      </c>
      <c r="B148" s="373"/>
      <c r="C148" s="373"/>
      <c r="D148" s="373"/>
      <c r="E148" s="373"/>
      <c r="F148" s="373"/>
      <c r="G148" s="373"/>
      <c r="H148" s="373"/>
      <c r="I148" s="373"/>
      <c r="J148" s="373"/>
      <c r="K148" s="373"/>
      <c r="L148" s="67"/>
    </row>
    <row r="149" spans="1:12" ht="19.5" customHeight="1">
      <c r="A149" s="867" t="s">
        <v>1993</v>
      </c>
      <c r="B149" s="868"/>
      <c r="C149" s="868"/>
      <c r="D149" s="386"/>
      <c r="E149" s="860" t="s">
        <v>1994</v>
      </c>
      <c r="F149" s="860"/>
      <c r="G149" s="869"/>
      <c r="H149" s="869"/>
      <c r="I149" s="860" t="s">
        <v>1995</v>
      </c>
      <c r="J149" s="860"/>
      <c r="K149" s="860"/>
      <c r="L149" s="870"/>
    </row>
    <row r="150" spans="1:12" ht="19.5" customHeight="1">
      <c r="A150" s="867" t="s">
        <v>1996</v>
      </c>
      <c r="B150" s="868"/>
      <c r="C150" s="868"/>
      <c r="D150" s="386"/>
      <c r="E150" s="860" t="s">
        <v>1994</v>
      </c>
      <c r="F150" s="860"/>
      <c r="G150" s="869"/>
      <c r="H150" s="869"/>
      <c r="I150" s="860" t="s">
        <v>1995</v>
      </c>
      <c r="J150" s="860"/>
      <c r="K150" s="860"/>
      <c r="L150" s="870"/>
    </row>
    <row r="151" spans="1:12" ht="19.5" customHeight="1">
      <c r="A151" s="867" t="s">
        <v>1997</v>
      </c>
      <c r="B151" s="868"/>
      <c r="C151" s="868"/>
      <c r="D151" s="386"/>
      <c r="E151" s="860" t="s">
        <v>1994</v>
      </c>
      <c r="F151" s="860"/>
      <c r="G151" s="869"/>
      <c r="H151" s="869"/>
      <c r="I151" s="860" t="s">
        <v>1995</v>
      </c>
      <c r="J151" s="860"/>
      <c r="K151" s="860"/>
      <c r="L151" s="870"/>
    </row>
    <row r="152" spans="1:12" ht="6" customHeight="1">
      <c r="A152" s="53"/>
      <c r="B152" s="373"/>
      <c r="C152" s="373"/>
      <c r="D152" s="373"/>
      <c r="E152" s="373"/>
      <c r="F152" s="373"/>
      <c r="G152" s="373"/>
      <c r="H152" s="373"/>
      <c r="I152" s="373"/>
      <c r="J152" s="373"/>
      <c r="K152" s="373"/>
      <c r="L152" s="67"/>
    </row>
    <row r="153" spans="1:12" ht="19.5" customHeight="1">
      <c r="A153" s="372" t="s">
        <v>1999</v>
      </c>
      <c r="B153" s="373"/>
      <c r="C153" s="373"/>
      <c r="D153" s="373"/>
      <c r="E153" s="373"/>
      <c r="F153" s="373"/>
      <c r="G153" s="373"/>
      <c r="H153" s="373"/>
      <c r="I153" s="66"/>
      <c r="J153" s="373" t="s">
        <v>1900</v>
      </c>
      <c r="K153" s="66"/>
      <c r="L153" s="67" t="s">
        <v>217</v>
      </c>
    </row>
    <row r="154" spans="1:12" ht="9" customHeight="1">
      <c r="A154" s="372"/>
      <c r="B154" s="373"/>
      <c r="C154" s="373"/>
      <c r="D154" s="373"/>
      <c r="E154" s="373"/>
      <c r="F154" s="373"/>
      <c r="G154" s="373"/>
      <c r="H154" s="373"/>
      <c r="I154" s="373"/>
      <c r="J154" s="373"/>
      <c r="K154" s="373"/>
      <c r="L154" s="67"/>
    </row>
    <row r="155" spans="1:12" ht="19.5" customHeight="1">
      <c r="A155" s="372" t="s">
        <v>2000</v>
      </c>
      <c r="B155" s="373"/>
      <c r="C155" s="373"/>
      <c r="D155" s="373"/>
      <c r="E155" s="373"/>
      <c r="F155" s="373"/>
      <c r="G155" s="373"/>
      <c r="H155" s="373"/>
      <c r="I155" s="373"/>
      <c r="J155" s="373"/>
      <c r="K155" s="373"/>
      <c r="L155" s="67"/>
    </row>
    <row r="156" spans="1:12" ht="19.5" customHeight="1">
      <c r="A156" s="372"/>
      <c r="B156" s="373"/>
      <c r="C156" s="66"/>
      <c r="D156" s="373" t="s">
        <v>2001</v>
      </c>
      <c r="E156" s="373"/>
      <c r="F156" s="373"/>
      <c r="G156" s="66"/>
      <c r="H156" s="373" t="s">
        <v>2002</v>
      </c>
      <c r="I156" s="373"/>
      <c r="J156" s="373"/>
      <c r="K156" s="373"/>
      <c r="L156" s="67"/>
    </row>
    <row r="157" spans="1:12" ht="6" customHeight="1">
      <c r="A157" s="372"/>
      <c r="B157" s="373"/>
      <c r="C157" s="373"/>
      <c r="D157" s="373"/>
      <c r="E157" s="373"/>
      <c r="F157" s="373"/>
      <c r="G157" s="373"/>
      <c r="H157" s="373"/>
      <c r="I157" s="373"/>
      <c r="J157" s="373"/>
      <c r="K157" s="373"/>
      <c r="L157" s="67"/>
    </row>
    <row r="158" spans="1:12" ht="19.5" customHeight="1">
      <c r="A158" s="372"/>
      <c r="B158" s="373"/>
      <c r="C158" s="66"/>
      <c r="D158" s="373" t="s">
        <v>2003</v>
      </c>
      <c r="E158" s="373"/>
      <c r="F158" s="373"/>
      <c r="G158" s="66"/>
      <c r="H158" s="373" t="s">
        <v>2004</v>
      </c>
      <c r="I158" s="373"/>
      <c r="J158" s="373"/>
      <c r="K158" s="373"/>
      <c r="L158" s="67"/>
    </row>
    <row r="159" spans="1:12" ht="6" customHeight="1">
      <c r="A159" s="376"/>
      <c r="B159" s="377"/>
      <c r="C159" s="377"/>
      <c r="D159" s="377"/>
      <c r="E159" s="377"/>
      <c r="F159" s="377"/>
      <c r="G159" s="377"/>
      <c r="H159" s="377"/>
      <c r="I159" s="377"/>
      <c r="J159" s="377"/>
      <c r="K159" s="377"/>
      <c r="L159" s="378"/>
    </row>
    <row r="160" spans="1:12" ht="19.5" customHeight="1">
      <c r="A160" s="373"/>
      <c r="B160" s="373"/>
      <c r="C160" s="373"/>
      <c r="D160" s="373"/>
      <c r="E160" s="373"/>
      <c r="F160" s="373"/>
      <c r="G160" s="373"/>
      <c r="H160" s="373"/>
      <c r="I160" s="373"/>
      <c r="J160" s="373"/>
      <c r="K160" s="373"/>
      <c r="L160" s="373"/>
    </row>
    <row r="161" spans="1:12" ht="19.5" customHeight="1">
      <c r="A161" s="373"/>
      <c r="B161" s="373"/>
      <c r="C161" s="373"/>
      <c r="D161" s="373"/>
      <c r="E161" s="373"/>
      <c r="F161" s="373"/>
      <c r="G161" s="373"/>
      <c r="H161" s="373"/>
      <c r="I161" s="373"/>
      <c r="J161" s="373"/>
      <c r="K161" s="373"/>
      <c r="L161" s="373"/>
    </row>
    <row r="162" spans="1:12" ht="3" customHeight="1">
      <c r="A162" s="373"/>
      <c r="B162" s="373"/>
      <c r="C162" s="373"/>
      <c r="D162" s="373"/>
      <c r="E162" s="373"/>
      <c r="F162" s="373"/>
      <c r="G162" s="373"/>
      <c r="H162" s="373"/>
      <c r="I162" s="373"/>
      <c r="J162" s="373"/>
      <c r="K162" s="373"/>
      <c r="L162" s="373"/>
    </row>
    <row r="163" spans="1:12" ht="19.5" customHeight="1">
      <c r="A163" s="52" t="s">
        <v>2005</v>
      </c>
      <c r="B163" s="373"/>
      <c r="C163" s="373"/>
      <c r="D163" s="373"/>
      <c r="E163" s="373"/>
      <c r="F163" s="373"/>
      <c r="G163" s="373"/>
      <c r="H163" s="373"/>
      <c r="I163" s="373"/>
      <c r="J163" s="373"/>
      <c r="K163" s="373"/>
      <c r="L163" s="373"/>
    </row>
    <row r="164" spans="1:12" ht="19.5" customHeight="1">
      <c r="A164" s="389" t="s">
        <v>2006</v>
      </c>
      <c r="B164" s="862"/>
      <c r="C164" s="862"/>
      <c r="D164" s="862"/>
      <c r="E164" s="862"/>
      <c r="F164" s="862"/>
      <c r="G164" s="862"/>
      <c r="H164" s="862"/>
      <c r="I164" s="862"/>
      <c r="J164" s="862"/>
      <c r="K164" s="862"/>
      <c r="L164" s="863"/>
    </row>
    <row r="165" spans="1:12" ht="62.25" customHeight="1">
      <c r="A165" s="390" t="s">
        <v>2007</v>
      </c>
      <c r="B165" s="864"/>
      <c r="C165" s="864"/>
      <c r="D165" s="864"/>
      <c r="E165" s="864"/>
      <c r="F165" s="864"/>
      <c r="G165" s="864"/>
      <c r="H165" s="864"/>
      <c r="I165" s="864"/>
      <c r="J165" s="864"/>
      <c r="K165" s="864"/>
      <c r="L165" s="865"/>
    </row>
    <row r="166" spans="1:12" ht="19.5" customHeight="1">
      <c r="A166" s="372" t="s">
        <v>98</v>
      </c>
      <c r="B166" s="859"/>
      <c r="C166" s="859"/>
      <c r="D166" s="859"/>
      <c r="E166" s="859"/>
      <c r="F166" s="859"/>
      <c r="G166" s="859"/>
      <c r="H166" s="859"/>
      <c r="I166" s="859"/>
      <c r="J166" s="859"/>
      <c r="K166" s="859"/>
      <c r="L166" s="861"/>
    </row>
    <row r="167" spans="1:12" ht="19.5" customHeight="1">
      <c r="A167" s="866" t="s">
        <v>1894</v>
      </c>
      <c r="B167" s="860"/>
      <c r="C167" s="859"/>
      <c r="D167" s="859"/>
      <c r="E167" s="859"/>
      <c r="F167" s="859"/>
      <c r="G167" s="860" t="s">
        <v>1895</v>
      </c>
      <c r="H167" s="860"/>
      <c r="I167" s="859"/>
      <c r="J167" s="859"/>
      <c r="K167" s="859"/>
      <c r="L167" s="861"/>
    </row>
    <row r="168" spans="1:12" ht="19.5" customHeight="1">
      <c r="A168" s="55" t="s">
        <v>2008</v>
      </c>
      <c r="B168" s="383"/>
      <c r="C168" s="859"/>
      <c r="D168" s="859"/>
      <c r="E168" s="859"/>
      <c r="F168" s="859"/>
      <c r="G168" s="860" t="s">
        <v>1897</v>
      </c>
      <c r="H168" s="860"/>
      <c r="I168" s="859"/>
      <c r="J168" s="859"/>
      <c r="K168" s="859"/>
      <c r="L168" s="861"/>
    </row>
    <row r="169" spans="1:12" ht="6" customHeight="1">
      <c r="A169" s="374"/>
      <c r="B169" s="375"/>
      <c r="C169" s="391"/>
      <c r="D169" s="391"/>
      <c r="E169" s="391"/>
      <c r="F169" s="391"/>
      <c r="G169" s="377"/>
      <c r="H169" s="377"/>
      <c r="I169" s="391"/>
      <c r="J169" s="391"/>
      <c r="K169" s="391"/>
      <c r="L169" s="392"/>
    </row>
    <row r="170" spans="1:12" ht="19.5" customHeight="1">
      <c r="A170" s="393" t="s">
        <v>2009</v>
      </c>
      <c r="B170" s="383"/>
      <c r="C170" s="394"/>
      <c r="D170" s="394"/>
      <c r="E170" s="394"/>
      <c r="F170" s="394"/>
      <c r="G170" s="373"/>
      <c r="H170" s="373"/>
      <c r="I170" s="394"/>
      <c r="J170" s="394"/>
      <c r="K170" s="394"/>
      <c r="L170" s="394"/>
    </row>
    <row r="171" spans="1:12" ht="11.25" customHeight="1">
      <c r="A171" s="393" t="s">
        <v>2010</v>
      </c>
      <c r="B171" s="373"/>
      <c r="C171" s="373"/>
      <c r="D171" s="373"/>
      <c r="E171" s="373"/>
      <c r="F171" s="373"/>
      <c r="G171" s="373"/>
      <c r="H171" s="373"/>
      <c r="I171" s="373"/>
      <c r="J171" s="373"/>
      <c r="K171" s="373"/>
      <c r="L171" s="373"/>
    </row>
    <row r="172" spans="1:12" ht="5.25" customHeight="1"/>
    <row r="173" spans="1:12" hidden="1"/>
    <row r="174" spans="1:12" hidden="1">
      <c r="A174" s="77" t="s">
        <v>2011</v>
      </c>
    </row>
    <row r="175" spans="1:12" hidden="1">
      <c r="A175" s="7" t="s">
        <v>2012</v>
      </c>
    </row>
    <row r="176" spans="1:12" hidden="1">
      <c r="A176" s="367">
        <v>60000</v>
      </c>
    </row>
    <row r="177" spans="1:1" hidden="1">
      <c r="A177" s="367">
        <v>80000</v>
      </c>
    </row>
    <row r="178" spans="1:1" hidden="1">
      <c r="A178" s="367">
        <v>100000</v>
      </c>
    </row>
    <row r="179" spans="1:1" hidden="1"/>
  </sheetData>
  <customSheetViews>
    <customSheetView guid="{0A22D754-A050-4E01-8AB3-0732ABEC2D98}" scale="115" showPageBreaks="1" showGridLines="0" showRowCol="0" zeroValues="0" printArea="1" hiddenRows="1" view="pageBreakPreview" showRuler="0">
      <selection activeCell="A7" sqref="A7:L7"/>
      <rowBreaks count="2" manualBreakCount="2">
        <brk id="38" max="11" man="1"/>
        <brk id="110" max="11" man="1"/>
      </rowBreaks>
      <pageMargins left="0" right="0" top="0" bottom="0" header="0" footer="0"/>
      <pageSetup paperSize="9" scale="85" orientation="portrait" blackAndWhite="1" horizontalDpi="200" verticalDpi="200" r:id="rId1"/>
      <headerFooter alignWithMargins="0">
        <oddHeader xml:space="preserve">&amp;L&amp;8 2011 ITF Pro Circuit - Tournament Hotel Questionnaire&amp;10
</oddHeader>
        <oddFooter>&amp;C&amp;P</oddFooter>
      </headerFooter>
    </customSheetView>
    <customSheetView guid="{6002604C-D991-486F-9015-4DA1A8DA0485}" scale="115" showPageBreaks="1" showGridLines="0" showRowCol="0" zeroValues="0" printArea="1" hiddenRows="1" view="pageBreakPreview" showRuler="0">
      <selection activeCell="B28" sqref="B28:L28"/>
      <rowBreaks count="2" manualBreakCount="2">
        <brk id="38" max="11" man="1"/>
        <brk id="110" max="11" man="1"/>
      </rowBreaks>
      <pageMargins left="0" right="0" top="0" bottom="0" header="0" footer="0"/>
      <pageSetup paperSize="9" scale="85" orientation="portrait" blackAndWhite="1" horizontalDpi="200" verticalDpi="200" r:id="rId2"/>
      <headerFooter alignWithMargins="0">
        <oddHeader xml:space="preserve">&amp;L&amp;8 2011 ITF Pro Circuit - Tournament Hotel Questionnaire&amp;10
</oddHeader>
        <oddFooter>&amp;C&amp;P</oddFooter>
      </headerFooter>
    </customSheetView>
  </customSheetViews>
  <mergeCells count="154">
    <mergeCell ref="C37:L37"/>
    <mergeCell ref="I39:L39"/>
    <mergeCell ref="A45:F45"/>
    <mergeCell ref="A46:F46"/>
    <mergeCell ref="G46:L46"/>
    <mergeCell ref="A33:L33"/>
    <mergeCell ref="A42:F42"/>
    <mergeCell ref="A44:F44"/>
    <mergeCell ref="A37:B37"/>
    <mergeCell ref="A34:B34"/>
    <mergeCell ref="C38:F38"/>
    <mergeCell ref="I38:L38"/>
    <mergeCell ref="G38:H38"/>
    <mergeCell ref="G39:H39"/>
    <mergeCell ref="C39:F39"/>
    <mergeCell ref="A40:L40"/>
    <mergeCell ref="A36:B36"/>
    <mergeCell ref="C34:L34"/>
    <mergeCell ref="C36:L36"/>
    <mergeCell ref="A38:B38"/>
    <mergeCell ref="H50:K50"/>
    <mergeCell ref="H52:K52"/>
    <mergeCell ref="H54:K54"/>
    <mergeCell ref="H56:K56"/>
    <mergeCell ref="A55:L55"/>
    <mergeCell ref="D56:F56"/>
    <mergeCell ref="D52:F52"/>
    <mergeCell ref="D54:F54"/>
    <mergeCell ref="D50:F50"/>
    <mergeCell ref="A68:L68"/>
    <mergeCell ref="D70:F70"/>
    <mergeCell ref="H70:L70"/>
    <mergeCell ref="A69:L69"/>
    <mergeCell ref="H62:K62"/>
    <mergeCell ref="A57:L57"/>
    <mergeCell ref="A59:L59"/>
    <mergeCell ref="A61:L61"/>
    <mergeCell ref="D60:F60"/>
    <mergeCell ref="H58:K58"/>
    <mergeCell ref="D66:F66"/>
    <mergeCell ref="H66:K66"/>
    <mergeCell ref="A63:L63"/>
    <mergeCell ref="A65:L65"/>
    <mergeCell ref="D64:F64"/>
    <mergeCell ref="H64:K64"/>
    <mergeCell ref="D58:F58"/>
    <mergeCell ref="D62:F62"/>
    <mergeCell ref="A67:L67"/>
    <mergeCell ref="H60:K60"/>
    <mergeCell ref="D141:F141"/>
    <mergeCell ref="H141:J141"/>
    <mergeCell ref="A144:C144"/>
    <mergeCell ref="A128:L128"/>
    <mergeCell ref="G145:H145"/>
    <mergeCell ref="I144:L144"/>
    <mergeCell ref="I145:L145"/>
    <mergeCell ref="K129:L129"/>
    <mergeCell ref="A136:C136"/>
    <mergeCell ref="E129:F129"/>
    <mergeCell ref="G129:H129"/>
    <mergeCell ref="I129:J129"/>
    <mergeCell ref="A137:C137"/>
    <mergeCell ref="D136:L136"/>
    <mergeCell ref="D137:L137"/>
    <mergeCell ref="A3:L3"/>
    <mergeCell ref="A4:L4"/>
    <mergeCell ref="A6:L6"/>
    <mergeCell ref="B29:L29"/>
    <mergeCell ref="A25:L25"/>
    <mergeCell ref="A26:L26"/>
    <mergeCell ref="A15:L15"/>
    <mergeCell ref="A7:L7"/>
    <mergeCell ref="A9:L9"/>
    <mergeCell ref="A14:L14"/>
    <mergeCell ref="A11:L11"/>
    <mergeCell ref="B21:D21"/>
    <mergeCell ref="E21:G21"/>
    <mergeCell ref="H21:J21"/>
    <mergeCell ref="B22:D22"/>
    <mergeCell ref="E22:G22"/>
    <mergeCell ref="B23:D23"/>
    <mergeCell ref="E23:G23"/>
    <mergeCell ref="H23:J23"/>
    <mergeCell ref="B24:D24"/>
    <mergeCell ref="H74:K74"/>
    <mergeCell ref="K126:L126"/>
    <mergeCell ref="B110:C110"/>
    <mergeCell ref="A88:D88"/>
    <mergeCell ref="E24:G24"/>
    <mergeCell ref="H24:J24"/>
    <mergeCell ref="D72:F72"/>
    <mergeCell ref="H72:K72"/>
    <mergeCell ref="B127:C127"/>
    <mergeCell ref="B126:D126"/>
    <mergeCell ref="E126:F126"/>
    <mergeCell ref="G126:H126"/>
    <mergeCell ref="I126:J126"/>
    <mergeCell ref="E88:L88"/>
    <mergeCell ref="A100:D100"/>
    <mergeCell ref="E100:L100"/>
    <mergeCell ref="A121:D121"/>
    <mergeCell ref="E121:L121"/>
    <mergeCell ref="B111:C111"/>
    <mergeCell ref="A125:L125"/>
    <mergeCell ref="A73:L73"/>
    <mergeCell ref="B109:C109"/>
    <mergeCell ref="D74:F74"/>
    <mergeCell ref="A48:L48"/>
    <mergeCell ref="A49:L49"/>
    <mergeCell ref="A71:L71"/>
    <mergeCell ref="A51:L51"/>
    <mergeCell ref="A53:L53"/>
    <mergeCell ref="A146:C146"/>
    <mergeCell ref="E146:F146"/>
    <mergeCell ref="A17:L17"/>
    <mergeCell ref="A18:L18"/>
    <mergeCell ref="A19:L19"/>
    <mergeCell ref="B30:E30"/>
    <mergeCell ref="B31:E31"/>
    <mergeCell ref="F30:L30"/>
    <mergeCell ref="F31:L31"/>
    <mergeCell ref="A27:L27"/>
    <mergeCell ref="B28:L28"/>
    <mergeCell ref="A20:L20"/>
    <mergeCell ref="G146:H146"/>
    <mergeCell ref="I146:L146"/>
    <mergeCell ref="G144:H144"/>
    <mergeCell ref="A145:C145"/>
    <mergeCell ref="E144:F144"/>
    <mergeCell ref="E145:F145"/>
    <mergeCell ref="B129:D129"/>
    <mergeCell ref="H22:J22"/>
    <mergeCell ref="A150:C150"/>
    <mergeCell ref="E150:F150"/>
    <mergeCell ref="G150:H150"/>
    <mergeCell ref="I150:L150"/>
    <mergeCell ref="A151:C151"/>
    <mergeCell ref="E151:F151"/>
    <mergeCell ref="G151:H151"/>
    <mergeCell ref="I151:L151"/>
    <mergeCell ref="A149:C149"/>
    <mergeCell ref="E149:F149"/>
    <mergeCell ref="G149:H149"/>
    <mergeCell ref="I149:L149"/>
    <mergeCell ref="C168:F168"/>
    <mergeCell ref="G168:H168"/>
    <mergeCell ref="I168:L168"/>
    <mergeCell ref="B164:L164"/>
    <mergeCell ref="B165:L165"/>
    <mergeCell ref="B166:L166"/>
    <mergeCell ref="A167:B167"/>
    <mergeCell ref="C167:F167"/>
    <mergeCell ref="G167:H167"/>
    <mergeCell ref="I167:L167"/>
  </mergeCells>
  <phoneticPr fontId="0" type="noConversion"/>
  <dataValidations count="1">
    <dataValidation type="list" allowBlank="1" showInputMessage="1" showErrorMessage="1" sqref="B30:E30" xr:uid="{00000000-0002-0000-0200-000000000000}">
      <formula1>$A$174:$A$178</formula1>
    </dataValidation>
  </dataValidations>
  <hyperlinks>
    <hyperlink ref="B23" r:id="rId3" xr:uid="{D77BB0E3-EDCB-498E-BC04-AAD4C51554BC}"/>
    <hyperlink ref="E23" r:id="rId4" xr:uid="{35A60916-16DF-4921-AD08-2998A308ABAD}"/>
    <hyperlink ref="H23" r:id="rId5" xr:uid="{3AD9BF70-D223-4BDD-94E0-E6405B981755}"/>
  </hyperlinks>
  <pageMargins left="0.75" right="0.75" top="1" bottom="1" header="0.5" footer="0.5"/>
  <pageSetup paperSize="9" scale="75" fitToHeight="3" orientation="portrait" r:id="rId6"/>
  <headerFooter alignWithMargins="0"/>
  <rowBreaks count="3" manualBreakCount="3">
    <brk id="32" max="11" man="1"/>
    <brk id="89" max="11" man="1"/>
    <brk id="152" max="11" man="1"/>
  </rowBreaks>
  <drawing r:id="rId7"/>
  <extLst>
    <ext xmlns:x14="http://schemas.microsoft.com/office/spreadsheetml/2009/9/main" uri="{CCE6A557-97BC-4b89-ADB6-D9C93CAAB3DF}">
      <x14:dataValidations xmlns:xm="http://schemas.microsoft.com/office/excel/2006/main" count="2">
        <x14:dataValidation type="list" allowBlank="1" showInputMessage="1" showErrorMessage="1" xr:uid="{8F0C9C08-2B2C-48AA-8EF3-0CF413583561}">
          <x14:formula1>
            <xm:f>'Men''s Application '!$A$1084:$A$1135</xm:f>
          </x14:formula1>
          <xm:sqref>B31:E31</xm:sqref>
        </x14:dataValidation>
        <x14:dataValidation type="list" allowBlank="1" showInputMessage="1" showErrorMessage="1" xr:uid="{AAFEA215-A190-43C4-8C9C-D99DA2792994}">
          <x14:formula1>
            <xm:f>'Men''s Application '!$A$831:$A$1040</xm:f>
          </x14:formula1>
          <xm:sqref>B165:L165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AFCE7-CFE3-4DA9-B22D-FC76FEF514E6}">
  <sheetPr>
    <tabColor theme="6" tint="0.79998168889431442"/>
    <pageSetUpPr fitToPage="1"/>
  </sheetPr>
  <dimension ref="A1:P21"/>
  <sheetViews>
    <sheetView showGridLines="0" showZeros="0" zoomScale="125" zoomScaleNormal="125" workbookViewId="0">
      <selection activeCell="M13" sqref="M13"/>
    </sheetView>
  </sheetViews>
  <sheetFormatPr defaultColWidth="8.81640625" defaultRowHeight="12.5"/>
  <cols>
    <col min="1" max="1" width="5.81640625" style="214" customWidth="1"/>
    <col min="2" max="2" width="12.81640625" style="214" customWidth="1"/>
    <col min="3" max="3" width="4.81640625" style="214" customWidth="1"/>
    <col min="4" max="4" width="3.453125" style="214" customWidth="1"/>
    <col min="5" max="5" width="4.81640625" style="214" customWidth="1"/>
    <col min="6" max="6" width="10.81640625" style="214" customWidth="1"/>
    <col min="7" max="8" width="2.81640625" style="214" customWidth="1"/>
    <col min="9" max="9" width="10.81640625" style="214" customWidth="1"/>
    <col min="10" max="10" width="4.81640625" style="214" customWidth="1"/>
    <col min="11" max="11" width="3.453125" style="214" customWidth="1"/>
    <col min="12" max="12" width="4.81640625" style="214" customWidth="1"/>
    <col min="13" max="13" width="12.81640625" style="214" customWidth="1"/>
    <col min="14" max="14" width="5.81640625" style="214" customWidth="1"/>
    <col min="15" max="16384" width="8.81640625" style="214"/>
  </cols>
  <sheetData>
    <row r="1" spans="1:16" ht="25">
      <c r="A1" s="207"/>
      <c r="B1" s="208"/>
      <c r="C1" s="208"/>
      <c r="D1" s="208"/>
      <c r="E1" s="209"/>
      <c r="F1" s="209"/>
      <c r="G1" s="210" t="s">
        <v>2013</v>
      </c>
      <c r="H1" s="211"/>
      <c r="I1" s="210"/>
      <c r="J1" s="212"/>
      <c r="K1" s="212"/>
      <c r="L1" s="212"/>
      <c r="M1" s="212"/>
      <c r="N1" s="213"/>
    </row>
    <row r="2" spans="1:16" ht="13.5" customHeight="1">
      <c r="A2" s="215" t="s">
        <v>2014</v>
      </c>
      <c r="B2" s="216"/>
      <c r="C2" s="216"/>
      <c r="D2" s="217"/>
      <c r="E2" s="218"/>
      <c r="F2" s="218"/>
      <c r="G2" s="219"/>
      <c r="H2" s="219"/>
      <c r="I2" s="210"/>
      <c r="J2" s="220"/>
      <c r="K2" s="218"/>
      <c r="L2" s="218"/>
      <c r="M2" s="218"/>
      <c r="N2" s="220"/>
    </row>
    <row r="3" spans="1:16" s="225" customFormat="1" ht="11.25" customHeight="1">
      <c r="A3" s="221" t="s">
        <v>2015</v>
      </c>
      <c r="B3" s="221"/>
      <c r="C3" s="221" t="s">
        <v>2016</v>
      </c>
      <c r="D3" s="221"/>
      <c r="E3" s="222"/>
      <c r="F3" s="222"/>
      <c r="G3" s="221" t="s">
        <v>2017</v>
      </c>
      <c r="H3" s="221"/>
      <c r="I3" s="221"/>
      <c r="J3" s="221"/>
      <c r="K3" s="221"/>
      <c r="L3" s="223"/>
      <c r="M3" s="224"/>
      <c r="N3" s="223" t="s">
        <v>2018</v>
      </c>
    </row>
    <row r="4" spans="1:16" s="231" customFormat="1" ht="15" customHeight="1" thickBot="1">
      <c r="A4" s="226"/>
      <c r="B4" s="227"/>
      <c r="C4" s="227"/>
      <c r="D4" s="227"/>
      <c r="E4" s="227"/>
      <c r="F4" s="227"/>
      <c r="G4" s="228"/>
      <c r="H4" s="227"/>
      <c r="I4" s="228"/>
      <c r="J4" s="228"/>
      <c r="K4" s="227"/>
      <c r="L4" s="229"/>
      <c r="M4" s="230"/>
      <c r="N4" s="229"/>
    </row>
    <row r="5" spans="1:16" s="231" customFormat="1" ht="3.75" customHeight="1" thickBot="1">
      <c r="B5" s="232"/>
      <c r="C5" s="232"/>
      <c r="D5" s="232"/>
      <c r="E5" s="232"/>
      <c r="F5" s="232"/>
      <c r="G5" s="232"/>
      <c r="H5" s="233"/>
      <c r="I5" s="232"/>
      <c r="J5" s="232"/>
      <c r="K5" s="232"/>
      <c r="L5" s="232"/>
      <c r="M5" s="232"/>
      <c r="N5" s="234"/>
    </row>
    <row r="6" spans="1:16" s="231" customFormat="1" ht="13.5" customHeight="1">
      <c r="A6" s="235" t="s">
        <v>2019</v>
      </c>
      <c r="B6" s="236"/>
      <c r="C6" s="236"/>
      <c r="D6" s="236"/>
      <c r="E6" s="236"/>
      <c r="F6" s="237"/>
      <c r="G6" s="238" t="s">
        <v>2020</v>
      </c>
      <c r="H6" s="239"/>
      <c r="I6" s="240"/>
      <c r="J6" s="241"/>
      <c r="K6" s="242"/>
      <c r="L6" s="242"/>
      <c r="M6" s="242"/>
      <c r="N6" s="243"/>
    </row>
    <row r="7" spans="1:16" s="231" customFormat="1" ht="25.5" customHeight="1" thickBot="1">
      <c r="A7" s="918"/>
      <c r="B7" s="919"/>
      <c r="C7" s="919"/>
      <c r="D7" s="919"/>
      <c r="E7" s="919"/>
      <c r="F7" s="920"/>
      <c r="G7" s="921"/>
      <c r="H7" s="922"/>
      <c r="I7" s="922"/>
      <c r="J7" s="923"/>
      <c r="K7" s="915" t="s">
        <v>2021</v>
      </c>
      <c r="L7" s="916"/>
      <c r="M7" s="916"/>
      <c r="N7" s="917"/>
    </row>
    <row r="8" spans="1:16" s="231" customFormat="1" ht="10.5" customHeight="1" thickBot="1">
      <c r="A8" s="244"/>
      <c r="B8" s="245"/>
      <c r="C8" s="245"/>
      <c r="D8" s="245"/>
      <c r="E8" s="245"/>
      <c r="F8" s="245"/>
      <c r="G8" s="246"/>
      <c r="H8" s="247"/>
      <c r="I8" s="248"/>
      <c r="J8" s="248"/>
      <c r="K8" s="248"/>
      <c r="L8" s="249"/>
      <c r="M8" s="249"/>
      <c r="N8" s="250"/>
    </row>
    <row r="9" spans="1:16" s="231" customFormat="1" ht="96" customHeight="1" thickTop="1" thickBot="1">
      <c r="B9" s="251"/>
      <c r="C9" s="252"/>
      <c r="D9" s="252"/>
      <c r="E9" s="253"/>
      <c r="F9" s="252"/>
      <c r="G9" s="253"/>
      <c r="H9" s="253"/>
      <c r="I9" s="252"/>
      <c r="J9" s="253"/>
      <c r="K9" s="252"/>
      <c r="L9" s="254"/>
      <c r="M9" s="255"/>
      <c r="N9" s="256"/>
      <c r="P9" s="257"/>
    </row>
    <row r="10" spans="1:16" s="231" customFormat="1" ht="4.4000000000000004" customHeight="1" thickTop="1">
      <c r="B10" s="258"/>
      <c r="C10" s="232"/>
      <c r="D10" s="232"/>
      <c r="E10" s="259"/>
      <c r="F10" s="251"/>
      <c r="G10" s="260"/>
      <c r="H10" s="261"/>
      <c r="I10" s="260"/>
      <c r="J10" s="259"/>
      <c r="K10" s="232"/>
      <c r="L10" s="232"/>
      <c r="M10" s="262"/>
      <c r="N10" s="256"/>
    </row>
    <row r="11" spans="1:16" s="231" customFormat="1" ht="69" customHeight="1">
      <c r="B11" s="258"/>
      <c r="C11" s="232"/>
      <c r="D11" s="232"/>
      <c r="E11" s="263"/>
      <c r="F11" s="232"/>
      <c r="G11" s="232"/>
      <c r="H11" s="233"/>
      <c r="I11" s="232"/>
      <c r="J11" s="263"/>
      <c r="K11" s="232"/>
      <c r="L11" s="232"/>
      <c r="M11" s="262"/>
      <c r="N11" s="256"/>
    </row>
    <row r="12" spans="1:16" s="231" customFormat="1" ht="24" customHeight="1" thickBot="1">
      <c r="B12" s="258"/>
      <c r="C12" s="232"/>
      <c r="D12" s="232"/>
      <c r="E12" s="264"/>
      <c r="F12" s="265"/>
      <c r="G12" s="266"/>
      <c r="H12" s="267"/>
      <c r="I12" s="268"/>
      <c r="J12" s="264"/>
      <c r="K12" s="232"/>
      <c r="L12" s="232"/>
      <c r="M12" s="262"/>
      <c r="N12" s="256"/>
    </row>
    <row r="13" spans="1:16" s="231" customFormat="1" ht="101.25" customHeight="1" thickTop="1">
      <c r="B13" s="258"/>
      <c r="C13" s="269"/>
      <c r="D13" s="232"/>
      <c r="E13" s="263"/>
      <c r="F13" s="232"/>
      <c r="G13" s="270"/>
      <c r="H13" s="233"/>
      <c r="I13" s="232"/>
      <c r="J13" s="263"/>
      <c r="K13" s="232"/>
      <c r="L13" s="269"/>
      <c r="M13" s="271"/>
      <c r="N13" s="256"/>
    </row>
    <row r="14" spans="1:16" s="231" customFormat="1" ht="12" customHeight="1" thickBot="1">
      <c r="B14" s="258"/>
      <c r="C14" s="272" t="s">
        <v>2022</v>
      </c>
      <c r="D14" s="273"/>
      <c r="E14" s="274"/>
      <c r="F14" s="275"/>
      <c r="G14" s="276"/>
      <c r="H14" s="277"/>
      <c r="I14" s="275"/>
      <c r="J14" s="274"/>
      <c r="K14" s="275"/>
      <c r="L14" s="278"/>
      <c r="M14" s="279"/>
      <c r="N14" s="256"/>
    </row>
    <row r="15" spans="1:16" s="231" customFormat="1" ht="12" customHeight="1" thickTop="1">
      <c r="B15" s="258"/>
      <c r="C15" s="280"/>
      <c r="D15" s="232"/>
      <c r="E15" s="281"/>
      <c r="F15" s="232"/>
      <c r="G15" s="282"/>
      <c r="H15" s="283"/>
      <c r="I15" s="232"/>
      <c r="J15" s="284"/>
      <c r="K15" s="232"/>
      <c r="L15" s="285"/>
      <c r="M15" s="286"/>
      <c r="N15" s="256"/>
    </row>
    <row r="16" spans="1:16" s="231" customFormat="1" ht="101.25" customHeight="1" thickBot="1">
      <c r="B16" s="287"/>
      <c r="C16" s="288"/>
      <c r="D16" s="232"/>
      <c r="E16" s="263"/>
      <c r="F16" s="265"/>
      <c r="G16" s="268"/>
      <c r="H16" s="289"/>
      <c r="I16" s="268"/>
      <c r="J16" s="263"/>
      <c r="K16" s="232"/>
      <c r="L16" s="232"/>
      <c r="M16" s="262"/>
      <c r="N16" s="256"/>
    </row>
    <row r="17" spans="1:14" s="231" customFormat="1" ht="24" customHeight="1" thickTop="1">
      <c r="B17" s="258"/>
      <c r="C17" s="232"/>
      <c r="D17" s="232"/>
      <c r="E17" s="264"/>
      <c r="F17" s="232"/>
      <c r="G17" s="290"/>
      <c r="H17" s="283"/>
      <c r="I17" s="232"/>
      <c r="J17" s="264"/>
      <c r="K17" s="285"/>
      <c r="L17" s="285"/>
      <c r="M17" s="286"/>
      <c r="N17" s="256"/>
    </row>
    <row r="18" spans="1:14" s="231" customFormat="1" ht="69" customHeight="1">
      <c r="B18" s="258"/>
      <c r="C18" s="232"/>
      <c r="D18" s="232"/>
      <c r="E18" s="284"/>
      <c r="F18" s="232"/>
      <c r="G18" s="291"/>
      <c r="H18" s="283"/>
      <c r="I18" s="232"/>
      <c r="J18" s="284"/>
      <c r="K18" s="285"/>
      <c r="L18" s="285"/>
      <c r="M18" s="286"/>
      <c r="N18" s="256"/>
    </row>
    <row r="19" spans="1:14" s="231" customFormat="1" ht="4.4000000000000004" customHeight="1" thickBot="1">
      <c r="B19" s="258"/>
      <c r="C19" s="232"/>
      <c r="D19" s="232"/>
      <c r="E19" s="292"/>
      <c r="F19" s="265"/>
      <c r="G19" s="268"/>
      <c r="H19" s="289"/>
      <c r="I19" s="268"/>
      <c r="J19" s="292"/>
      <c r="K19" s="232"/>
      <c r="L19" s="232"/>
      <c r="M19" s="262"/>
      <c r="N19" s="256"/>
    </row>
    <row r="20" spans="1:14" s="225" customFormat="1" ht="96" customHeight="1" thickTop="1" thickBot="1">
      <c r="B20" s="293"/>
      <c r="C20" s="294"/>
      <c r="D20" s="295"/>
      <c r="E20" s="296"/>
      <c r="F20" s="295"/>
      <c r="G20" s="297"/>
      <c r="H20" s="277"/>
      <c r="I20" s="298"/>
      <c r="J20" s="299"/>
      <c r="K20" s="298"/>
      <c r="L20" s="298"/>
      <c r="M20" s="300"/>
    </row>
    <row r="21" spans="1:14" s="301" customFormat="1" ht="15.75" customHeight="1" thickTop="1">
      <c r="A21" s="225"/>
      <c r="B21" s="225"/>
      <c r="C21" s="225"/>
      <c r="D21" s="225"/>
      <c r="E21" s="225"/>
      <c r="F21" s="225"/>
      <c r="G21" s="225"/>
      <c r="H21" s="225"/>
      <c r="I21" s="225"/>
      <c r="J21" s="225"/>
      <c r="K21" s="225"/>
      <c r="L21" s="225"/>
      <c r="M21" s="225"/>
      <c r="N21" s="225"/>
    </row>
  </sheetData>
  <mergeCells count="3">
    <mergeCell ref="K7:N7"/>
    <mergeCell ref="A7:F7"/>
    <mergeCell ref="G7:J7"/>
  </mergeCells>
  <printOptions horizontalCentered="1"/>
  <pageMargins left="0.35433070866141736" right="0.35433070866141736" top="0.39370078740157483" bottom="0.39370078740157483" header="0" footer="0"/>
  <pageSetup paperSize="9" orientation="portrait" horizontalDpi="200" verticalDpi="20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11</xdr:col>
                    <xdr:colOff>266700</xdr:colOff>
                    <xdr:row>12</xdr:row>
                    <xdr:rowOff>723900</xdr:rowOff>
                  </from>
                  <to>
                    <xdr:col>12</xdr:col>
                    <xdr:colOff>755650</xdr:colOff>
                    <xdr:row>12</xdr:row>
                    <xdr:rowOff>946150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05A38-E1B8-4380-986B-E434B8CA7B35}">
  <sheetPr>
    <tabColor theme="7" tint="0.59999389629810485"/>
    <pageSetUpPr fitToPage="1"/>
  </sheetPr>
  <dimension ref="A21:G36"/>
  <sheetViews>
    <sheetView showGridLines="0" topLeftCell="A33" workbookViewId="0">
      <selection activeCell="M28" sqref="M28"/>
    </sheetView>
  </sheetViews>
  <sheetFormatPr defaultRowHeight="12.5"/>
  <cols>
    <col min="1" max="1" width="22.453125" customWidth="1"/>
    <col min="2" max="2" width="12.81640625" customWidth="1"/>
    <col min="3" max="3" width="10.81640625" customWidth="1"/>
    <col min="4" max="4" width="16.54296875" customWidth="1"/>
    <col min="5" max="5" width="17" customWidth="1"/>
    <col min="6" max="6" width="16.54296875" customWidth="1"/>
    <col min="7" max="7" width="18.453125" customWidth="1"/>
  </cols>
  <sheetData>
    <row r="21" spans="1:7" ht="13.5" customHeight="1"/>
    <row r="22" spans="1:7" ht="13.5" customHeight="1"/>
    <row r="23" spans="1:7" ht="13.5" customHeight="1"/>
    <row r="24" spans="1:7" ht="13.5" customHeight="1"/>
    <row r="28" spans="1:7" ht="114" customHeight="1">
      <c r="A28" s="924" t="s">
        <v>2023</v>
      </c>
      <c r="B28" s="924" t="s">
        <v>2014</v>
      </c>
      <c r="C28" s="924"/>
      <c r="D28" s="924" t="s">
        <v>2024</v>
      </c>
      <c r="E28" s="924" t="s">
        <v>2025</v>
      </c>
      <c r="F28" s="924" t="s">
        <v>2026</v>
      </c>
      <c r="G28" s="924" t="s">
        <v>2027</v>
      </c>
    </row>
    <row r="29" spans="1:7" ht="15" customHeight="1">
      <c r="A29" s="924"/>
      <c r="B29" s="366" t="s">
        <v>2028</v>
      </c>
      <c r="C29" s="925" t="s">
        <v>2029</v>
      </c>
      <c r="D29" s="924"/>
      <c r="E29" s="924"/>
      <c r="F29" s="924"/>
      <c r="G29" s="924"/>
    </row>
    <row r="30" spans="1:7" ht="15" customHeight="1">
      <c r="A30" s="924"/>
      <c r="B30" s="366" t="s">
        <v>2030</v>
      </c>
      <c r="C30" s="925"/>
      <c r="D30" s="924"/>
      <c r="E30" s="924"/>
      <c r="F30" s="924"/>
      <c r="G30" s="924"/>
    </row>
    <row r="31" spans="1:7" ht="35.15" customHeight="1">
      <c r="A31" s="302"/>
      <c r="B31" s="302"/>
      <c r="C31" s="302"/>
      <c r="D31" s="302"/>
      <c r="E31" s="302"/>
      <c r="F31" s="302"/>
      <c r="G31" s="302"/>
    </row>
    <row r="32" spans="1:7" ht="35.15" customHeight="1">
      <c r="A32" s="302"/>
      <c r="B32" s="302"/>
      <c r="C32" s="302"/>
      <c r="D32" s="302"/>
      <c r="E32" s="302"/>
      <c r="F32" s="302"/>
      <c r="G32" s="302"/>
    </row>
    <row r="33" spans="1:7" ht="35.15" customHeight="1">
      <c r="A33" s="302"/>
      <c r="B33" s="302"/>
      <c r="C33" s="302"/>
      <c r="D33" s="302"/>
      <c r="E33" s="302"/>
      <c r="F33" s="302"/>
      <c r="G33" s="302"/>
    </row>
    <row r="34" spans="1:7" ht="35.15" customHeight="1">
      <c r="A34" s="302"/>
      <c r="B34" s="302"/>
      <c r="C34" s="302"/>
      <c r="D34" s="302"/>
      <c r="E34" s="302"/>
      <c r="F34" s="302"/>
      <c r="G34" s="302"/>
    </row>
    <row r="35" spans="1:7" ht="35.15" customHeight="1">
      <c r="A35" s="302"/>
      <c r="B35" s="302"/>
      <c r="C35" s="302"/>
      <c r="D35" s="302"/>
      <c r="E35" s="302"/>
      <c r="F35" s="302"/>
      <c r="G35" s="302"/>
    </row>
    <row r="36" spans="1:7" ht="35.15" customHeight="1">
      <c r="A36" s="302"/>
      <c r="B36" s="302"/>
      <c r="C36" s="302"/>
      <c r="D36" s="302"/>
      <c r="E36" s="302"/>
      <c r="F36" s="302"/>
      <c r="G36" s="302"/>
    </row>
  </sheetData>
  <mergeCells count="7">
    <mergeCell ref="G28:G30"/>
    <mergeCell ref="C29:C30"/>
    <mergeCell ref="A28:A30"/>
    <mergeCell ref="B28:C28"/>
    <mergeCell ref="D28:D30"/>
    <mergeCell ref="E28:E30"/>
    <mergeCell ref="F28:F30"/>
  </mergeCells>
  <printOptions horizontalCentered="1" verticalCentered="1"/>
  <pageMargins left="0.70866141732283472" right="0.70866141732283472" top="0.74803149606299213" bottom="0.7480314960629921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1</xdr:col>
                    <xdr:colOff>304800</xdr:colOff>
                    <xdr:row>30</xdr:row>
                    <xdr:rowOff>101600</xdr:rowOff>
                  </from>
                  <to>
                    <xdr:col>1</xdr:col>
                    <xdr:colOff>609600</xdr:colOff>
                    <xdr:row>30</xdr:row>
                    <xdr:rowOff>330200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2</xdr:col>
                    <xdr:colOff>292100</xdr:colOff>
                    <xdr:row>30</xdr:row>
                    <xdr:rowOff>101600</xdr:rowOff>
                  </from>
                  <to>
                    <xdr:col>2</xdr:col>
                    <xdr:colOff>533400</xdr:colOff>
                    <xdr:row>30</xdr:row>
                    <xdr:rowOff>330200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3</xdr:col>
                    <xdr:colOff>444500</xdr:colOff>
                    <xdr:row>30</xdr:row>
                    <xdr:rowOff>101600</xdr:rowOff>
                  </from>
                  <to>
                    <xdr:col>3</xdr:col>
                    <xdr:colOff>685800</xdr:colOff>
                    <xdr:row>30</xdr:row>
                    <xdr:rowOff>330200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4</xdr:col>
                    <xdr:colOff>444500</xdr:colOff>
                    <xdr:row>30</xdr:row>
                    <xdr:rowOff>107950</xdr:rowOff>
                  </from>
                  <to>
                    <xdr:col>4</xdr:col>
                    <xdr:colOff>685800</xdr:colOff>
                    <xdr:row>30</xdr:row>
                    <xdr:rowOff>336550</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5</xdr:col>
                    <xdr:colOff>482600</xdr:colOff>
                    <xdr:row>30</xdr:row>
                    <xdr:rowOff>101600</xdr:rowOff>
                  </from>
                  <to>
                    <xdr:col>5</xdr:col>
                    <xdr:colOff>749300</xdr:colOff>
                    <xdr:row>30</xdr:row>
                    <xdr:rowOff>330200</xdr:rowOff>
                  </to>
                </anchor>
              </controlPr>
            </control>
          </mc:Choice>
        </mc:AlternateContent>
        <mc:AlternateContent xmlns:mc="http://schemas.openxmlformats.org/markup-compatibility/2006">
          <mc:Choice Requires="x14">
            <control shapeId="9272" r:id="rId9" name="Check Box 56">
              <controlPr defaultSize="0" autoFill="0" autoLine="0" autoPict="0">
                <anchor moveWithCells="1">
                  <from>
                    <xdr:col>1</xdr:col>
                    <xdr:colOff>304800</xdr:colOff>
                    <xdr:row>31</xdr:row>
                    <xdr:rowOff>101600</xdr:rowOff>
                  </from>
                  <to>
                    <xdr:col>1</xdr:col>
                    <xdr:colOff>609600</xdr:colOff>
                    <xdr:row>31</xdr:row>
                    <xdr:rowOff>330200</xdr:rowOff>
                  </to>
                </anchor>
              </controlPr>
            </control>
          </mc:Choice>
        </mc:AlternateContent>
        <mc:AlternateContent xmlns:mc="http://schemas.openxmlformats.org/markup-compatibility/2006">
          <mc:Choice Requires="x14">
            <control shapeId="9273" r:id="rId10" name="Check Box 57">
              <controlPr defaultSize="0" autoFill="0" autoLine="0" autoPict="0">
                <anchor moveWithCells="1">
                  <from>
                    <xdr:col>1</xdr:col>
                    <xdr:colOff>304800</xdr:colOff>
                    <xdr:row>32</xdr:row>
                    <xdr:rowOff>101600</xdr:rowOff>
                  </from>
                  <to>
                    <xdr:col>1</xdr:col>
                    <xdr:colOff>609600</xdr:colOff>
                    <xdr:row>32</xdr:row>
                    <xdr:rowOff>330200</xdr:rowOff>
                  </to>
                </anchor>
              </controlPr>
            </control>
          </mc:Choice>
        </mc:AlternateContent>
        <mc:AlternateContent xmlns:mc="http://schemas.openxmlformats.org/markup-compatibility/2006">
          <mc:Choice Requires="x14">
            <control shapeId="9274" r:id="rId11" name="Check Box 58">
              <controlPr defaultSize="0" autoFill="0" autoLine="0" autoPict="0">
                <anchor moveWithCells="1">
                  <from>
                    <xdr:col>1</xdr:col>
                    <xdr:colOff>304800</xdr:colOff>
                    <xdr:row>33</xdr:row>
                    <xdr:rowOff>101600</xdr:rowOff>
                  </from>
                  <to>
                    <xdr:col>1</xdr:col>
                    <xdr:colOff>609600</xdr:colOff>
                    <xdr:row>33</xdr:row>
                    <xdr:rowOff>330200</xdr:rowOff>
                  </to>
                </anchor>
              </controlPr>
            </control>
          </mc:Choice>
        </mc:AlternateContent>
        <mc:AlternateContent xmlns:mc="http://schemas.openxmlformats.org/markup-compatibility/2006">
          <mc:Choice Requires="x14">
            <control shapeId="9275" r:id="rId12" name="Check Box 59">
              <controlPr defaultSize="0" autoFill="0" autoLine="0" autoPict="0">
                <anchor moveWithCells="1">
                  <from>
                    <xdr:col>1</xdr:col>
                    <xdr:colOff>304800</xdr:colOff>
                    <xdr:row>34</xdr:row>
                    <xdr:rowOff>101600</xdr:rowOff>
                  </from>
                  <to>
                    <xdr:col>1</xdr:col>
                    <xdr:colOff>609600</xdr:colOff>
                    <xdr:row>34</xdr:row>
                    <xdr:rowOff>330200</xdr:rowOff>
                  </to>
                </anchor>
              </controlPr>
            </control>
          </mc:Choice>
        </mc:AlternateContent>
        <mc:AlternateContent xmlns:mc="http://schemas.openxmlformats.org/markup-compatibility/2006">
          <mc:Choice Requires="x14">
            <control shapeId="9276" r:id="rId13" name="Check Box 60">
              <controlPr defaultSize="0" autoFill="0" autoLine="0" autoPict="0">
                <anchor moveWithCells="1">
                  <from>
                    <xdr:col>1</xdr:col>
                    <xdr:colOff>304800</xdr:colOff>
                    <xdr:row>35</xdr:row>
                    <xdr:rowOff>101600</xdr:rowOff>
                  </from>
                  <to>
                    <xdr:col>1</xdr:col>
                    <xdr:colOff>609600</xdr:colOff>
                    <xdr:row>35</xdr:row>
                    <xdr:rowOff>330200</xdr:rowOff>
                  </to>
                </anchor>
              </controlPr>
            </control>
          </mc:Choice>
        </mc:AlternateContent>
        <mc:AlternateContent xmlns:mc="http://schemas.openxmlformats.org/markup-compatibility/2006">
          <mc:Choice Requires="x14">
            <control shapeId="9277" r:id="rId14" name="Check Box 61">
              <controlPr defaultSize="0" autoFill="0" autoLine="0" autoPict="0">
                <anchor moveWithCells="1">
                  <from>
                    <xdr:col>2</xdr:col>
                    <xdr:colOff>292100</xdr:colOff>
                    <xdr:row>31</xdr:row>
                    <xdr:rowOff>101600</xdr:rowOff>
                  </from>
                  <to>
                    <xdr:col>2</xdr:col>
                    <xdr:colOff>533400</xdr:colOff>
                    <xdr:row>31</xdr:row>
                    <xdr:rowOff>330200</xdr:rowOff>
                  </to>
                </anchor>
              </controlPr>
            </control>
          </mc:Choice>
        </mc:AlternateContent>
        <mc:AlternateContent xmlns:mc="http://schemas.openxmlformats.org/markup-compatibility/2006">
          <mc:Choice Requires="x14">
            <control shapeId="9278" r:id="rId15" name="Check Box 62">
              <controlPr defaultSize="0" autoFill="0" autoLine="0" autoPict="0">
                <anchor moveWithCells="1">
                  <from>
                    <xdr:col>2</xdr:col>
                    <xdr:colOff>292100</xdr:colOff>
                    <xdr:row>32</xdr:row>
                    <xdr:rowOff>101600</xdr:rowOff>
                  </from>
                  <to>
                    <xdr:col>2</xdr:col>
                    <xdr:colOff>533400</xdr:colOff>
                    <xdr:row>32</xdr:row>
                    <xdr:rowOff>330200</xdr:rowOff>
                  </to>
                </anchor>
              </controlPr>
            </control>
          </mc:Choice>
        </mc:AlternateContent>
        <mc:AlternateContent xmlns:mc="http://schemas.openxmlformats.org/markup-compatibility/2006">
          <mc:Choice Requires="x14">
            <control shapeId="9279" r:id="rId16" name="Check Box 63">
              <controlPr defaultSize="0" autoFill="0" autoLine="0" autoPict="0">
                <anchor moveWithCells="1">
                  <from>
                    <xdr:col>2</xdr:col>
                    <xdr:colOff>292100</xdr:colOff>
                    <xdr:row>33</xdr:row>
                    <xdr:rowOff>101600</xdr:rowOff>
                  </from>
                  <to>
                    <xdr:col>2</xdr:col>
                    <xdr:colOff>533400</xdr:colOff>
                    <xdr:row>33</xdr:row>
                    <xdr:rowOff>330200</xdr:rowOff>
                  </to>
                </anchor>
              </controlPr>
            </control>
          </mc:Choice>
        </mc:AlternateContent>
        <mc:AlternateContent xmlns:mc="http://schemas.openxmlformats.org/markup-compatibility/2006">
          <mc:Choice Requires="x14">
            <control shapeId="9280" r:id="rId17" name="Check Box 64">
              <controlPr defaultSize="0" autoFill="0" autoLine="0" autoPict="0">
                <anchor moveWithCells="1">
                  <from>
                    <xdr:col>2</xdr:col>
                    <xdr:colOff>292100</xdr:colOff>
                    <xdr:row>34</xdr:row>
                    <xdr:rowOff>101600</xdr:rowOff>
                  </from>
                  <to>
                    <xdr:col>2</xdr:col>
                    <xdr:colOff>533400</xdr:colOff>
                    <xdr:row>34</xdr:row>
                    <xdr:rowOff>330200</xdr:rowOff>
                  </to>
                </anchor>
              </controlPr>
            </control>
          </mc:Choice>
        </mc:AlternateContent>
        <mc:AlternateContent xmlns:mc="http://schemas.openxmlformats.org/markup-compatibility/2006">
          <mc:Choice Requires="x14">
            <control shapeId="9281" r:id="rId18" name="Check Box 65">
              <controlPr defaultSize="0" autoFill="0" autoLine="0" autoPict="0">
                <anchor moveWithCells="1">
                  <from>
                    <xdr:col>2</xdr:col>
                    <xdr:colOff>292100</xdr:colOff>
                    <xdr:row>35</xdr:row>
                    <xdr:rowOff>101600</xdr:rowOff>
                  </from>
                  <to>
                    <xdr:col>2</xdr:col>
                    <xdr:colOff>533400</xdr:colOff>
                    <xdr:row>35</xdr:row>
                    <xdr:rowOff>330200</xdr:rowOff>
                  </to>
                </anchor>
              </controlPr>
            </control>
          </mc:Choice>
        </mc:AlternateContent>
        <mc:AlternateContent xmlns:mc="http://schemas.openxmlformats.org/markup-compatibility/2006">
          <mc:Choice Requires="x14">
            <control shapeId="9282" r:id="rId19" name="Check Box 66">
              <controlPr defaultSize="0" autoFill="0" autoLine="0" autoPict="0">
                <anchor moveWithCells="1">
                  <from>
                    <xdr:col>3</xdr:col>
                    <xdr:colOff>444500</xdr:colOff>
                    <xdr:row>31</xdr:row>
                    <xdr:rowOff>101600</xdr:rowOff>
                  </from>
                  <to>
                    <xdr:col>3</xdr:col>
                    <xdr:colOff>685800</xdr:colOff>
                    <xdr:row>31</xdr:row>
                    <xdr:rowOff>330200</xdr:rowOff>
                  </to>
                </anchor>
              </controlPr>
            </control>
          </mc:Choice>
        </mc:AlternateContent>
        <mc:AlternateContent xmlns:mc="http://schemas.openxmlformats.org/markup-compatibility/2006">
          <mc:Choice Requires="x14">
            <control shapeId="9283" r:id="rId20" name="Check Box 67">
              <controlPr defaultSize="0" autoFill="0" autoLine="0" autoPict="0">
                <anchor moveWithCells="1">
                  <from>
                    <xdr:col>3</xdr:col>
                    <xdr:colOff>444500</xdr:colOff>
                    <xdr:row>32</xdr:row>
                    <xdr:rowOff>101600</xdr:rowOff>
                  </from>
                  <to>
                    <xdr:col>3</xdr:col>
                    <xdr:colOff>685800</xdr:colOff>
                    <xdr:row>32</xdr:row>
                    <xdr:rowOff>330200</xdr:rowOff>
                  </to>
                </anchor>
              </controlPr>
            </control>
          </mc:Choice>
        </mc:AlternateContent>
        <mc:AlternateContent xmlns:mc="http://schemas.openxmlformats.org/markup-compatibility/2006">
          <mc:Choice Requires="x14">
            <control shapeId="9284" r:id="rId21" name="Check Box 68">
              <controlPr defaultSize="0" autoFill="0" autoLine="0" autoPict="0">
                <anchor moveWithCells="1">
                  <from>
                    <xdr:col>3</xdr:col>
                    <xdr:colOff>444500</xdr:colOff>
                    <xdr:row>33</xdr:row>
                    <xdr:rowOff>101600</xdr:rowOff>
                  </from>
                  <to>
                    <xdr:col>3</xdr:col>
                    <xdr:colOff>685800</xdr:colOff>
                    <xdr:row>33</xdr:row>
                    <xdr:rowOff>330200</xdr:rowOff>
                  </to>
                </anchor>
              </controlPr>
            </control>
          </mc:Choice>
        </mc:AlternateContent>
        <mc:AlternateContent xmlns:mc="http://schemas.openxmlformats.org/markup-compatibility/2006">
          <mc:Choice Requires="x14">
            <control shapeId="9285" r:id="rId22" name="Check Box 69">
              <controlPr defaultSize="0" autoFill="0" autoLine="0" autoPict="0">
                <anchor moveWithCells="1">
                  <from>
                    <xdr:col>3</xdr:col>
                    <xdr:colOff>444500</xdr:colOff>
                    <xdr:row>34</xdr:row>
                    <xdr:rowOff>101600</xdr:rowOff>
                  </from>
                  <to>
                    <xdr:col>3</xdr:col>
                    <xdr:colOff>685800</xdr:colOff>
                    <xdr:row>34</xdr:row>
                    <xdr:rowOff>330200</xdr:rowOff>
                  </to>
                </anchor>
              </controlPr>
            </control>
          </mc:Choice>
        </mc:AlternateContent>
        <mc:AlternateContent xmlns:mc="http://schemas.openxmlformats.org/markup-compatibility/2006">
          <mc:Choice Requires="x14">
            <control shapeId="9286" r:id="rId23" name="Check Box 70">
              <controlPr defaultSize="0" autoFill="0" autoLine="0" autoPict="0">
                <anchor moveWithCells="1">
                  <from>
                    <xdr:col>3</xdr:col>
                    <xdr:colOff>444500</xdr:colOff>
                    <xdr:row>35</xdr:row>
                    <xdr:rowOff>101600</xdr:rowOff>
                  </from>
                  <to>
                    <xdr:col>3</xdr:col>
                    <xdr:colOff>685800</xdr:colOff>
                    <xdr:row>35</xdr:row>
                    <xdr:rowOff>330200</xdr:rowOff>
                  </to>
                </anchor>
              </controlPr>
            </control>
          </mc:Choice>
        </mc:AlternateContent>
        <mc:AlternateContent xmlns:mc="http://schemas.openxmlformats.org/markup-compatibility/2006">
          <mc:Choice Requires="x14">
            <control shapeId="9287" r:id="rId24" name="Check Box 71">
              <controlPr defaultSize="0" autoFill="0" autoLine="0" autoPict="0">
                <anchor moveWithCells="1">
                  <from>
                    <xdr:col>4</xdr:col>
                    <xdr:colOff>444500</xdr:colOff>
                    <xdr:row>31</xdr:row>
                    <xdr:rowOff>107950</xdr:rowOff>
                  </from>
                  <to>
                    <xdr:col>4</xdr:col>
                    <xdr:colOff>685800</xdr:colOff>
                    <xdr:row>31</xdr:row>
                    <xdr:rowOff>336550</xdr:rowOff>
                  </to>
                </anchor>
              </controlPr>
            </control>
          </mc:Choice>
        </mc:AlternateContent>
        <mc:AlternateContent xmlns:mc="http://schemas.openxmlformats.org/markup-compatibility/2006">
          <mc:Choice Requires="x14">
            <control shapeId="9288" r:id="rId25" name="Check Box 72">
              <controlPr defaultSize="0" autoFill="0" autoLine="0" autoPict="0">
                <anchor moveWithCells="1">
                  <from>
                    <xdr:col>4</xdr:col>
                    <xdr:colOff>444500</xdr:colOff>
                    <xdr:row>32</xdr:row>
                    <xdr:rowOff>107950</xdr:rowOff>
                  </from>
                  <to>
                    <xdr:col>4</xdr:col>
                    <xdr:colOff>685800</xdr:colOff>
                    <xdr:row>32</xdr:row>
                    <xdr:rowOff>336550</xdr:rowOff>
                  </to>
                </anchor>
              </controlPr>
            </control>
          </mc:Choice>
        </mc:AlternateContent>
        <mc:AlternateContent xmlns:mc="http://schemas.openxmlformats.org/markup-compatibility/2006">
          <mc:Choice Requires="x14">
            <control shapeId="9289" r:id="rId26" name="Check Box 73">
              <controlPr defaultSize="0" autoFill="0" autoLine="0" autoPict="0">
                <anchor moveWithCells="1">
                  <from>
                    <xdr:col>4</xdr:col>
                    <xdr:colOff>444500</xdr:colOff>
                    <xdr:row>33</xdr:row>
                    <xdr:rowOff>107950</xdr:rowOff>
                  </from>
                  <to>
                    <xdr:col>4</xdr:col>
                    <xdr:colOff>685800</xdr:colOff>
                    <xdr:row>33</xdr:row>
                    <xdr:rowOff>336550</xdr:rowOff>
                  </to>
                </anchor>
              </controlPr>
            </control>
          </mc:Choice>
        </mc:AlternateContent>
        <mc:AlternateContent xmlns:mc="http://schemas.openxmlformats.org/markup-compatibility/2006">
          <mc:Choice Requires="x14">
            <control shapeId="9290" r:id="rId27" name="Check Box 74">
              <controlPr defaultSize="0" autoFill="0" autoLine="0" autoPict="0">
                <anchor moveWithCells="1">
                  <from>
                    <xdr:col>4</xdr:col>
                    <xdr:colOff>444500</xdr:colOff>
                    <xdr:row>34</xdr:row>
                    <xdr:rowOff>107950</xdr:rowOff>
                  </from>
                  <to>
                    <xdr:col>4</xdr:col>
                    <xdr:colOff>685800</xdr:colOff>
                    <xdr:row>34</xdr:row>
                    <xdr:rowOff>336550</xdr:rowOff>
                  </to>
                </anchor>
              </controlPr>
            </control>
          </mc:Choice>
        </mc:AlternateContent>
        <mc:AlternateContent xmlns:mc="http://schemas.openxmlformats.org/markup-compatibility/2006">
          <mc:Choice Requires="x14">
            <control shapeId="9291" r:id="rId28" name="Check Box 75">
              <controlPr defaultSize="0" autoFill="0" autoLine="0" autoPict="0">
                <anchor moveWithCells="1">
                  <from>
                    <xdr:col>4</xdr:col>
                    <xdr:colOff>444500</xdr:colOff>
                    <xdr:row>35</xdr:row>
                    <xdr:rowOff>107950</xdr:rowOff>
                  </from>
                  <to>
                    <xdr:col>4</xdr:col>
                    <xdr:colOff>685800</xdr:colOff>
                    <xdr:row>35</xdr:row>
                    <xdr:rowOff>336550</xdr:rowOff>
                  </to>
                </anchor>
              </controlPr>
            </control>
          </mc:Choice>
        </mc:AlternateContent>
        <mc:AlternateContent xmlns:mc="http://schemas.openxmlformats.org/markup-compatibility/2006">
          <mc:Choice Requires="x14">
            <control shapeId="9292" r:id="rId29" name="Check Box 76">
              <controlPr defaultSize="0" autoFill="0" autoLine="0" autoPict="0">
                <anchor moveWithCells="1">
                  <from>
                    <xdr:col>5</xdr:col>
                    <xdr:colOff>482600</xdr:colOff>
                    <xdr:row>31</xdr:row>
                    <xdr:rowOff>101600</xdr:rowOff>
                  </from>
                  <to>
                    <xdr:col>5</xdr:col>
                    <xdr:colOff>749300</xdr:colOff>
                    <xdr:row>31</xdr:row>
                    <xdr:rowOff>330200</xdr:rowOff>
                  </to>
                </anchor>
              </controlPr>
            </control>
          </mc:Choice>
        </mc:AlternateContent>
        <mc:AlternateContent xmlns:mc="http://schemas.openxmlformats.org/markup-compatibility/2006">
          <mc:Choice Requires="x14">
            <control shapeId="9293" r:id="rId30" name="Check Box 77">
              <controlPr defaultSize="0" autoFill="0" autoLine="0" autoPict="0">
                <anchor moveWithCells="1">
                  <from>
                    <xdr:col>5</xdr:col>
                    <xdr:colOff>482600</xdr:colOff>
                    <xdr:row>32</xdr:row>
                    <xdr:rowOff>101600</xdr:rowOff>
                  </from>
                  <to>
                    <xdr:col>5</xdr:col>
                    <xdr:colOff>749300</xdr:colOff>
                    <xdr:row>32</xdr:row>
                    <xdr:rowOff>330200</xdr:rowOff>
                  </to>
                </anchor>
              </controlPr>
            </control>
          </mc:Choice>
        </mc:AlternateContent>
        <mc:AlternateContent xmlns:mc="http://schemas.openxmlformats.org/markup-compatibility/2006">
          <mc:Choice Requires="x14">
            <control shapeId="9294" r:id="rId31" name="Check Box 78">
              <controlPr defaultSize="0" autoFill="0" autoLine="0" autoPict="0">
                <anchor moveWithCells="1">
                  <from>
                    <xdr:col>5</xdr:col>
                    <xdr:colOff>482600</xdr:colOff>
                    <xdr:row>33</xdr:row>
                    <xdr:rowOff>101600</xdr:rowOff>
                  </from>
                  <to>
                    <xdr:col>5</xdr:col>
                    <xdr:colOff>749300</xdr:colOff>
                    <xdr:row>33</xdr:row>
                    <xdr:rowOff>330200</xdr:rowOff>
                  </to>
                </anchor>
              </controlPr>
            </control>
          </mc:Choice>
        </mc:AlternateContent>
        <mc:AlternateContent xmlns:mc="http://schemas.openxmlformats.org/markup-compatibility/2006">
          <mc:Choice Requires="x14">
            <control shapeId="9295" r:id="rId32" name="Check Box 79">
              <controlPr defaultSize="0" autoFill="0" autoLine="0" autoPict="0">
                <anchor moveWithCells="1">
                  <from>
                    <xdr:col>5</xdr:col>
                    <xdr:colOff>482600</xdr:colOff>
                    <xdr:row>34</xdr:row>
                    <xdr:rowOff>101600</xdr:rowOff>
                  </from>
                  <to>
                    <xdr:col>5</xdr:col>
                    <xdr:colOff>749300</xdr:colOff>
                    <xdr:row>34</xdr:row>
                    <xdr:rowOff>330200</xdr:rowOff>
                  </to>
                </anchor>
              </controlPr>
            </control>
          </mc:Choice>
        </mc:AlternateContent>
        <mc:AlternateContent xmlns:mc="http://schemas.openxmlformats.org/markup-compatibility/2006">
          <mc:Choice Requires="x14">
            <control shapeId="9296" r:id="rId33" name="Check Box 80">
              <controlPr defaultSize="0" autoFill="0" autoLine="0" autoPict="0">
                <anchor moveWithCells="1">
                  <from>
                    <xdr:col>5</xdr:col>
                    <xdr:colOff>482600</xdr:colOff>
                    <xdr:row>35</xdr:row>
                    <xdr:rowOff>101600</xdr:rowOff>
                  </from>
                  <to>
                    <xdr:col>5</xdr:col>
                    <xdr:colOff>749300</xdr:colOff>
                    <xdr:row>35</xdr:row>
                    <xdr:rowOff>330200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pageSetUpPr fitToPage="1"/>
  </sheetPr>
  <dimension ref="A1"/>
  <sheetViews>
    <sheetView showGridLines="0" view="pageBreakPreview" topLeftCell="A22" zoomScaleNormal="100" zoomScaleSheetLayoutView="100" workbookViewId="0">
      <selection activeCell="U36" sqref="U36"/>
    </sheetView>
  </sheetViews>
  <sheetFormatPr defaultRowHeight="12.5"/>
  <sheetData/>
  <printOptions horizontalCentered="1"/>
  <pageMargins left="0" right="0" top="0.19685039370078741" bottom="0.15748031496062992" header="0.31496062992125984" footer="0.31496062992125984"/>
  <pageSetup paperSize="9" scale="7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pageSetUpPr fitToPage="1"/>
  </sheetPr>
  <dimension ref="A1"/>
  <sheetViews>
    <sheetView showGridLines="0" view="pageBreakPreview" topLeftCell="A55" zoomScaleNormal="100" zoomScaleSheetLayoutView="100" workbookViewId="0">
      <selection activeCell="W38" sqref="W38"/>
    </sheetView>
  </sheetViews>
  <sheetFormatPr defaultRowHeight="12.5"/>
  <sheetData/>
  <printOptions horizontalCentered="1"/>
  <pageMargins left="0.19685039370078741" right="0" top="0.19685039370078741" bottom="0.15748031496062992" header="0.31496062992125984" footer="0.31496062992125984"/>
  <pageSetup paperSize="9" scale="7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74867-74D0-47B4-BC14-136F8CBFCE66}">
  <sheetPr>
    <tabColor rgb="FFFF0000"/>
    <pageSetUpPr fitToPage="1"/>
  </sheetPr>
  <dimension ref="A32:G84"/>
  <sheetViews>
    <sheetView showGridLines="0" view="pageBreakPreview" topLeftCell="A19" zoomScaleNormal="100" zoomScaleSheetLayoutView="100" workbookViewId="0">
      <selection activeCell="P31" sqref="P31"/>
    </sheetView>
  </sheetViews>
  <sheetFormatPr defaultColWidth="8.81640625" defaultRowHeight="12.5"/>
  <cols>
    <col min="4" max="4" width="17.1796875" customWidth="1"/>
    <col min="5" max="5" width="15.08984375" customWidth="1"/>
  </cols>
  <sheetData>
    <row r="32" spans="4:7" ht="13">
      <c r="D32" s="928" t="s">
        <v>2031</v>
      </c>
      <c r="E32" s="321" t="s">
        <v>2032</v>
      </c>
      <c r="F32" s="322"/>
      <c r="G32" s="323"/>
    </row>
    <row r="33" spans="4:7" ht="13">
      <c r="D33" s="929"/>
      <c r="E33" s="357" t="s">
        <v>2033</v>
      </c>
      <c r="F33" s="926" t="s">
        <v>2034</v>
      </c>
      <c r="G33" s="927"/>
    </row>
    <row r="34" spans="4:7" ht="13">
      <c r="D34" s="316" t="s">
        <v>2035</v>
      </c>
      <c r="E34" s="395" t="s">
        <v>2045</v>
      </c>
      <c r="F34" s="930" t="s">
        <v>2046</v>
      </c>
      <c r="G34" s="412"/>
    </row>
    <row r="35" spans="4:7" ht="13">
      <c r="D35" s="318" t="s">
        <v>2036</v>
      </c>
      <c r="E35" s="395" t="s">
        <v>2044</v>
      </c>
      <c r="F35" s="930" t="s">
        <v>2047</v>
      </c>
      <c r="G35" s="412"/>
    </row>
    <row r="36" spans="4:7" ht="13">
      <c r="D36" s="317" t="s">
        <v>2037</v>
      </c>
      <c r="E36" s="320"/>
      <c r="F36" s="930" t="s">
        <v>2048</v>
      </c>
      <c r="G36" s="412"/>
    </row>
    <row r="37" spans="4:7" ht="13">
      <c r="D37" s="325" t="s">
        <v>2038</v>
      </c>
      <c r="E37" s="324"/>
      <c r="F37" s="324"/>
      <c r="G37" s="324"/>
    </row>
    <row r="72" spans="1:5">
      <c r="A72" s="319" t="s">
        <v>2039</v>
      </c>
    </row>
    <row r="74" spans="1:5" ht="25">
      <c r="B74" s="327" t="s">
        <v>2040</v>
      </c>
      <c r="C74" s="327" t="s">
        <v>2041</v>
      </c>
      <c r="D74" s="327" t="s">
        <v>2042</v>
      </c>
      <c r="E74" s="326" t="s">
        <v>2043</v>
      </c>
    </row>
    <row r="75" spans="1:5">
      <c r="B75" s="356"/>
      <c r="C75" s="356"/>
      <c r="D75" s="356"/>
      <c r="E75" s="356"/>
    </row>
    <row r="76" spans="1:5">
      <c r="B76" s="356"/>
      <c r="C76" s="356"/>
      <c r="D76" s="356"/>
      <c r="E76" s="356"/>
    </row>
    <row r="77" spans="1:5">
      <c r="B77" s="356"/>
      <c r="C77" s="356"/>
      <c r="D77" s="356"/>
      <c r="E77" s="356"/>
    </row>
    <row r="84" ht="40.5" customHeight="1"/>
  </sheetData>
  <mergeCells count="5">
    <mergeCell ref="F33:G33"/>
    <mergeCell ref="D32:D33"/>
    <mergeCell ref="F34:G34"/>
    <mergeCell ref="F35:G35"/>
    <mergeCell ref="F36:G36"/>
  </mergeCells>
  <printOptions horizontalCentered="1"/>
  <pageMargins left="0" right="0" top="0.19685039370078741" bottom="0.15748031496062992" header="0.31496062992125984" footer="0.31496062992125984"/>
  <pageSetup paperSize="9" scale="7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646F9AAE5DE740B4D61E343F3FD88A" ma:contentTypeVersion="16" ma:contentTypeDescription="Create a new document." ma:contentTypeScope="" ma:versionID="afdef9b414808406a445411a8a5c1861">
  <xsd:schema xmlns:xsd="http://www.w3.org/2001/XMLSchema" xmlns:xs="http://www.w3.org/2001/XMLSchema" xmlns:p="http://schemas.microsoft.com/office/2006/metadata/properties" xmlns:ns2="67fb29e8-14ad-419a-bd74-00354c232728" xmlns:ns3="972a198e-ac10-482e-bded-5ee84ea3039a" targetNamespace="http://schemas.microsoft.com/office/2006/metadata/properties" ma:root="true" ma:fieldsID="6f148e3c358239e827f943cf40b4b3a1" ns2:_="" ns3:_="">
    <xsd:import namespace="67fb29e8-14ad-419a-bd74-00354c232728"/>
    <xsd:import namespace="972a198e-ac10-482e-bded-5ee84ea3039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fb29e8-14ad-419a-bd74-00354c2327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cec2865-02c5-4453-9bf6-51bd22dc7fe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72a198e-ac10-482e-bded-5ee84ea3039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311a06b-b387-4545-b5fc-d614e2aaf4e7}" ma:internalName="TaxCatchAll" ma:showField="CatchAllData" ma:web="972a198e-ac10-482e-bded-5ee84ea303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7fb29e8-14ad-419a-bd74-00354c232728">
      <Terms xmlns="http://schemas.microsoft.com/office/infopath/2007/PartnerControls"/>
    </lcf76f155ced4ddcb4097134ff3c332f>
    <TaxCatchAll xmlns="972a198e-ac10-482e-bded-5ee84ea3039a" xsi:nil="true"/>
  </documentManagement>
</p:properties>
</file>

<file path=customXml/item4.xml>�� 
</file>

<file path=customXml/itemProps1.xml><?xml version="1.0" encoding="utf-8"?>
<ds:datastoreItem xmlns:ds="http://schemas.openxmlformats.org/officeDocument/2006/customXml" ds:itemID="{61A94882-4DDA-4B78-9FE0-3370FE81E6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fb29e8-14ad-419a-bd74-00354c232728"/>
    <ds:schemaRef ds:uri="972a198e-ac10-482e-bded-5ee84ea303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022505-071C-401D-9A61-053782A99200}">
  <ds:schemaRefs>
    <ds:schemaRef ds:uri="http://schemas.microsoft.com/sharepoint/v3/contenttype/forms"/>
  </ds:schemaRefs>
</ds:datastoreItem>
</file>

<file path=customXml/itemProps3.xml><?xml version="1.0" encoding="utf-8"?>
<ds:datastoreItem xmlns:ds="http://schemas.openxmlformats.org/officeDocument/2006/customXml" ds:itemID="{5C1A260C-BE03-4B1F-AF8B-163895720361}">
  <ds:schemaRefs>
    <ds:schemaRef ds:uri="http://schemas.microsoft.com/office/2006/metadata/properties"/>
    <ds:schemaRef ds:uri="http://schemas.microsoft.com/office/infopath/2007/PartnerControls"/>
    <ds:schemaRef ds:uri="67fb29e8-14ad-419a-bd74-00354c232728"/>
    <ds:schemaRef ds:uri="972a198e-ac10-482e-bded-5ee84ea3039a"/>
  </ds:schemaRefs>
</ds:datastoreItem>
</file>

<file path=customXml/itemProps4.xml><?xml version="1.0" encoding="utf-8"?>
<ds:datastoreItem xmlns:ds="http://schemas.openxmlformats.org/officeDocument/2006/customXml" ds:itemID="{B72172D1-DCD0-4B60-B273-C6F8457CE41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Men's Application </vt:lpstr>
      <vt:lpstr>Women's Application</vt:lpstr>
      <vt:lpstr>+H Hotel Questionnaire</vt:lpstr>
      <vt:lpstr>Appx 1 Court Size</vt:lpstr>
      <vt:lpstr>Appx 2 Authorised Signatory</vt:lpstr>
      <vt:lpstr>Appx 3 Ltr of Credit</vt:lpstr>
      <vt:lpstr>Appx 4 Ltr of Guarantee</vt:lpstr>
      <vt:lpstr>Appx 5 GSDF Grant </vt:lpstr>
      <vt:lpstr>'+H Hotel Questionnaire'!Print_Area</vt:lpstr>
      <vt:lpstr>'Appx 1 Court Size'!Print_Area</vt:lpstr>
      <vt:lpstr>'Appx 2 Authorised Signatory'!Print_Area</vt:lpstr>
      <vt:lpstr>'Appx 3 Ltr of Credit'!Print_Area</vt:lpstr>
      <vt:lpstr>'Appx 4 Ltr of Guarantee'!Print_Area</vt:lpstr>
      <vt:lpstr>'Appx 5 GSDF Grant '!Print_Area</vt:lpstr>
      <vt:lpstr>'Men''s Application '!Print_Area</vt:lpstr>
      <vt:lpstr>'Women''s Application'!Print_Area</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Anders Wennberg</dc:creator>
  <cp:keywords/>
  <dc:description/>
  <cp:lastModifiedBy>Andrew Moss</cp:lastModifiedBy>
  <cp:revision/>
  <cp:lastPrinted>2022-07-05T09:54:31Z</cp:lastPrinted>
  <dcterms:created xsi:type="dcterms:W3CDTF">2008-04-08T21:01:18Z</dcterms:created>
  <dcterms:modified xsi:type="dcterms:W3CDTF">2022-09-14T22:14:37Z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0x01010041646F9AAE5DE740B4D61E343F3FD88A</vt:lpwstr>
  </property>
  <property fmtid="{D5CDD505-2E9C-101B-9397-08002B2CF9AE}" pid="3" name="Order">
    <vt:r8>100</vt:r8>
  </property>
  <property fmtid="{D5CDD505-2E9C-101B-9397-08002B2CF9AE}" pid="4" name="MediaServiceImageTags">
    <vt:lpwstr/>
  </property>
</Properties>
</file>