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drawings/drawing5.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C:\Users\Andrew.Moss\International Tennis Federation\World Tennis Tour Pro Team - Documents\Tournament Organiser Pack\2021 Tournament Organisers Pack\"/>
    </mc:Choice>
  </mc:AlternateContent>
  <xr:revisionPtr revIDLastSave="0" documentId="13_ncr:1_{8207D82C-D91B-4BC8-8C97-338A3C17079B}" xr6:coauthVersionLast="44" xr6:coauthVersionMax="44" xr10:uidLastSave="{00000000-0000-0000-0000-000000000000}"/>
  <bookViews>
    <workbookView xWindow="-120" yWindow="-120" windowWidth="29040" windowHeight="15840" tabRatio="784" activeTab="1" xr2:uid="{00000000-000D-0000-FFFF-FFFF00000000}"/>
  </bookViews>
  <sheets>
    <sheet name="Men's Application " sheetId="1" r:id="rId1"/>
    <sheet name="Women's Application" sheetId="11" r:id="rId2"/>
    <sheet name="+H Hotel Questionnaire" sheetId="3" r:id="rId3"/>
    <sheet name="Appx 1 Court Size" sheetId="14" r:id="rId4"/>
    <sheet name="Appx 2 Authorised Signatory" sheetId="15" r:id="rId5"/>
    <sheet name="Appx 3 Ltr of Credit" sheetId="7" r:id="rId6"/>
    <sheet name="Appx 4 Ltr of Guarantee" sheetId="8" r:id="rId7"/>
    <sheet name="Appx 5 GSDF Grant" sheetId="10" r:id="rId8"/>
  </sheets>
  <definedNames>
    <definedName name="_xlnm._FilterDatabase" localSheetId="2" hidden="1">'+H Hotel Questionnaire'!#REF!</definedName>
    <definedName name="_xlnm._FilterDatabase" localSheetId="0" hidden="1">'Men''s Application '!$A$40:$K$301</definedName>
    <definedName name="_xlnm._FilterDatabase" localSheetId="1" hidden="1">'Women''s Application'!$A$40:$K$301</definedName>
    <definedName name="_GoBack" localSheetId="5">'Appx 3 Ltr of Credit'!#REF!</definedName>
    <definedName name="_GoBack" localSheetId="6">'Appx 4 Ltr of Guarantee'!#REF!</definedName>
    <definedName name="_GoBack" localSheetId="7">'Appx 5 GSDF Grant'!#REF!</definedName>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Area" localSheetId="2">'+H Hotel Questionnaire'!$A$1:$L$172</definedName>
    <definedName name="_xlnm.Print_Area" localSheetId="3">'Appx 1 Court Size'!$A$1:$N$21</definedName>
    <definedName name="_xlnm.Print_Area" localSheetId="4">'Appx 2 Authorised Signatory'!$A$1:$G$52</definedName>
    <definedName name="_xlnm.Print_Area" localSheetId="5">'Appx 3 Ltr of Credit'!$A$1:$L$84</definedName>
    <definedName name="_xlnm.Print_Area" localSheetId="6">'Appx 4 Ltr of Guarantee'!$A$1:$L$84</definedName>
    <definedName name="_xlnm.Print_Area" localSheetId="7">'Appx 5 GSDF Grant'!$A$1:$L$84</definedName>
    <definedName name="_xlnm.Print_Area" localSheetId="0">'Men''s Application '!$A$1:$L$402</definedName>
    <definedName name="_xlnm.Print_Area" localSheetId="1">'Women''s Application'!$A$1:$L$403</definedName>
    <definedName name="Z_0A22D754_A050_4E01_8AB3_0732ABEC2D98_.wvu.FilterData" localSheetId="0" hidden="1">'Men''s Application '!$A$40:$K$301</definedName>
    <definedName name="Z_0A22D754_A050_4E01_8AB3_0732ABEC2D98_.wvu.FilterData" localSheetId="1" hidden="1">'Women''s Application'!$A$40:$K$301</definedName>
    <definedName name="Z_0A22D754_A050_4E01_8AB3_0732ABEC2D98_.wvu.PrintArea" localSheetId="2" hidden="1">'+H Hotel Questionnaire'!$A$1:$L$172</definedName>
    <definedName name="Z_0A22D754_A050_4E01_8AB3_0732ABEC2D98_.wvu.PrintArea" localSheetId="0" hidden="1">'Men''s Application '!$A$1:$K$402</definedName>
    <definedName name="Z_0A22D754_A050_4E01_8AB3_0732ABEC2D98_.wvu.PrintArea" localSheetId="1" hidden="1">'Women''s Application'!$A$1:$K$402</definedName>
    <definedName name="Z_0A22D754_A050_4E01_8AB3_0732ABEC2D98_.wvu.Rows" localSheetId="2" hidden="1">'+H Hotel Questionnaire'!$175:$180</definedName>
    <definedName name="Z_0A22D754_A050_4E01_8AB3_0732ABEC2D98_.wvu.Rows" localSheetId="0" hidden="1">'Men''s Application '!$407:$819</definedName>
    <definedName name="Z_0A22D754_A050_4E01_8AB3_0732ABEC2D98_.wvu.Rows" localSheetId="1" hidden="1">'Women''s Application'!$408:$820</definedName>
    <definedName name="Z_6002604C_D991_486F_9015_4DA1A8DA0485_.wvu.FilterData" localSheetId="0" hidden="1">'Men''s Application '!$A$40:$K$301</definedName>
    <definedName name="Z_6002604C_D991_486F_9015_4DA1A8DA0485_.wvu.FilterData" localSheetId="1" hidden="1">'Women''s Application'!$A$40:$K$301</definedName>
    <definedName name="Z_6002604C_D991_486F_9015_4DA1A8DA0485_.wvu.PrintArea" localSheetId="2" hidden="1">'+H Hotel Questionnaire'!$A$1:$L$172</definedName>
    <definedName name="Z_6002604C_D991_486F_9015_4DA1A8DA0485_.wvu.PrintArea" localSheetId="0" hidden="1">'Men''s Application '!$A$1:$K$402</definedName>
    <definedName name="Z_6002604C_D991_486F_9015_4DA1A8DA0485_.wvu.PrintArea" localSheetId="1" hidden="1">'Women''s Application'!$A$1:$K$402</definedName>
    <definedName name="Z_6002604C_D991_486F_9015_4DA1A8DA0485_.wvu.Rows" localSheetId="2" hidden="1">'+H Hotel Questionnaire'!$175:$180</definedName>
    <definedName name="Z_6002604C_D991_486F_9015_4DA1A8DA0485_.wvu.Rows" localSheetId="0" hidden="1">'Men''s Application '!$407:$819</definedName>
    <definedName name="Z_6002604C_D991_486F_9015_4DA1A8DA0485_.wvu.Rows" localSheetId="1" hidden="1">'Women''s Application'!$408:$820</definedName>
  </definedNames>
  <calcPr calcId="191029"/>
  <customWorkbookViews>
    <customWorkbookView name="Zuzana.Konrad - Personal View" guid="{6002604C-D991-486F-9015-4DA1A8DA0485}" mergeInterval="0" personalView="1" maximized="1" windowWidth="1276" windowHeight="765" activeSheetId="1"/>
    <customWorkbookView name="Mai.Ito - Personal View" guid="{0A22D754-A050-4E01-8AB3-0732ABEC2D98}" mergeInterval="0" personalView="1" maximized="1" windowWidth="1276" windowHeight="844" activeSheetId="3"/>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084" i="11" l="1"/>
  <c r="A1085" i="11" s="1"/>
  <c r="A1086" i="11" s="1"/>
  <c r="A1087" i="11" s="1"/>
  <c r="A1088" i="11" s="1"/>
  <c r="A1089" i="11" s="1"/>
  <c r="A1090" i="11" s="1"/>
  <c r="A1091" i="11" s="1"/>
  <c r="A1092" i="11" s="1"/>
  <c r="A1093" i="11" s="1"/>
  <c r="A1094" i="11" s="1"/>
  <c r="A1095" i="11" s="1"/>
  <c r="A1096" i="11" s="1"/>
  <c r="A1097" i="11" s="1"/>
  <c r="A1098" i="11" s="1"/>
  <c r="A1099" i="11" s="1"/>
  <c r="A1100" i="11" s="1"/>
  <c r="A1101" i="11" s="1"/>
  <c r="A1102" i="11" s="1"/>
  <c r="A1103" i="11" s="1"/>
  <c r="A1104" i="11" s="1"/>
  <c r="A1105" i="11" s="1"/>
  <c r="A1106" i="11" s="1"/>
  <c r="A1107" i="11" s="1"/>
  <c r="A1108" i="11" s="1"/>
  <c r="A1109" i="11" s="1"/>
  <c r="A1110" i="11" s="1"/>
  <c r="A1111" i="11" s="1"/>
  <c r="A1112" i="11" s="1"/>
  <c r="A1113" i="11" s="1"/>
  <c r="A1114" i="11" s="1"/>
  <c r="A1115" i="11" s="1"/>
  <c r="A1116" i="11" s="1"/>
  <c r="A1117" i="11" s="1"/>
  <c r="A1118" i="11" s="1"/>
  <c r="A1119" i="11" s="1"/>
  <c r="A1120" i="11" s="1"/>
  <c r="A1121" i="11" s="1"/>
  <c r="A1122" i="11" s="1"/>
  <c r="A1123" i="11" s="1"/>
  <c r="A1124" i="11" s="1"/>
  <c r="A1125" i="11" s="1"/>
  <c r="A1126" i="11" s="1"/>
  <c r="A1127" i="11" s="1"/>
  <c r="A1128" i="11" s="1"/>
  <c r="A1129" i="11" s="1"/>
  <c r="A1130" i="11" s="1"/>
  <c r="A1131" i="11" s="1"/>
  <c r="A1132" i="11" s="1"/>
  <c r="A1133" i="11" s="1"/>
  <c r="A1134" i="11" s="1"/>
  <c r="C41" i="1" l="1"/>
  <c r="C402" i="11" l="1"/>
  <c r="A402" i="11"/>
  <c r="C401" i="11"/>
  <c r="A401" i="11"/>
  <c r="C400" i="11"/>
  <c r="A400" i="11"/>
  <c r="C399" i="11"/>
  <c r="A399" i="11"/>
  <c r="C398" i="11"/>
  <c r="A398" i="11"/>
  <c r="C397" i="11"/>
  <c r="A397" i="11"/>
  <c r="C398" i="1"/>
  <c r="C399" i="1"/>
  <c r="C400" i="1"/>
  <c r="C401" i="1"/>
  <c r="C402" i="1"/>
  <c r="C397" i="1"/>
  <c r="E265" i="1" l="1"/>
  <c r="E222" i="1"/>
  <c r="E179" i="1"/>
  <c r="E138" i="1"/>
  <c r="E97" i="1"/>
  <c r="E265" i="11"/>
  <c r="K266" i="11" s="1"/>
  <c r="E222" i="11"/>
  <c r="E179" i="11"/>
  <c r="K180" i="11" s="1"/>
  <c r="E138" i="11"/>
  <c r="E97" i="11"/>
  <c r="K98" i="11" s="1"/>
  <c r="A267" i="11"/>
  <c r="C250" i="11"/>
  <c r="A224" i="11"/>
  <c r="K223" i="11"/>
  <c r="C207" i="11"/>
  <c r="A181" i="11"/>
  <c r="C164" i="11"/>
  <c r="A140" i="11"/>
  <c r="K139" i="11"/>
  <c r="C123" i="11"/>
  <c r="A99" i="11"/>
  <c r="C82" i="11"/>
  <c r="A58" i="11"/>
  <c r="E56" i="11"/>
  <c r="K57" i="11" s="1"/>
  <c r="A56" i="11"/>
  <c r="C41" i="11"/>
  <c r="E56" i="1" l="1"/>
  <c r="K57" i="1" s="1"/>
  <c r="A58" i="1" s="1"/>
  <c r="A56" i="1"/>
  <c r="C250" i="1"/>
  <c r="C207" i="1"/>
  <c r="C164" i="1"/>
  <c r="C123" i="1"/>
  <c r="C82" i="1"/>
  <c r="A1084" i="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K266" i="1"/>
  <c r="A267" i="1" s="1"/>
  <c r="K223" i="1"/>
  <c r="A224" i="1" s="1"/>
  <c r="K180" i="1"/>
  <c r="A181" i="1" s="1"/>
  <c r="K139" i="1"/>
  <c r="A140" i="1" s="1"/>
  <c r="K98" i="1"/>
  <c r="A99" i="1" s="1"/>
  <c r="A398" i="1"/>
  <c r="A399" i="1"/>
  <c r="A400" i="1"/>
  <c r="A401" i="1"/>
  <c r="A402" i="1"/>
</calcChain>
</file>

<file path=xl/sharedStrings.xml><?xml version="1.0" encoding="utf-8"?>
<sst xmlns="http://schemas.openxmlformats.org/spreadsheetml/2006/main" count="4782" uniqueCount="2048">
  <si>
    <t>TERMS AND CONDITIONS</t>
  </si>
  <si>
    <t>1st Tournament</t>
  </si>
  <si>
    <t>2nd Tournament</t>
  </si>
  <si>
    <t>3rd Tournament</t>
  </si>
  <si>
    <t>1st Tournament (City):</t>
  </si>
  <si>
    <t>Country</t>
  </si>
  <si>
    <t>Draw size</t>
  </si>
  <si>
    <t>Sign-in (Date)</t>
  </si>
  <si>
    <t>SINGLES MAIN DRAW</t>
  </si>
  <si>
    <t>Official Ball (Type, Brand Name)</t>
  </si>
  <si>
    <t>Surface Type</t>
  </si>
  <si>
    <t>Surface Category</t>
  </si>
  <si>
    <t>DOUBLES MAIN DRAW</t>
  </si>
  <si>
    <t>Prize Money</t>
  </si>
  <si>
    <t>Draw Size</t>
  </si>
  <si>
    <t>2 days</t>
  </si>
  <si>
    <t>3 days</t>
  </si>
  <si>
    <t>Min 3 courts required</t>
  </si>
  <si>
    <t>Min 5 courts required</t>
  </si>
  <si>
    <t>Min 6 courts required</t>
  </si>
  <si>
    <t>Min 10 courts required</t>
  </si>
  <si>
    <t>Min 8 courts required</t>
  </si>
  <si>
    <t>No of Days</t>
  </si>
  <si>
    <t>Hard</t>
  </si>
  <si>
    <t>Clay</t>
  </si>
  <si>
    <t>Carpet</t>
  </si>
  <si>
    <t>Grass</t>
  </si>
  <si>
    <t>Website</t>
  </si>
  <si>
    <t>CITY/TOWN</t>
  </si>
  <si>
    <t>PRIZE MONEY</t>
  </si>
  <si>
    <t>SURFACE</t>
  </si>
  <si>
    <t>INDOOR/ OUTDOOR</t>
  </si>
  <si>
    <t xml:space="preserve">For Combined Events Only: </t>
  </si>
  <si>
    <t>Address:</t>
  </si>
  <si>
    <t>Zip code:</t>
  </si>
  <si>
    <t>City:</t>
  </si>
  <si>
    <t>Website:</t>
  </si>
  <si>
    <t>Email address:</t>
  </si>
  <si>
    <t>Tournament Director:</t>
  </si>
  <si>
    <t>Promotional Tournament Title:</t>
  </si>
  <si>
    <t>Tournament Site Address:</t>
  </si>
  <si>
    <t>Fax:</t>
  </si>
  <si>
    <t>TOURNAMENT APPLICATION FORM</t>
  </si>
  <si>
    <r>
      <t xml:space="preserve">APPLICATION FORMS </t>
    </r>
    <r>
      <rPr>
        <b/>
        <u/>
        <sz val="12"/>
        <rFont val="Arial"/>
        <family val="2"/>
      </rPr>
      <t>MUST BE COMPLETED ELECTRONICALLY</t>
    </r>
    <r>
      <rPr>
        <b/>
        <sz val="12"/>
        <rFont val="Arial"/>
        <family val="2"/>
      </rPr>
      <t xml:space="preserve"> AND RETURNED,</t>
    </r>
  </si>
  <si>
    <r>
      <t xml:space="preserve">ACCOMPANIED BY A </t>
    </r>
    <r>
      <rPr>
        <b/>
        <u/>
        <sz val="12"/>
        <rFont val="Arial"/>
        <family val="2"/>
      </rPr>
      <t>SIGNED COPY OF THE TERMS AND CONDITIONS</t>
    </r>
    <r>
      <rPr>
        <b/>
        <sz val="12"/>
        <rFont val="Arial"/>
        <family val="2"/>
      </rPr>
      <t xml:space="preserve"> TO:</t>
    </r>
  </si>
  <si>
    <t>+H*</t>
  </si>
  <si>
    <t>COMBINED**</t>
  </si>
  <si>
    <t>Not applicable</t>
  </si>
  <si>
    <t>Will state taxes be deducted from prize money?</t>
  </si>
  <si>
    <t>YES</t>
  </si>
  <si>
    <t>NO</t>
  </si>
  <si>
    <t xml:space="preserve">Please note that fields coloured </t>
  </si>
  <si>
    <t>Mobile:</t>
  </si>
  <si>
    <t>If yes, how much? (%)</t>
  </si>
  <si>
    <t>If no floodlights, approx number of playing (daylight) hours?</t>
  </si>
  <si>
    <t>Carpet - Actionweave</t>
  </si>
  <si>
    <t>Carpet - Art. Grass</t>
  </si>
  <si>
    <t>Carpet - Bolltex</t>
  </si>
  <si>
    <t>Carpet - Bolltex Elite Slow</t>
  </si>
  <si>
    <t>Carpet - Borg Turf</t>
  </si>
  <si>
    <t>Carpet - Bross</t>
  </si>
  <si>
    <t xml:space="preserve">Carpet - Bross Slide (Indoor Court) </t>
  </si>
  <si>
    <t>Carpet - Carpet</t>
  </si>
  <si>
    <t>Carpet - Champward CW-301 System</t>
  </si>
  <si>
    <t>Carpet - Classic-Clay (sand dressed)</t>
  </si>
  <si>
    <t>Carpet - Cobraturf</t>
  </si>
  <si>
    <t>Carpet - Courtsol</t>
  </si>
  <si>
    <t>Carpet - Edel Elite LSR 20</t>
  </si>
  <si>
    <t>Carpet - Edel Elite Soft</t>
  </si>
  <si>
    <t>Carpet - Fast-Tile</t>
  </si>
  <si>
    <t>Carpet - FieldTurf Tarkett Basic XT-20</t>
  </si>
  <si>
    <t>Carpet - FieldTurf Tarkett Grand Prix</t>
  </si>
  <si>
    <t>Carpet - FieldTurf Tarkett Olympus</t>
  </si>
  <si>
    <t>Carpet - FieldTurf Tarkett ProTour</t>
  </si>
  <si>
    <t>Carpet - Flexitap</t>
  </si>
  <si>
    <t>Carpet - Forbo Inter-Court</t>
  </si>
  <si>
    <t>Carpet - Grand Slam Prestige</t>
  </si>
  <si>
    <t>Carpet - Granulat</t>
  </si>
  <si>
    <t>Carpet - Greenset</t>
  </si>
  <si>
    <t>Carpet - Greenset Trophy</t>
  </si>
  <si>
    <t>Carpet - Mateflex</t>
  </si>
  <si>
    <t>Carpet - Mondo Sportflex</t>
  </si>
  <si>
    <t>Carpet - Mondocourt 4mm</t>
  </si>
  <si>
    <t>Carpet - Moquette</t>
  </si>
  <si>
    <t>Carpet - Nagase</t>
  </si>
  <si>
    <t>Carpet - NewGrass Red Clay (sand-dressed)</t>
  </si>
  <si>
    <t>Carpet - NewGrass T6 15</t>
  </si>
  <si>
    <t>Carpet - NewGrass T6 20</t>
  </si>
  <si>
    <t>Carpet - NewGrass T6 9</t>
  </si>
  <si>
    <t>Carpet - Novol Outdoor Sports Surface</t>
  </si>
  <si>
    <t>Carpet - Nuhide</t>
  </si>
  <si>
    <t>Carpet - OPTICOURT-M</t>
  </si>
  <si>
    <t>Carpet - Pavitex Tennis</t>
  </si>
  <si>
    <t>Carpet - Pavitex Tennis RK</t>
  </si>
  <si>
    <t>Carpet - Pavitex Tennis Velour</t>
  </si>
  <si>
    <t>Carpet - Pegulan</t>
  </si>
  <si>
    <t>Carpet - Play It</t>
  </si>
  <si>
    <t>Carpet - Play Turf</t>
  </si>
  <si>
    <t>Carpet - Play-flex</t>
  </si>
  <si>
    <t>Carpet - Polygras</t>
  </si>
  <si>
    <t>Carpet - Premier</t>
  </si>
  <si>
    <t>Carpet - Rubberdek</t>
  </si>
  <si>
    <t>Carpet - RuKort Ace</t>
  </si>
  <si>
    <t>Carpet - RuKortCup</t>
  </si>
  <si>
    <t>Carpet - RuKortPro</t>
  </si>
  <si>
    <t>Carpet - RuKortRTT</t>
  </si>
  <si>
    <t xml:space="preserve">Carpet - Schöpp-Allround </t>
  </si>
  <si>
    <t>Carpet - Schöpp-Challenge</t>
  </si>
  <si>
    <t xml:space="preserve">Carpet - Schöpp-Classic </t>
  </si>
  <si>
    <t xml:space="preserve">Carpet - Schöpp-Slide </t>
  </si>
  <si>
    <t>Carpet - Sport Turf</t>
  </si>
  <si>
    <t>Carpet - Sporteze</t>
  </si>
  <si>
    <t>Carpet - Sportflex</t>
  </si>
  <si>
    <t>Carpet - SportGame</t>
  </si>
  <si>
    <t xml:space="preserve">Carpet - Sportisca T-Floor T7 Pro </t>
  </si>
  <si>
    <t>Carpet - Spuckturf</t>
  </si>
  <si>
    <t>Carpet - Super Grass</t>
  </si>
  <si>
    <t>Carpet - Supreme</t>
  </si>
  <si>
    <t>Carpet - T &amp; F Material Supercourt</t>
  </si>
  <si>
    <t>Carpet - T.E.A.M. Sports Grandprix</t>
  </si>
  <si>
    <t>Carpet - T.E.A.M. Sports Tiebreak</t>
  </si>
  <si>
    <t>Carpet - Taraflex</t>
  </si>
  <si>
    <t>Carpet - Taraflex Tennis</t>
  </si>
  <si>
    <t>Carpet - Taraflex Tennis ATP</t>
  </si>
  <si>
    <t xml:space="preserve">Carpet - Taraflex Tennis Tournoi </t>
  </si>
  <si>
    <t>Carpet - TigerTurf Crown</t>
  </si>
  <si>
    <t>Carpet - TigerTurf Elite</t>
  </si>
  <si>
    <t>Carpet - TigerTurf Grand Prix</t>
  </si>
  <si>
    <t>Carpet - TigerTurf Grand Slam</t>
  </si>
  <si>
    <t>Carpet - TigerTurf TG15</t>
  </si>
  <si>
    <t>Carpet - TigerTurf Tournament</t>
  </si>
  <si>
    <t xml:space="preserve">Carpet - Top Slide </t>
  </si>
  <si>
    <t>Carpet - Top Sport</t>
  </si>
  <si>
    <t xml:space="preserve">Carpet - Triomphe </t>
  </si>
  <si>
    <t>Carpet - Trucourt</t>
  </si>
  <si>
    <t xml:space="preserve">Carpet - Trucourt Competition </t>
  </si>
  <si>
    <t>Carpet - Uniturf</t>
  </si>
  <si>
    <t>Carpet - Velour</t>
  </si>
  <si>
    <t>Carpet - Vinyl</t>
  </si>
  <si>
    <t>Carpet - Wood</t>
  </si>
  <si>
    <t>Carpet - XL Turf Tennis 1.0</t>
  </si>
  <si>
    <t>Clay - Art. Clay</t>
  </si>
  <si>
    <t>Clay - Bross Clay (clay-dressed)</t>
  </si>
  <si>
    <t>Clay - Classic Clay</t>
  </si>
  <si>
    <t>Clay - Clay</t>
  </si>
  <si>
    <t xml:space="preserve">Clay - Clayrite 13 (sand-dressed) </t>
  </si>
  <si>
    <t>Clay - ClayTech</t>
  </si>
  <si>
    <t>Clay - ClayTech (clay-dressed)</t>
  </si>
  <si>
    <t>Clay - Duraflex</t>
  </si>
  <si>
    <t>Clay - Easiclay (rubber-dressed)</t>
  </si>
  <si>
    <t>Clay - Edel Advantage Red Court (sand-dressed)</t>
  </si>
  <si>
    <t>Clay - En-tout-cas</t>
  </si>
  <si>
    <t>Clay - FieldTurf Tarkett ClayTech (clay-dressed)</t>
  </si>
  <si>
    <t xml:space="preserve">Clay - G-Clay (sand-dressed) </t>
  </si>
  <si>
    <t>Clay - Grand Clay 12 (sand-dressed)</t>
  </si>
  <si>
    <t>Clay - Green Clay</t>
  </si>
  <si>
    <t>Clay - Har-Tru</t>
  </si>
  <si>
    <t>Clay - Loam</t>
  </si>
  <si>
    <t xml:space="preserve">Clay - Policlay (sand-dressed) </t>
  </si>
  <si>
    <t>Clay - Red Clay</t>
  </si>
  <si>
    <t>Clay - Red Plus</t>
  </si>
  <si>
    <t>Clay - RoyalClay Pro (clay-dressed)</t>
  </si>
  <si>
    <t>Clay - Sand</t>
  </si>
  <si>
    <t>Clay - Shale</t>
  </si>
  <si>
    <t>Clay - Sit-In Sport Cepiemme Red Brick 15 (clay-dressed)</t>
  </si>
  <si>
    <t xml:space="preserve">Clay - SmashCourt - mi (sand-dressed) </t>
  </si>
  <si>
    <t>Clay - Sportfloor Clay (clay-dressed)</t>
  </si>
  <si>
    <t xml:space="preserve">Clay - Tennis Force </t>
  </si>
  <si>
    <t>Clay - Tennis Force</t>
  </si>
  <si>
    <t xml:space="preserve">Clay - TigerTurf Rally (sand-dressed) </t>
  </si>
  <si>
    <t>Clay - Top Ace (sand-filled)</t>
  </si>
  <si>
    <t xml:space="preserve">Clay - Top Clay (clay-dressed) </t>
  </si>
  <si>
    <t xml:space="preserve">Grass - 12 TS Match Point </t>
  </si>
  <si>
    <t xml:space="preserve">Grass - 120 Tennis Clay </t>
  </si>
  <si>
    <t xml:space="preserve">Grass - 170 Grip </t>
  </si>
  <si>
    <t xml:space="preserve">Grass - ASI - Court Tournament XP Pro </t>
  </si>
  <si>
    <t xml:space="preserve">Grass - Desso Crown Tennis </t>
  </si>
  <si>
    <t xml:space="preserve">Grass - Desso Forte Tennis </t>
  </si>
  <si>
    <t xml:space="preserve">Grass - Desso Grand Slam </t>
  </si>
  <si>
    <t>Grass - Desso Grand Slam+</t>
  </si>
  <si>
    <t>Grass - Edel Elite Supersoft</t>
  </si>
  <si>
    <t xml:space="preserve">Grass - Fast Track 10 </t>
  </si>
  <si>
    <t xml:space="preserve">Grass - Fast Track 15 </t>
  </si>
  <si>
    <t>Grass - FieldTurf Tarkett Melbourne</t>
  </si>
  <si>
    <t>Grass - Fieldturf Tarkett Optimal XT 23</t>
  </si>
  <si>
    <t>Grass - Grand Slam 10</t>
  </si>
  <si>
    <t>Grass - Grass</t>
  </si>
  <si>
    <t xml:space="preserve">Grass - Konygreen CL1900 </t>
  </si>
  <si>
    <t xml:space="preserve">Grass - Konygreen TN1500H </t>
  </si>
  <si>
    <t>Grass - Konygreen TN1500M</t>
  </si>
  <si>
    <t>Grass - Konygreen TN1900</t>
  </si>
  <si>
    <t xml:space="preserve">Grass - Mondoturf NSF 66 11 R </t>
  </si>
  <si>
    <t>Grass - Mondoturf NSF 66 15</t>
  </si>
  <si>
    <t>Grass - Olympus</t>
  </si>
  <si>
    <t>Grass - OmniCourt ProCourt</t>
  </si>
  <si>
    <t>Grass - Omnicourt XP</t>
  </si>
  <si>
    <t>Grass - Pe-Ba Champion Tennis</t>
  </si>
  <si>
    <t>Grass - Pe-Ba Premium Tennis</t>
  </si>
  <si>
    <t>Grass - Procourt</t>
  </si>
  <si>
    <t xml:space="preserve">Grass - Sit-In Sport Smash 10 </t>
  </si>
  <si>
    <t>Grass - Sit-In Sport Tennis 12</t>
  </si>
  <si>
    <t>Grass - Sit-In Sport Tennis 15 S</t>
  </si>
  <si>
    <t>Grass - T.E.A.M.Sports Masters SL</t>
  </si>
  <si>
    <t>Grass - TigerTurf Advantage</t>
  </si>
  <si>
    <t>Grass - TigerTurf Clay Turf Europe (sand-dressed)</t>
  </si>
  <si>
    <t>Grass - TigerTurf ClayTurf (sand-dressed)</t>
  </si>
  <si>
    <t>Grass - TigerTurf Commercial Grand Prix</t>
  </si>
  <si>
    <t>Grass - TigerTurf Elite</t>
  </si>
  <si>
    <t xml:space="preserve">Grass - TigerTurf Evolution </t>
  </si>
  <si>
    <t xml:space="preserve">Grass - TigerTurf Grand Prix </t>
  </si>
  <si>
    <t>Grass - TigerTurf Tournament</t>
  </si>
  <si>
    <t>Grass - TigerTurf Tournament 1000</t>
  </si>
  <si>
    <t>Grass - TigerTurf Volley</t>
  </si>
  <si>
    <t>Grass - TigetTurf Crown</t>
  </si>
  <si>
    <t>Grass - Tournement LSR 12</t>
  </si>
  <si>
    <t>Grass - VHAF NottsSward TS</t>
  </si>
  <si>
    <t xml:space="preserve">Hard - AC Hi-Court </t>
  </si>
  <si>
    <t>Hard - AC Play Cushion System</t>
  </si>
  <si>
    <t>Hard - Acryflex T Cushion</t>
  </si>
  <si>
    <t>Hard - Acryflex T Cushion Plus</t>
  </si>
  <si>
    <t>Hard - Acryflex T Standart</t>
  </si>
  <si>
    <t>Hard - Acrylic</t>
  </si>
  <si>
    <t>Hard - Action Pave Acrylic Color Coating System</t>
  </si>
  <si>
    <t>Hard - Action Pave Finish</t>
  </si>
  <si>
    <t>Hard - Advantage II</t>
  </si>
  <si>
    <t>Hard - Advantage III</t>
  </si>
  <si>
    <t>Hard - Advantage IV</t>
  </si>
  <si>
    <t xml:space="preserve">Hard - Advantage V </t>
  </si>
  <si>
    <t xml:space="preserve">Hard - AllSport </t>
  </si>
  <si>
    <t xml:space="preserve">Hard - Apron Acrylic System </t>
  </si>
  <si>
    <t>Hard - Apron Cushion EX</t>
  </si>
  <si>
    <t>Hard - Apron Cushion SD</t>
  </si>
  <si>
    <t xml:space="preserve">Hard - APU Hi-Court </t>
  </si>
  <si>
    <t xml:space="preserve">Hard - Aries Multipurpose Resilience Sport (2009) </t>
  </si>
  <si>
    <t>Hard - Asphalt (bitumen-bound aggregate)</t>
  </si>
  <si>
    <t>Hard - Barracourt</t>
  </si>
  <si>
    <t>Hard - Basic Tennislife</t>
  </si>
  <si>
    <t>Hard - Bergo Tennis</t>
  </si>
  <si>
    <t>Hard - Blutime</t>
  </si>
  <si>
    <t xml:space="preserve">Hard - BounceBack Athletic Surfacing </t>
  </si>
  <si>
    <t>Hard - Cement</t>
  </si>
  <si>
    <t>Hard - Centrecourt Pro Supreme Court</t>
  </si>
  <si>
    <t>Hard - Champward CA-101 System</t>
  </si>
  <si>
    <t xml:space="preserve">Hard - Champward CA-102 System </t>
  </si>
  <si>
    <t>Hard - Changhe SPU-Cushion Polyurethane System 5</t>
  </si>
  <si>
    <t xml:space="preserve">Hard - Chaoda Tennis Court </t>
  </si>
  <si>
    <t>Hard - Classic Turf System</t>
  </si>
  <si>
    <t xml:space="preserve">Hard - Co-Tech Cushion System </t>
  </si>
  <si>
    <t>Hard - Co-Tech System</t>
  </si>
  <si>
    <t>Hard - ColorPlus Pro 2</t>
  </si>
  <si>
    <t>Hard - Composan Cushion</t>
  </si>
  <si>
    <t>Hard - Composport Cushion</t>
  </si>
  <si>
    <t>Hard - Composport Tenis Cushion</t>
  </si>
  <si>
    <t xml:space="preserve">Hard - Composport Tennis </t>
  </si>
  <si>
    <t>Hard - Composport Tennis Fast</t>
  </si>
  <si>
    <t>Hard - Composport Tennis Medium</t>
  </si>
  <si>
    <t>Hard - Composport Tennis Slow</t>
  </si>
  <si>
    <t>Hard - Courtsol Comfort</t>
  </si>
  <si>
    <t>Hard - Courtsol Pro</t>
  </si>
  <si>
    <t xml:space="preserve">Hard - Courtsol Pro Plus </t>
  </si>
  <si>
    <t>Hard - Courtsol Standing</t>
  </si>
  <si>
    <t xml:space="preserve">Hard - Courtsol Tournament </t>
  </si>
  <si>
    <t xml:space="preserve">Hard - CushionMaster Pro - 5 </t>
  </si>
  <si>
    <t>Hard - CushionMaster Pro 1</t>
  </si>
  <si>
    <t>Hard - CushionMaster Pro 3</t>
  </si>
  <si>
    <t>Hard - CushionMaster Pro-2</t>
  </si>
  <si>
    <t>Hard - CushionMaster Pro-3</t>
  </si>
  <si>
    <t>Hard - Deco Turf II</t>
  </si>
  <si>
    <t>Hard - DecoColor</t>
  </si>
  <si>
    <t>Hard - Decoflex Softcourt 3mm</t>
  </si>
  <si>
    <t>Hard - Decoflex Softcourt 5mm</t>
  </si>
  <si>
    <t>Hard - Decoflex Softcourt 7mm</t>
  </si>
  <si>
    <t>Hard - Decoflex Softcourt 9mm</t>
  </si>
  <si>
    <t>Hard - Decoflex Softcourt D6</t>
  </si>
  <si>
    <t>Hard - Decoflex Softcourt D8</t>
  </si>
  <si>
    <t>Hard - Decoflex Universal TX 9mm</t>
  </si>
  <si>
    <t>Hard - Decomaster</t>
  </si>
  <si>
    <t>Hard - Decoralt</t>
  </si>
  <si>
    <t>Hard - Decoturf</t>
  </si>
  <si>
    <t>Hard - DecoTurf</t>
  </si>
  <si>
    <t xml:space="preserve">Hard - DuraCourt Athletic Surfacing </t>
  </si>
  <si>
    <t>Hard - Durflex® 200 sp</t>
  </si>
  <si>
    <t>Hard - Durflex® 200 sp cushion</t>
  </si>
  <si>
    <t>Hard - Dynaturf</t>
  </si>
  <si>
    <t>Hard - Elastosport plus Elastoturf</t>
  </si>
  <si>
    <t>Hard - En-tout-cas</t>
  </si>
  <si>
    <t xml:space="preserve">Hard - Epufloor Basic </t>
  </si>
  <si>
    <t xml:space="preserve">Hard - Epufloor Comfort </t>
  </si>
  <si>
    <t xml:space="preserve">Hard - Epufloor Comfort IS Plus </t>
  </si>
  <si>
    <t>Hard - Eurocourt</t>
  </si>
  <si>
    <t>Hard - Fast-Dri</t>
  </si>
  <si>
    <t>Hard - FieldTurf Tarkett ProTour Cushion</t>
  </si>
  <si>
    <t>Hard - FieldTurf Tarkett ProTour Plus</t>
  </si>
  <si>
    <t>Hard - Flexibility Sport 8MM GH Pro</t>
  </si>
  <si>
    <t>Hard - Flexibility Sport GH 100</t>
  </si>
  <si>
    <t>Hard - Flexibility Sport GH M100 Plus</t>
  </si>
  <si>
    <t>Hard - Floorgum PROfessional System</t>
  </si>
  <si>
    <t>Hard - Forbo</t>
  </si>
  <si>
    <t>Hard - Gerflor Masters 1000</t>
  </si>
  <si>
    <t>Hard - Grand Prix</t>
  </si>
  <si>
    <t>Hard - Grand Slam Resilience Sport Flooring - GS200i</t>
  </si>
  <si>
    <t xml:space="preserve">Hard - Grand Slam Resilience Sport Flooring - GS200i (2009) </t>
  </si>
  <si>
    <t>Hard - Grand Slam Resilience Sport Flooring - GS400i</t>
  </si>
  <si>
    <t>Hard - Grand Slam Resilience Sport Flooring - GS600i</t>
  </si>
  <si>
    <t>Hard - Gravel</t>
  </si>
  <si>
    <t>Hard - Greenset</t>
  </si>
  <si>
    <t>Hard - Greenset Confort</t>
  </si>
  <si>
    <t>Hard - Greenset Grand Prix</t>
  </si>
  <si>
    <t>Hard - Greenset Grand Prix Cushion</t>
  </si>
  <si>
    <t>Hard - Ground Master</t>
  </si>
  <si>
    <t>Hard - Ground Sky</t>
  </si>
  <si>
    <t>Hard - Ground Sky III</t>
  </si>
  <si>
    <t>Hard - Hamonice</t>
  </si>
  <si>
    <t>Hard - Hard</t>
  </si>
  <si>
    <t xml:space="preserve">Hard - Herculan TC Court Pro </t>
  </si>
  <si>
    <t xml:space="preserve">Hard - Kushion Kourt </t>
  </si>
  <si>
    <t>Hard - Latex-ite</t>
  </si>
  <si>
    <t>Hard - Latex-ite Fast</t>
  </si>
  <si>
    <t>Hard - Latex-ite Medium-Slow</t>
  </si>
  <si>
    <t>Hard - Latex-ite Medium/Medium Fast</t>
  </si>
  <si>
    <t>Hard - Latex-ite Slow</t>
  </si>
  <si>
    <t>Hard - Latex-ite Standard</t>
  </si>
  <si>
    <t xml:space="preserve">Hard - Laticpave </t>
  </si>
  <si>
    <t>Hard - LaxWay LW-Color</t>
  </si>
  <si>
    <t>Hard - LaxWay LW-Cushion</t>
  </si>
  <si>
    <t>Hard - Laykold</t>
  </si>
  <si>
    <t>Hard - Laykold Colorcoat Concentrate</t>
  </si>
  <si>
    <t>Hard - Laykold Cushion Plus System</t>
  </si>
  <si>
    <t>Hard - Laykold Cushion-Plus System</t>
  </si>
  <si>
    <t>Hard - Lisonda</t>
  </si>
  <si>
    <t>Hard - Magic Cushion Roll Sheet Acrylic Surface</t>
  </si>
  <si>
    <t>Hard - Mantoflex Cushion Comfort</t>
  </si>
  <si>
    <t>Hard - Matchplay Cushion</t>
  </si>
  <si>
    <t>Hard - Matchplay Flex</t>
  </si>
  <si>
    <t>Hard - Matchplay Pro</t>
  </si>
  <si>
    <t>Hard - Mateco</t>
  </si>
  <si>
    <t>Hard - Neodex</t>
  </si>
  <si>
    <t>Hard - Nova</t>
  </si>
  <si>
    <t>Hard - Nova Ultracushion Surface System (2006)</t>
  </si>
  <si>
    <t>Hard - Novacrylic Combination Surface</t>
  </si>
  <si>
    <t xml:space="preserve">Hard - Novacrylic Combination Surface </t>
  </si>
  <si>
    <t>Hard - Novacrylic Combination Surface 2</t>
  </si>
  <si>
    <t>Hard - Novacrylic Fast-Pace Acrylic Color System</t>
  </si>
  <si>
    <t>Hard - Novacrylic Novacushion Surface System</t>
  </si>
  <si>
    <t xml:space="preserve">Hard - Novacrylic Novacushion System </t>
  </si>
  <si>
    <t xml:space="preserve">Hard - Novacrylic Ultracushion System </t>
  </si>
  <si>
    <t>Hard - Novacushion System</t>
  </si>
  <si>
    <t>Hard - Opticourt</t>
  </si>
  <si>
    <t>Hard - OwenCourt</t>
  </si>
  <si>
    <t xml:space="preserve">Hard - Perfect K Court </t>
  </si>
  <si>
    <t>Hard - Plastic</t>
  </si>
  <si>
    <t>Hard - Play-Ace Cushion I</t>
  </si>
  <si>
    <t>Hard - Play-Ace Cushion II</t>
  </si>
  <si>
    <t>Hard - Play-Ace Pro</t>
  </si>
  <si>
    <t xml:space="preserve">Hard - Play-It </t>
  </si>
  <si>
    <t>Hard - Playcote</t>
  </si>
  <si>
    <t>Hard - Playpave</t>
  </si>
  <si>
    <t>Hard - PlayPave</t>
  </si>
  <si>
    <t>Hard - Plexicushion</t>
  </si>
  <si>
    <t>Hard - Plexicushion Prestige</t>
  </si>
  <si>
    <t xml:space="preserve">Hard - Plexicushion Prestige AO </t>
  </si>
  <si>
    <t>Hard - Plexicushion Prestige HU</t>
  </si>
  <si>
    <t>Hard - Plexicushion Prestige HU (2006)</t>
  </si>
  <si>
    <t>Hard - Plexicushion Prestige IW</t>
  </si>
  <si>
    <t>Hard - Plexicushion Prestige IW (2004)</t>
  </si>
  <si>
    <t>Hard - Plexipave</t>
  </si>
  <si>
    <t>Hard - Plexipave (2006)</t>
  </si>
  <si>
    <t>Hard - Plexipave HU</t>
  </si>
  <si>
    <t>Hard - Plexipave IW</t>
  </si>
  <si>
    <t>Hard - Plexipave IW (2006)</t>
  </si>
  <si>
    <t xml:space="preserve">Hard - Polywin Acrylic Cushion System </t>
  </si>
  <si>
    <t>Hard - Poraflex</t>
  </si>
  <si>
    <t>Hard - Porofan</t>
  </si>
  <si>
    <t>Hard - Potene Colorplus Acrylic System</t>
  </si>
  <si>
    <t>Hard - Potene Cushion Acrylic System</t>
  </si>
  <si>
    <t>Hard - PowerGame TM</t>
  </si>
  <si>
    <t>Hard - Premier</t>
  </si>
  <si>
    <t>Hard - Pro DecoTurf</t>
  </si>
  <si>
    <t xml:space="preserve">Hard - Pro Vantage </t>
  </si>
  <si>
    <t>Hard - Probounce HP</t>
  </si>
  <si>
    <t>Hard - Proflex</t>
  </si>
  <si>
    <t>Hard - Proflex Hardcourt</t>
  </si>
  <si>
    <t>Hard - Proflex Situ Cushion</t>
  </si>
  <si>
    <t>Hard - ReActive TM</t>
  </si>
  <si>
    <t>Hard - Rebound Ace</t>
  </si>
  <si>
    <t>Hard - Rebound Ace (Fast Topcoat)</t>
  </si>
  <si>
    <t>Hard - Rebound Ace Grand Slam</t>
  </si>
  <si>
    <t xml:space="preserve">Hard - Rebound Ace Grand Slam </t>
  </si>
  <si>
    <t>Hard - Rebound Ace HSA Club "MF"</t>
  </si>
  <si>
    <t xml:space="preserve">Hard - Rebound Ace HSA Club "S" </t>
  </si>
  <si>
    <t>Hard - Rebound Ace Pro</t>
  </si>
  <si>
    <t>Hard - Rebound Ace Pro International "MF"</t>
  </si>
  <si>
    <t xml:space="preserve">Hard - Rebound Ace Pro International "S" </t>
  </si>
  <si>
    <t>Hard - Rebound Ace Synpave</t>
  </si>
  <si>
    <t>Hard - Rebound Synpave</t>
  </si>
  <si>
    <t>Hard - Resin</t>
  </si>
  <si>
    <t>Hard - Résisoft® C</t>
  </si>
  <si>
    <t>Hard - RuKortHard</t>
  </si>
  <si>
    <t xml:space="preserve">Hard - RuKortHardTournament F </t>
  </si>
  <si>
    <t>Hard - RuKortHardTournament MF</t>
  </si>
  <si>
    <t>Hard - RuKortTour</t>
  </si>
  <si>
    <t>Hard - Shell</t>
  </si>
  <si>
    <t>Hard - Shell Flintkote BUR 4</t>
  </si>
  <si>
    <t>Hard - Spinflex</t>
  </si>
  <si>
    <t xml:space="preserve">Hard - Sport Ing. Flex </t>
  </si>
  <si>
    <t>Hard - Sport Paint</t>
  </si>
  <si>
    <t>Hard - SportDeck TM</t>
  </si>
  <si>
    <t xml:space="preserve">Hard - SportGame TM </t>
  </si>
  <si>
    <t xml:space="preserve">Hard - SportMaster Pro - 5 </t>
  </si>
  <si>
    <t>Hard - SportMaster Pro 1</t>
  </si>
  <si>
    <t>Hard - SportMaster Pro 2</t>
  </si>
  <si>
    <t>Hard - SportMaster Pro 3</t>
  </si>
  <si>
    <t>Hard - Supersoft Doppio</t>
  </si>
  <si>
    <t xml:space="preserve">Hard - Supersoft ProTurf </t>
  </si>
  <si>
    <t>Hard - Supersoft W.S</t>
  </si>
  <si>
    <t>Hard - Supersoft W.S.</t>
  </si>
  <si>
    <t xml:space="preserve">Hard - Supersport SL Tennis 6mm </t>
  </si>
  <si>
    <t>Hard - Supertennis</t>
  </si>
  <si>
    <t>Hard - Supertennis Cushion</t>
  </si>
  <si>
    <t>Hard - Surface Evolution</t>
  </si>
  <si>
    <t xml:space="preserve">Hard - Swiss-Flex Elite </t>
  </si>
  <si>
    <t>Hard - Synpave</t>
  </si>
  <si>
    <t>Hard - Taraflex</t>
  </si>
  <si>
    <t>Hard - Tarmac</t>
  </si>
  <si>
    <t>Hard - TechTennis Cushion Fast Pace</t>
  </si>
  <si>
    <t>Hard - TechTennis Cushion Medium Pace</t>
  </si>
  <si>
    <t xml:space="preserve">Hard - TechTennis Fast Cushion </t>
  </si>
  <si>
    <t>Hard - TechTennis Medium Cushion</t>
  </si>
  <si>
    <t>Hard - Techtone</t>
  </si>
  <si>
    <t>Hard - Tenniflex</t>
  </si>
  <si>
    <t>Hard - Tennis Incorporated ProTour 3</t>
  </si>
  <si>
    <t>Hard - Tennislife</t>
  </si>
  <si>
    <t>Hard - Tennislife Cushion 4 Coats</t>
  </si>
  <si>
    <t>Hard - Tennislife Cushion 8 Coats</t>
  </si>
  <si>
    <t>Hard - Tennislife Fast Cushion</t>
  </si>
  <si>
    <t>Hard - Tennislife Fast Non Cushion</t>
  </si>
  <si>
    <t>Hard - Tennislife Fast Non-Cushion</t>
  </si>
  <si>
    <t>Hard - Tennislife Medium Cushion</t>
  </si>
  <si>
    <t>Hard - Tennislife Medium Non Cushion</t>
  </si>
  <si>
    <t>Hard - Tennislife Medium Non-Cushion</t>
  </si>
  <si>
    <t>Hard - Tennislife Slow Cushion</t>
  </si>
  <si>
    <t>Hard - Tennislife Slow Non Cushion</t>
  </si>
  <si>
    <t>Hard - Tesport Plus</t>
  </si>
  <si>
    <t xml:space="preserve">Hard - Tiger Cushion </t>
  </si>
  <si>
    <t xml:space="preserve">Hard - TigerPave </t>
  </si>
  <si>
    <t>Hard - Topflex</t>
  </si>
  <si>
    <t>Hard - Toplus Colorplus System</t>
  </si>
  <si>
    <t>Hard - Toplus Cushion System</t>
  </si>
  <si>
    <t xml:space="preserve">Hard - Truflex Acrylic </t>
  </si>
  <si>
    <t xml:space="preserve">Hard - Truflex Cushion </t>
  </si>
  <si>
    <t xml:space="preserve">Hard - Truflex MultiSport </t>
  </si>
  <si>
    <t xml:space="preserve">Hard - Truflex Ultra Cushion </t>
  </si>
  <si>
    <t>Hard - Uniturf</t>
  </si>
  <si>
    <t xml:space="preserve">Hard - VersaCourt Elite </t>
  </si>
  <si>
    <t>Hard - Yoguli</t>
  </si>
  <si>
    <t>Indoor/Outdoor</t>
  </si>
  <si>
    <t>Outdoor</t>
  </si>
  <si>
    <t>Indoor</t>
  </si>
  <si>
    <t>With which event?</t>
  </si>
  <si>
    <t xml:space="preserve">Total number of match courts </t>
  </si>
  <si>
    <t>Total number of practice courts</t>
  </si>
  <si>
    <t>From</t>
  </si>
  <si>
    <r>
      <t>From</t>
    </r>
    <r>
      <rPr>
        <sz val="6"/>
        <rFont val="Arial"/>
        <family val="2"/>
      </rPr>
      <t xml:space="preserve"> </t>
    </r>
  </si>
  <si>
    <t xml:space="preserve">To </t>
  </si>
  <si>
    <t>To</t>
  </si>
  <si>
    <t>Final Date *</t>
  </si>
  <si>
    <t>TOURNAMENT HOTEL QUESTIONNAIRE</t>
  </si>
  <si>
    <t>TOURNAMENT</t>
  </si>
  <si>
    <t>1) HOTEL DETAILS</t>
  </si>
  <si>
    <t>Name of Official Hotel:</t>
  </si>
  <si>
    <t>Star:</t>
  </si>
  <si>
    <t>*****</t>
  </si>
  <si>
    <t>****</t>
  </si>
  <si>
    <t>***</t>
  </si>
  <si>
    <t>**</t>
  </si>
  <si>
    <t>*</t>
  </si>
  <si>
    <t xml:space="preserve">Contact Person: </t>
  </si>
  <si>
    <t xml:space="preserve">Address: </t>
  </si>
  <si>
    <t xml:space="preserve">Tel: </t>
  </si>
  <si>
    <t xml:space="preserve">Fax: </t>
  </si>
  <si>
    <r>
      <t xml:space="preserve">THIS QUESTIONNAIRE </t>
    </r>
    <r>
      <rPr>
        <u/>
        <sz val="12"/>
        <rFont val="Arial"/>
        <family val="2"/>
      </rPr>
      <t>MUST BE COMPLETED ELECTRONICALLY, ATTACHED TO THE TOURNAMENT APPLICATION FORM</t>
    </r>
    <r>
      <rPr>
        <sz val="12"/>
        <rFont val="Arial"/>
        <family val="2"/>
      </rPr>
      <t xml:space="preserve"> AND RETURNED TO:  </t>
    </r>
  </si>
  <si>
    <t>WEEK (Monday):</t>
  </si>
  <si>
    <t>PRIZE MONEY:</t>
  </si>
  <si>
    <t>CITY:</t>
  </si>
  <si>
    <t>COUNTRY:</t>
  </si>
  <si>
    <t xml:space="preserve">Hotel Website: </t>
  </si>
  <si>
    <t>Email:</t>
  </si>
  <si>
    <t>Yes</t>
  </si>
  <si>
    <t>No</t>
  </si>
  <si>
    <r>
      <t>b)</t>
    </r>
    <r>
      <rPr>
        <sz val="11"/>
        <rFont val="Arial"/>
        <family val="2"/>
      </rPr>
      <t xml:space="preserve"> If "Yes", please state which other languages are spoken:</t>
    </r>
  </si>
  <si>
    <t>c) What facilities &amp; services does the hotel offer?  Tick all that apply.</t>
  </si>
  <si>
    <t>Restaurant</t>
  </si>
  <si>
    <r>
      <t xml:space="preserve">Internet Access </t>
    </r>
    <r>
      <rPr>
        <sz val="9"/>
        <rFont val="Arial"/>
        <family val="2"/>
      </rPr>
      <t>(see d) below)</t>
    </r>
  </si>
  <si>
    <t>Swimming Pool</t>
  </si>
  <si>
    <t>Sauna</t>
  </si>
  <si>
    <t>Gymnasium</t>
  </si>
  <si>
    <t>Function Room</t>
  </si>
  <si>
    <t>Laundry Service</t>
  </si>
  <si>
    <t>International Phone Line</t>
  </si>
  <si>
    <t>Room Service</t>
  </si>
  <si>
    <t>24hr Reception Service</t>
  </si>
  <si>
    <t>Doctor/Medical Service</t>
  </si>
  <si>
    <t>Massage Service</t>
  </si>
  <si>
    <t>Tennis Court</t>
  </si>
  <si>
    <t>Bar</t>
  </si>
  <si>
    <t>Exchange of Currency</t>
  </si>
  <si>
    <t>Postal Service</t>
  </si>
  <si>
    <t>International Fax Service</t>
  </si>
  <si>
    <t>d) If Internet Access is provided, please indicate its location and the type of service. Tick all that apply.</t>
  </si>
  <si>
    <t>Hotel Room</t>
  </si>
  <si>
    <t>Wi-Fi / Wireless</t>
  </si>
  <si>
    <t>Dial-up / Telephone Connection</t>
  </si>
  <si>
    <t>Hotel Lobby / Reception / Business Centre</t>
  </si>
  <si>
    <t>Broadband</t>
  </si>
  <si>
    <t>Cable / TV</t>
  </si>
  <si>
    <t>a) How many rooms are available?</t>
  </si>
  <si>
    <t>30-50</t>
  </si>
  <si>
    <t>50-100</t>
  </si>
  <si>
    <t>100-250</t>
  </si>
  <si>
    <t>250-500</t>
  </si>
  <si>
    <t>Over 500</t>
  </si>
  <si>
    <t>b) What types of rooms are offered?</t>
  </si>
  <si>
    <t>Single</t>
  </si>
  <si>
    <t xml:space="preserve">Double </t>
  </si>
  <si>
    <t>Triple</t>
  </si>
  <si>
    <t>Suite</t>
  </si>
  <si>
    <t>Self-Catering Apartment</t>
  </si>
  <si>
    <t xml:space="preserve">    Others (Please give details):</t>
  </si>
  <si>
    <t>c) What in-room facilities are available?  Tick all that apply.</t>
  </si>
  <si>
    <t>Separate Bathroom</t>
  </si>
  <si>
    <t>Toilet</t>
  </si>
  <si>
    <t>Telephone</t>
  </si>
  <si>
    <t>Safety Box</t>
  </si>
  <si>
    <t>Bath Tub</t>
  </si>
  <si>
    <t>TV</t>
  </si>
  <si>
    <t>Air Conditioning</t>
  </si>
  <si>
    <t>Furniture (chair, desk, etc)</t>
  </si>
  <si>
    <t>Shower</t>
  </si>
  <si>
    <t>Sink</t>
  </si>
  <si>
    <t>Heating</t>
  </si>
  <si>
    <t>Fridge / Mini-Bar</t>
  </si>
  <si>
    <t>4) RESTAURANT DETAILS</t>
  </si>
  <si>
    <t>3) HOTEL ROOM FACILITIES</t>
  </si>
  <si>
    <t>a) How many restaurants are in the hotel?</t>
  </si>
  <si>
    <t>1</t>
  </si>
  <si>
    <t>2</t>
  </si>
  <si>
    <t>3</t>
  </si>
  <si>
    <t>More than 3</t>
  </si>
  <si>
    <t>b) What are the opening hours of the restaurant(s)?</t>
  </si>
  <si>
    <t>Breakfast</t>
  </si>
  <si>
    <t>From:</t>
  </si>
  <si>
    <t xml:space="preserve">    Breakfast</t>
  </si>
  <si>
    <t xml:space="preserve">    Lunch</t>
  </si>
  <si>
    <t xml:space="preserve">    Dinner</t>
  </si>
  <si>
    <t>To:</t>
  </si>
  <si>
    <t>4) RESTAURANT DETAILS (contd.)</t>
  </si>
  <si>
    <t>Snacks</t>
  </si>
  <si>
    <t>Drinks</t>
  </si>
  <si>
    <t>Local Specialities</t>
  </si>
  <si>
    <t>European Food</t>
  </si>
  <si>
    <t>Oriental Food</t>
  </si>
  <si>
    <t>Vegetarian Food</t>
  </si>
  <si>
    <t>Healthy/Low Fat Food</t>
  </si>
  <si>
    <t>Pasta/Rice</t>
  </si>
  <si>
    <t>c) What types of food are available?* Tick all that apply.</t>
  </si>
  <si>
    <t>5) PLAYER INFORMATION</t>
  </si>
  <si>
    <t>Single:</t>
  </si>
  <si>
    <t>Double:</t>
  </si>
  <si>
    <t>Triple:</t>
  </si>
  <si>
    <t>d) If Yes, which meal(s)?</t>
  </si>
  <si>
    <t>Lunch</t>
  </si>
  <si>
    <t>Dinner</t>
  </si>
  <si>
    <t>e) Give name of airport closest to the hotel?</t>
  </si>
  <si>
    <t xml:space="preserve">     Nearest Major Airport:</t>
  </si>
  <si>
    <t xml:space="preserve">     Nearest Local Airport:</t>
  </si>
  <si>
    <t>f) Will the players be met at the airport on arrival?</t>
  </si>
  <si>
    <t>Yes, MD &amp; QD players</t>
  </si>
  <si>
    <t>Yes, MD players only</t>
  </si>
  <si>
    <t>a) What is the rate for Qualifying players (in US Dollars)?</t>
  </si>
  <si>
    <t>b) What is the rate for accompanying persons (in US Dollars)?</t>
  </si>
  <si>
    <t>g) How accessible is the Hotel from the Airport? Please state in time and cost of journey in US Dollars.</t>
  </si>
  <si>
    <t>By Taxi</t>
  </si>
  <si>
    <t>By Bus</t>
  </si>
  <si>
    <t>By Train</t>
  </si>
  <si>
    <t>minutes</t>
  </si>
  <si>
    <t>USD</t>
  </si>
  <si>
    <t>h) How accessible is the Hotel from the Train Station?  State in time and cost of journey in US Dollars.</t>
  </si>
  <si>
    <t xml:space="preserve">i) Will there be a shuttle bus service from Hotel to Tournament Site?** </t>
  </si>
  <si>
    <t>j) How often will it run?</t>
  </si>
  <si>
    <t>Once a day</t>
  </si>
  <si>
    <t>2-4 times a day</t>
  </si>
  <si>
    <t>5-10 times a day</t>
  </si>
  <si>
    <t>Whenever required</t>
  </si>
  <si>
    <t>CONTACT PERSON</t>
  </si>
  <si>
    <t>Name:</t>
  </si>
  <si>
    <t xml:space="preserve">Mobile/Cell: </t>
  </si>
  <si>
    <t>**Free transportation from the official hotel to the tournament site MUST be provided for players on a regular basis.</t>
  </si>
  <si>
    <t>*Please include a copy of the menu if available</t>
  </si>
  <si>
    <t>Application Deadline:</t>
  </si>
  <si>
    <t>Offering Hospitality ("+H")</t>
  </si>
  <si>
    <t>+ HOSPITALITY ("+H")</t>
  </si>
  <si>
    <t>a) Does the hotel staff understand and speak English?</t>
  </si>
  <si>
    <t>b) Do they speak any other languages?</t>
  </si>
  <si>
    <t>Fitness Centre</t>
  </si>
  <si>
    <t>c) Are meals included in the rate?</t>
  </si>
  <si>
    <t>2) HOTEL FACILITIES &amp; SERVICES</t>
  </si>
  <si>
    <t>Organisation:</t>
  </si>
  <si>
    <t xml:space="preserve">Prize money paid in </t>
  </si>
  <si>
    <t>Would you like the ITF’s assistance in selecting Officials? And if so, for which Tournaments?</t>
  </si>
  <si>
    <t>More</t>
  </si>
  <si>
    <t>No. of Match Courts</t>
  </si>
  <si>
    <t>No. of Practice Courts</t>
  </si>
  <si>
    <t xml:space="preserve">USD; US Dollar </t>
  </si>
  <si>
    <t xml:space="preserve">EUR; Euro </t>
  </si>
  <si>
    <t xml:space="preserve">GBP; Pound Sterling </t>
  </si>
  <si>
    <t xml:space="preserve">CAD; Canadian Dollar </t>
  </si>
  <si>
    <t xml:space="preserve">AUD; Australian Dollar </t>
  </si>
  <si>
    <t xml:space="preserve">BRL; Brazilian Real </t>
  </si>
  <si>
    <t xml:space="preserve">ARS; Argentine Peso </t>
  </si>
  <si>
    <t xml:space="preserve">JPY; Japanese yen </t>
  </si>
  <si>
    <t xml:space="preserve">AED; United Arab Emirates dirham </t>
  </si>
  <si>
    <t xml:space="preserve">AFN; Afghani </t>
  </si>
  <si>
    <t xml:space="preserve">ALL; Leke </t>
  </si>
  <si>
    <t xml:space="preserve">AMD; Armenian Dram </t>
  </si>
  <si>
    <t xml:space="preserve">ANG; Netherlands Antillian Guilder </t>
  </si>
  <si>
    <t xml:space="preserve">AOA; Kwanza </t>
  </si>
  <si>
    <t xml:space="preserve">AWG; Aruban Guilder </t>
  </si>
  <si>
    <t xml:space="preserve">AZN; Azerbaijanian Manat </t>
  </si>
  <si>
    <t xml:space="preserve">BAM; Convertible Marks </t>
  </si>
  <si>
    <t xml:space="preserve">BBD; Barbados Dollar </t>
  </si>
  <si>
    <t xml:space="preserve">BDT; Bangladeshi Taka </t>
  </si>
  <si>
    <t xml:space="preserve">BGN; Bulgarian Lev </t>
  </si>
  <si>
    <t xml:space="preserve">BHD; Bahraini Dinar </t>
  </si>
  <si>
    <t xml:space="preserve">BIF; Burundian Franc </t>
  </si>
  <si>
    <t xml:space="preserve">BMD; Bermudian Dollar </t>
  </si>
  <si>
    <t xml:space="preserve">BND; Brunei Dollar </t>
  </si>
  <si>
    <t xml:space="preserve">BOB; Boliviano </t>
  </si>
  <si>
    <t xml:space="preserve">BSD; Bahamian Dollar </t>
  </si>
  <si>
    <t xml:space="preserve">BTN; Ngultrum </t>
  </si>
  <si>
    <t xml:space="preserve">BWP; Pula </t>
  </si>
  <si>
    <t xml:space="preserve">BYR; Belarussian Ruble </t>
  </si>
  <si>
    <t xml:space="preserve">BZD; Belize Dollar </t>
  </si>
  <si>
    <t xml:space="preserve">CDF; Franc Congolais </t>
  </si>
  <si>
    <t xml:space="preserve">CHF; Swiss Franc </t>
  </si>
  <si>
    <t xml:space="preserve">CLP; Chilean Peso </t>
  </si>
  <si>
    <t xml:space="preserve">CNY; Yuan Renminbi </t>
  </si>
  <si>
    <t xml:space="preserve">COP; Colombian Peso </t>
  </si>
  <si>
    <t xml:space="preserve">CRC; Costa Rican Colon </t>
  </si>
  <si>
    <t xml:space="preserve">CUP; Cuban Peso </t>
  </si>
  <si>
    <t xml:space="preserve">CVE; Cape Verde Escudo </t>
  </si>
  <si>
    <t xml:space="preserve">CYP; Cyprus Pound </t>
  </si>
  <si>
    <t xml:space="preserve">CZK; Czech Koruna </t>
  </si>
  <si>
    <t xml:space="preserve">DJF; Djibouti Franc </t>
  </si>
  <si>
    <t xml:space="preserve">DKK; Danish Krone </t>
  </si>
  <si>
    <t xml:space="preserve">DOP; Dominican Peso </t>
  </si>
  <si>
    <t xml:space="preserve">DZD; Algerian Dinar </t>
  </si>
  <si>
    <t xml:space="preserve">EEK; Kroon </t>
  </si>
  <si>
    <t xml:space="preserve">EGP; Egyptian Pound </t>
  </si>
  <si>
    <t xml:space="preserve">ERN; Nakfa </t>
  </si>
  <si>
    <t xml:space="preserve">ETB; Ethiopian Birr </t>
  </si>
  <si>
    <t xml:space="preserve">FJD; Fiji Dollar </t>
  </si>
  <si>
    <t xml:space="preserve">FKP; Falkland Islands Pound </t>
  </si>
  <si>
    <t xml:space="preserve">GEL; Lari </t>
  </si>
  <si>
    <t xml:space="preserve">GHS; Cedi </t>
  </si>
  <si>
    <t xml:space="preserve">GIP; Gibraltar pound </t>
  </si>
  <si>
    <t xml:space="preserve">GMD; Dalasi </t>
  </si>
  <si>
    <t xml:space="preserve">GNF; Guinea Franc </t>
  </si>
  <si>
    <t xml:space="preserve">GTQ; Quetzal </t>
  </si>
  <si>
    <t xml:space="preserve">GYD; Guyana Dollar </t>
  </si>
  <si>
    <t xml:space="preserve">HKD; Hong Kong Dollar </t>
  </si>
  <si>
    <t xml:space="preserve">HNL; Lempira </t>
  </si>
  <si>
    <t xml:space="preserve">HRK; Croatian Kuna </t>
  </si>
  <si>
    <t xml:space="preserve">HTG; Haiti Gourde </t>
  </si>
  <si>
    <t xml:space="preserve">HUF; Forint </t>
  </si>
  <si>
    <t xml:space="preserve">IDR; Rupiah </t>
  </si>
  <si>
    <t xml:space="preserve">ILS; New Israeli Shekel </t>
  </si>
  <si>
    <t xml:space="preserve">INR; Indian Rupee </t>
  </si>
  <si>
    <t xml:space="preserve">IQD; Iraqi Dinar </t>
  </si>
  <si>
    <t xml:space="preserve">IRR; Iranian Rial </t>
  </si>
  <si>
    <t xml:space="preserve">ISK; Iceland Krona </t>
  </si>
  <si>
    <t xml:space="preserve">JMD; Jamaican Dollar </t>
  </si>
  <si>
    <t xml:space="preserve">JOD; Jordanian Dinar </t>
  </si>
  <si>
    <t xml:space="preserve">KES; Kenyan Shilling </t>
  </si>
  <si>
    <t xml:space="preserve">KGS; Som </t>
  </si>
  <si>
    <t xml:space="preserve">KHR; Riel </t>
  </si>
  <si>
    <t xml:space="preserve">KMF; Comoro Franc </t>
  </si>
  <si>
    <t xml:space="preserve">KPW; North Korean Won </t>
  </si>
  <si>
    <t xml:space="preserve">KRW; South Korean Won </t>
  </si>
  <si>
    <t xml:space="preserve">KWD; Kuwaiti Dinar </t>
  </si>
  <si>
    <t xml:space="preserve">KYD; Cayman Islands Dollar </t>
  </si>
  <si>
    <t xml:space="preserve">KZT; Tenge </t>
  </si>
  <si>
    <t xml:space="preserve">LAK; Kip </t>
  </si>
  <si>
    <t xml:space="preserve">LBP; Lebanese Pound </t>
  </si>
  <si>
    <t xml:space="preserve">LKR; Sri Lanka Rupee </t>
  </si>
  <si>
    <t xml:space="preserve">LRD; Liberian Dollar </t>
  </si>
  <si>
    <t xml:space="preserve">LSL; Loti </t>
  </si>
  <si>
    <t xml:space="preserve">LTL; Lithuanian Litas </t>
  </si>
  <si>
    <t xml:space="preserve">LVL; Latvian Lats </t>
  </si>
  <si>
    <t xml:space="preserve">LYD; Libyan Dinar </t>
  </si>
  <si>
    <t xml:space="preserve">MAD; Moroccan Dirham </t>
  </si>
  <si>
    <t xml:space="preserve">MDL; Moldovan Leu </t>
  </si>
  <si>
    <t xml:space="preserve">MGA; Malagasy Ariary </t>
  </si>
  <si>
    <t xml:space="preserve">MKD; Denar </t>
  </si>
  <si>
    <t xml:space="preserve">MMK; Kyat </t>
  </si>
  <si>
    <t xml:space="preserve">MNT; Tugrik </t>
  </si>
  <si>
    <t xml:space="preserve">MOP; Pataca </t>
  </si>
  <si>
    <t xml:space="preserve">MRO; Ouguiya </t>
  </si>
  <si>
    <t xml:space="preserve">MTL; Maltese Lira </t>
  </si>
  <si>
    <t xml:space="preserve">MUR; Mauritius Rupee </t>
  </si>
  <si>
    <t xml:space="preserve">MVR; Rufiyaa </t>
  </si>
  <si>
    <t xml:space="preserve">MWK; Kwacha </t>
  </si>
  <si>
    <t xml:space="preserve">MXN; Mexican Peso </t>
  </si>
  <si>
    <t xml:space="preserve">MYR; Malaysian Ringgit </t>
  </si>
  <si>
    <t xml:space="preserve">MZN; Metical </t>
  </si>
  <si>
    <t xml:space="preserve">NAD; Namibian Dollar </t>
  </si>
  <si>
    <t xml:space="preserve">NGN; Naira </t>
  </si>
  <si>
    <t xml:space="preserve">NIO; Cordoba Oro </t>
  </si>
  <si>
    <t xml:space="preserve">NOK; Norwegian Krone </t>
  </si>
  <si>
    <t xml:space="preserve">NPR; Nepalese Rupee </t>
  </si>
  <si>
    <t xml:space="preserve">NZD; New Zealand Dollar </t>
  </si>
  <si>
    <t xml:space="preserve">OMR; Rial Omani </t>
  </si>
  <si>
    <t xml:space="preserve">PAB; Balboa </t>
  </si>
  <si>
    <t xml:space="preserve">PEN; Nuevo Sol </t>
  </si>
  <si>
    <t xml:space="preserve">PGK; Kina </t>
  </si>
  <si>
    <t xml:space="preserve">PHP; Philippine Peso </t>
  </si>
  <si>
    <t xml:space="preserve">PKR; Pakistan Rupee </t>
  </si>
  <si>
    <t xml:space="preserve">PLN; Zloty </t>
  </si>
  <si>
    <t xml:space="preserve">PYG; Guarani </t>
  </si>
  <si>
    <t xml:space="preserve">QAR; Qatari Rial </t>
  </si>
  <si>
    <t xml:space="preserve">RON; Romanian New Leu </t>
  </si>
  <si>
    <t xml:space="preserve">RSD; Serbian Dinar </t>
  </si>
  <si>
    <t xml:space="preserve">RUB; Russian Ruble </t>
  </si>
  <si>
    <t xml:space="preserve">RWF; Rwanda Franc </t>
  </si>
  <si>
    <t xml:space="preserve">SAR; Saudi Riyal </t>
  </si>
  <si>
    <t xml:space="preserve">SBD; Solomon Islands Dollar </t>
  </si>
  <si>
    <t xml:space="preserve">SCR; Seychelles Rupee </t>
  </si>
  <si>
    <t xml:space="preserve">SDG; Sudanese Pound </t>
  </si>
  <si>
    <t xml:space="preserve">SEK; Swedish Krona </t>
  </si>
  <si>
    <t xml:space="preserve">SGD; Singapore Dollar </t>
  </si>
  <si>
    <t xml:space="preserve">SHP; Saint Helena Pound </t>
  </si>
  <si>
    <t xml:space="preserve">SLL; Leone </t>
  </si>
  <si>
    <t xml:space="preserve">SOS; Somali Shilling </t>
  </si>
  <si>
    <t xml:space="preserve">SRD; Surinam Dollar </t>
  </si>
  <si>
    <t xml:space="preserve">STD; Dobra </t>
  </si>
  <si>
    <t xml:space="preserve">SYP; Syrian Pound </t>
  </si>
  <si>
    <t xml:space="preserve">SZL; Lilangeni </t>
  </si>
  <si>
    <t xml:space="preserve">THB; Baht </t>
  </si>
  <si>
    <t xml:space="preserve">TJS; Somoni </t>
  </si>
  <si>
    <t xml:space="preserve">TMM; Manat </t>
  </si>
  <si>
    <t xml:space="preserve">TND; Tunisian Dinar </t>
  </si>
  <si>
    <t xml:space="preserve">TOP; Pa'anga </t>
  </si>
  <si>
    <t xml:space="preserve">TRY; New Turkish Lira </t>
  </si>
  <si>
    <t xml:space="preserve">TTD; Trinidad and Tobago Dollar </t>
  </si>
  <si>
    <t xml:space="preserve">TWD; New Taiwan Dollar </t>
  </si>
  <si>
    <t xml:space="preserve">TZS; Tanzanian Shilling </t>
  </si>
  <si>
    <t xml:space="preserve">UAH; Hryvnia </t>
  </si>
  <si>
    <t xml:space="preserve">UGX; Uganda Shilling </t>
  </si>
  <si>
    <t xml:space="preserve">UYU; Peso Uruguayo </t>
  </si>
  <si>
    <t xml:space="preserve">UZS; Uzbekistan Som </t>
  </si>
  <si>
    <t xml:space="preserve">VEB; Venezuelan bolívar </t>
  </si>
  <si>
    <t xml:space="preserve">VND; Vietnamese dong </t>
  </si>
  <si>
    <t xml:space="preserve">VUV; Vatu </t>
  </si>
  <si>
    <t xml:space="preserve">WST; Samoan Tala </t>
  </si>
  <si>
    <t xml:space="preserve">XAF; CFA Franc BEAC </t>
  </si>
  <si>
    <t xml:space="preserve">XOF; CFA Franc BCEAO </t>
  </si>
  <si>
    <t xml:space="preserve">XPF; CFP franc </t>
  </si>
  <si>
    <t xml:space="preserve">YER; Yemeni Rial </t>
  </si>
  <si>
    <t xml:space="preserve">ZAR; South African Rand </t>
  </si>
  <si>
    <t xml:space="preserve">ZMK; Kwacha </t>
  </si>
  <si>
    <t xml:space="preserve">ZWD; Zimbabwe Dollar </t>
  </si>
  <si>
    <t xml:space="preserve">NAME: </t>
  </si>
  <si>
    <t>POSITION:</t>
  </si>
  <si>
    <t>SIGNATURE:</t>
  </si>
  <si>
    <t>DATE:</t>
  </si>
  <si>
    <t>NAME</t>
  </si>
  <si>
    <t>SIGNATURE</t>
  </si>
  <si>
    <t>DATE</t>
  </si>
  <si>
    <t xml:space="preserve">FOR NATIONAL ASSOCIATION: </t>
  </si>
  <si>
    <t>START DATE</t>
  </si>
  <si>
    <t>2nd Tournament (City):</t>
  </si>
  <si>
    <t>3rd Tournament (City):</t>
  </si>
  <si>
    <t>-11:00</t>
  </si>
  <si>
    <t>-10:00</t>
  </si>
  <si>
    <t>-9:30</t>
  </si>
  <si>
    <t>-9:00</t>
  </si>
  <si>
    <t>-8:00</t>
  </si>
  <si>
    <t>-7:00</t>
  </si>
  <si>
    <t>-6:00</t>
  </si>
  <si>
    <t>-5:00</t>
  </si>
  <si>
    <t>-4:00</t>
  </si>
  <si>
    <t>-3:30</t>
  </si>
  <si>
    <t>-3:00</t>
  </si>
  <si>
    <t>-2:30</t>
  </si>
  <si>
    <t>-2:00</t>
  </si>
  <si>
    <t>-1:00</t>
  </si>
  <si>
    <t>0:00</t>
  </si>
  <si>
    <t>+1:00</t>
  </si>
  <si>
    <t>+2:00</t>
  </si>
  <si>
    <t>+3:00</t>
  </si>
  <si>
    <t>+3:30</t>
  </si>
  <si>
    <t>+4:00</t>
  </si>
  <si>
    <t>+4:30</t>
  </si>
  <si>
    <t>+5:00</t>
  </si>
  <si>
    <t>+5:30</t>
  </si>
  <si>
    <t>+6:00</t>
  </si>
  <si>
    <t>+6:30</t>
  </si>
  <si>
    <t>+7:00</t>
  </si>
  <si>
    <t>+8:00</t>
  </si>
  <si>
    <t>+9:00</t>
  </si>
  <si>
    <t>+9:30</t>
  </si>
  <si>
    <t>+10:00</t>
  </si>
  <si>
    <t>+10:30</t>
  </si>
  <si>
    <t>+11:00</t>
  </si>
  <si>
    <t>+11:30</t>
  </si>
  <si>
    <t>+12:00</t>
  </si>
  <si>
    <t>Brand new or recently built</t>
  </si>
  <si>
    <t>Old, less than 10 years</t>
  </si>
  <si>
    <t>Old, more than 10 years</t>
  </si>
  <si>
    <t>Recently renovated</t>
  </si>
  <si>
    <t>Currently under renovation</t>
  </si>
  <si>
    <t>Currently under construction</t>
  </si>
  <si>
    <t>Standard Time Zone:</t>
  </si>
  <si>
    <t>Name</t>
  </si>
  <si>
    <t>Tel (incl int code)</t>
  </si>
  <si>
    <t>Email address</t>
  </si>
  <si>
    <t>NATIONAL ASSOCIATION STAMP:</t>
  </si>
  <si>
    <t>TOURNAMENT ORGANISER(S):</t>
  </si>
  <si>
    <t>In addition to Match crts</t>
  </si>
  <si>
    <t>Distance from the main site:</t>
  </si>
  <si>
    <t>KM</t>
  </si>
  <si>
    <t>New arrangement?</t>
  </si>
  <si>
    <t>No, this is the same as in previous year(s)</t>
  </si>
  <si>
    <t>Free transport will be provided between the two sites?</t>
  </si>
  <si>
    <t>No. of practice courts to be used</t>
  </si>
  <si>
    <t>No. of match courts to be used</t>
  </si>
  <si>
    <t>Round(s) to be played?</t>
  </si>
  <si>
    <t>All of Qualifying</t>
  </si>
  <si>
    <t>1st &amp; 2nd rounds of Qualifying</t>
  </si>
  <si>
    <t>1st round of Qualifying</t>
  </si>
  <si>
    <t>Other</t>
  </si>
  <si>
    <t>Used for practice courts only, no matches</t>
  </si>
  <si>
    <t>ITF Women's</t>
  </si>
  <si>
    <t>ITF Men's</t>
  </si>
  <si>
    <t xml:space="preserve">Club/Venue: </t>
  </si>
  <si>
    <t>ADDITIONAL TOURNAMENT SITE</t>
  </si>
  <si>
    <t>2nd Club/Venue:</t>
  </si>
  <si>
    <t xml:space="preserve">Reason for applying for an additional tournament site: </t>
  </si>
  <si>
    <t>Yes, first time with an additional site</t>
  </si>
  <si>
    <t>Finals only</t>
  </si>
  <si>
    <t>4th Tournament</t>
  </si>
  <si>
    <t>4th Tournament (City):</t>
  </si>
  <si>
    <t>Will Live Streaming (live video online) be provided?</t>
  </si>
  <si>
    <t>Not sure yet</t>
  </si>
  <si>
    <t>Condition of the club / venue:</t>
  </si>
  <si>
    <t>ALL INCLUSIVE RESORT? (T &amp; C MUST be approved by the ITF in advance before the Fact Sheet being published.)</t>
  </si>
  <si>
    <t>WTA</t>
  </si>
  <si>
    <t>Venue Type:</t>
  </si>
  <si>
    <t>Public (e.g. public park)</t>
  </si>
  <si>
    <t>Non-Public (e.g. private club/venue)</t>
  </si>
  <si>
    <t>Tournaments</t>
  </si>
  <si>
    <t>$25,000</t>
  </si>
  <si>
    <t>Is your Application dependent on the grant from GSDF?</t>
  </si>
  <si>
    <t>N/A</t>
  </si>
  <si>
    <t>Outdoor48</t>
  </si>
  <si>
    <t>Min 2 courts required</t>
  </si>
  <si>
    <t>Indoor48</t>
  </si>
  <si>
    <t>Indoor64</t>
  </si>
  <si>
    <t>Min 4 courts required</t>
  </si>
  <si>
    <t>Indoor128</t>
  </si>
  <si>
    <t>Min 9 courts required</t>
  </si>
  <si>
    <t>$15,000</t>
  </si>
  <si>
    <t>Signatory 1</t>
  </si>
  <si>
    <t>Signatory 2</t>
  </si>
  <si>
    <t>1st TOURNAMENT</t>
  </si>
  <si>
    <t>2nd TOURNAMENT</t>
  </si>
  <si>
    <t>3rd TOURNAMENT</t>
  </si>
  <si>
    <t>4th TOURNAMENT</t>
  </si>
  <si>
    <t>5th TOURNAMENT</t>
  </si>
  <si>
    <t>6th TOURNAMENT</t>
  </si>
  <si>
    <t>Indoor24</t>
  </si>
  <si>
    <t>5th Tournament (City):</t>
  </si>
  <si>
    <t>6th Tournament (City):</t>
  </si>
  <si>
    <t>START DATE (MONDAY) ***</t>
  </si>
  <si>
    <t>Min 3 or 4 courts required</t>
  </si>
  <si>
    <t>5th Tournament</t>
  </si>
  <si>
    <t>6th Tournament</t>
  </si>
  <si>
    <t>A. NATIONAL ASSOCIATION INFORMATION</t>
  </si>
  <si>
    <t>C. TOURNAMENT INFORMATION</t>
  </si>
  <si>
    <t>D. OFFICIATING REQUIREMENTS (Please refer to the Minimum Officiating Requirements)</t>
  </si>
  <si>
    <t>E. FINANCE</t>
  </si>
  <si>
    <t>G. DECLARATIONS</t>
  </si>
  <si>
    <t>H. OTHER INFORMATION</t>
  </si>
  <si>
    <r>
      <t xml:space="preserve">F. SECURITY AND CREDENTIAL REQUIREMENTS </t>
    </r>
    <r>
      <rPr>
        <b/>
        <i/>
        <sz val="8"/>
        <color indexed="8"/>
        <rFont val="Arial"/>
        <family val="2"/>
      </rPr>
      <t>***Must be signed by an authorised signatory.  Authorised signatories include the President, the General Secretary of the National Association and any other named personnel on the Authorised Signatories Form submitted to the ITF.  The Form is available upon request.</t>
    </r>
  </si>
  <si>
    <t>2019 ITF WORLD TENNIS TOUR : WOMENS</t>
  </si>
  <si>
    <t xml:space="preserve"> must be selected from the drop down menu that appears to the right of the cell.</t>
  </si>
  <si>
    <t>W15 / W25 ITF World Tennis Tour Tournaments</t>
  </si>
  <si>
    <t>W60 / W80 / W100 ITF World Tennis Tour Tournaments</t>
  </si>
  <si>
    <t>COURT MEASUREMENTS</t>
  </si>
  <si>
    <r>
      <t xml:space="preserve">Please state below the distance between the relevant line and backstop/sidestop/adjacent court for </t>
    </r>
    <r>
      <rPr>
        <b/>
        <sz val="8"/>
        <rFont val="Arial"/>
        <family val="2"/>
      </rPr>
      <t>each match court</t>
    </r>
    <r>
      <rPr>
        <sz val="8"/>
        <rFont val="Arial"/>
        <family val="2"/>
      </rPr>
      <t>.  Please give all measurements in metres (e.g. 6.4m, 4.66m)</t>
    </r>
  </si>
  <si>
    <t>Court</t>
  </si>
  <si>
    <t>Distance from sideline to sideline on next court</t>
  </si>
  <si>
    <t>Distance from sideline to sidestop</t>
  </si>
  <si>
    <t>Distance from baseline and backstop</t>
  </si>
  <si>
    <t>32</t>
  </si>
  <si>
    <r>
      <t xml:space="preserve">M15 ($15,000) / M25 ($25,000) ITF WORLD TENNIS TOUR TOURNAMENTS - 
</t>
    </r>
    <r>
      <rPr>
        <b/>
        <sz val="12"/>
        <color indexed="10"/>
        <rFont val="Arial"/>
        <family val="2"/>
      </rPr>
      <t>seventeen (17) weeks/(4 months)</t>
    </r>
    <r>
      <rPr>
        <b/>
        <sz val="12"/>
        <rFont val="Arial"/>
        <family val="2"/>
      </rPr>
      <t xml:space="preserve"> prior to the tournament start date</t>
    </r>
  </si>
  <si>
    <r>
      <t xml:space="preserve">W60 ($60,000) / W80 ($80,000) / W100 ($100,000) ITF WORLD TENNIS TOUR TOURNAMENTS - 
</t>
    </r>
    <r>
      <rPr>
        <b/>
        <sz val="11"/>
        <color indexed="10"/>
        <rFont val="Arial"/>
        <family val="2"/>
      </rPr>
      <t>twenty-six (26) weeks / (6 months)</t>
    </r>
    <r>
      <rPr>
        <b/>
        <sz val="11"/>
        <rFont val="Arial"/>
        <family val="2"/>
      </rPr>
      <t xml:space="preserve"> prior to the tournament start date</t>
    </r>
  </si>
  <si>
    <r>
      <t xml:space="preserve">W15 ($15,000) / W25 ($25,000) ITF WORLD TENNIS TOUR TOURNAMENTS - 
 </t>
    </r>
    <r>
      <rPr>
        <b/>
        <sz val="11"/>
        <color indexed="10"/>
        <rFont val="Arial"/>
        <family val="2"/>
      </rPr>
      <t>seventeen (17) weeks / (4 months)</t>
    </r>
    <r>
      <rPr>
        <b/>
        <sz val="11"/>
        <rFont val="Arial"/>
        <family val="2"/>
      </rPr>
      <t xml:space="preserve"> prior to the tournament start date</t>
    </r>
  </si>
  <si>
    <t>Womens ITF World Tennis Tour</t>
  </si>
  <si>
    <t>Outdoor 24</t>
  </si>
  <si>
    <t>Outdoor 64</t>
  </si>
  <si>
    <t>Outdoor 128</t>
  </si>
  <si>
    <t xml:space="preserve">48 </t>
  </si>
  <si>
    <r>
      <t xml:space="preserve">SINGLES QUALIFYING
</t>
    </r>
    <r>
      <rPr>
        <b/>
        <sz val="6"/>
        <rFont val="Arial"/>
        <family val="2"/>
      </rPr>
      <t>(48Q Tournaments played over 8 days)</t>
    </r>
  </si>
  <si>
    <t>Floodlights (500 lux)?</t>
  </si>
  <si>
    <t>Men's ITF World Tennis Tour</t>
  </si>
  <si>
    <t>WTA Tour</t>
  </si>
  <si>
    <t>Are you applying for a grant from GSDF and if so, for which Tournament(s)?                                                             
(If yes, please complete Appendix 3 GSDF Grant Application Form)</t>
  </si>
  <si>
    <t>4</t>
  </si>
  <si>
    <t>5</t>
  </si>
  <si>
    <t>6</t>
  </si>
  <si>
    <t>7</t>
  </si>
  <si>
    <t>8</t>
  </si>
  <si>
    <t>9</t>
  </si>
  <si>
    <t>10</t>
  </si>
  <si>
    <t>11</t>
  </si>
  <si>
    <t>12</t>
  </si>
  <si>
    <t>13</t>
  </si>
  <si>
    <t>14</t>
  </si>
  <si>
    <t>15</t>
  </si>
  <si>
    <t>16</t>
  </si>
  <si>
    <r>
      <t xml:space="preserve">Contact for visa information:   
</t>
    </r>
    <r>
      <rPr>
        <sz val="7"/>
        <rFont val="Arial"/>
        <family val="2"/>
      </rPr>
      <t>(if different from above)</t>
    </r>
  </si>
  <si>
    <t>TBD</t>
  </si>
  <si>
    <t>Number of Courts with Floodlights?</t>
  </si>
  <si>
    <t>3) The appointed ITF Supervisor will have international phone and fax lines on-site.</t>
  </si>
  <si>
    <t>4) A separate computer with internet access will be provided for players on-site or at the official hotel, preferably free of charge or at a reduced cost.</t>
  </si>
  <si>
    <t>5) Free transportation from the official hotel to the tournament site will be provided for players on a regular basis throughout the tournament (Main Draw &amp; Qualifying).</t>
  </si>
  <si>
    <t>Free transport must be provided between the two sites.  Can you provide Transport?</t>
  </si>
  <si>
    <t>For Europe:</t>
  </si>
  <si>
    <t>For USA:</t>
  </si>
  <si>
    <t>martinaa@tenniseurope.org</t>
  </si>
  <si>
    <t>For enquiries tel : +41 61 3359046</t>
  </si>
  <si>
    <t>ITF</t>
  </si>
  <si>
    <t>proapplications@itftennis.com</t>
  </si>
  <si>
    <t>For enquiries tel : +44 20 88786464</t>
  </si>
  <si>
    <t>USTA</t>
  </si>
  <si>
    <t>procircuit@usta.com</t>
  </si>
  <si>
    <t>For enquiries tel : +1 407 675 2500</t>
  </si>
  <si>
    <t>For the rest of the world:</t>
  </si>
  <si>
    <t>TENNIS EUROPE</t>
  </si>
  <si>
    <t>Enquiries tel : +41 61 3359046</t>
  </si>
  <si>
    <t>Enquiries tel : +44 20 88786464</t>
  </si>
  <si>
    <t>Enquiries tel : +1 407 675 2500</t>
  </si>
  <si>
    <r>
      <t xml:space="preserve">The APPLICANT is responsible for managing all areas of safety and security at the tournament. This includes designing and implementing an Event Security Plan to mitigate security risk and ensure a safe and secure environment at the tournament. 
ITF Security Guidelines are available to the APPLICANT via the various Circuits’ websites and should be referred to. Details and information contained in the Security Guidelines do not overrule local law, regulation and best practice as those laws, regulations and practices relate to tournament security.
</t>
    </r>
    <r>
      <rPr>
        <b/>
        <i/>
        <u/>
        <sz val="10"/>
        <color indexed="10"/>
        <rFont val="Arial"/>
        <family val="2"/>
      </rPr>
      <t>Please sign</t>
    </r>
    <r>
      <rPr>
        <i/>
        <sz val="10"/>
        <color indexed="10"/>
        <rFont val="Arial"/>
        <family val="2"/>
      </rPr>
      <t xml:space="preserve"> to acknowledge your responsibility for managing all areas of safety and security at the tournament; and, where specifically requested by the ITF, to submit security documentation applicable to tournament security.</t>
    </r>
  </si>
  <si>
    <r>
      <t xml:space="preserve">Each tournament is required to provide credentials for all players, player support personnel (coaches) and where applicable , media.    
</t>
    </r>
    <r>
      <rPr>
        <b/>
        <i/>
        <u/>
        <sz val="10"/>
        <color indexed="10"/>
        <rFont val="Arial"/>
        <family val="2"/>
      </rPr>
      <t>Please sign</t>
    </r>
    <r>
      <rPr>
        <i/>
        <sz val="10"/>
        <color indexed="10"/>
        <rFont val="Arial"/>
        <family val="2"/>
      </rPr>
      <t xml:space="preserve"> to confirm that each tournament will comply with this requirement.</t>
    </r>
  </si>
  <si>
    <t xml:space="preserve">10) Each Tournament must designate an on-site safeguarding officer for each tournament  who will be on-site (which extends to the tournament hotel) for the duration of the tournament and adminsiter the ITF Welfare policy in accordance with local laws, regulations and the statutory authority for safeguarding.   </t>
  </si>
  <si>
    <t>Afghanistan Tennis Federation
c/o Ahmad Shaheer
British Embassy
_x0002_Kabul_x0002__x0002_Afghanistan</t>
  </si>
  <si>
    <t>Albanian Tennis Federation
National Sport Park
Rr. Siri Kodra
Ish Uzina Dinamo e Re_x0002_Tirane_x0002__x0002_Albania</t>
  </si>
  <si>
    <t>All India Tennis Association
R K Khanna Tennis Stadium
Africa Avenue
_x0002_New Delhi_x0002_110029_x0002_India</t>
  </si>
  <si>
    <t>American Samoa Tennis Association
PO Box 6308
_x0002_Pago Pago_x0002_AS 96799_x0002_American Samoa</t>
  </si>
  <si>
    <t>Anguilla National Tennis Association
PO BOX 328
_x0002_The Valley_x0002__x0002_Anguilla</t>
  </si>
  <si>
    <t>Antigua &amp; Barbuda Tennis Association
PO Box 2758
_x0002_St John's_x0002__x0002_Antigua &amp; Barbuda</t>
  </si>
  <si>
    <t>Armenian Tennis Federation
7/1 Tsitsernakaberd Highway
_x0002_Yerevan_x0002_0082_x0002_Armenia</t>
  </si>
  <si>
    <t>Aruba Lawn Tennis Bond
PO Box 1151
_x0002_Oranjestad_x0002__x0002_Aruba</t>
  </si>
  <si>
    <t>Asociacion Argentina de Tenis
Maipu 471 - 3° piso
1006 Capital Federal
_x0002_Buenos Aires_x0002__x0002_Argentina</t>
  </si>
  <si>
    <t>Asociacion de Tenis de Puerto Rico
PO Box 190607
_x0002_San Juan_x0002_PR 00919_x0002_Puerto Rico</t>
  </si>
  <si>
    <t>Asociacion Paraguaya de Tenis
Centro Nacional de Tenis
Avda Eusebio Ayala km 4.5 y
R.I. 6 Boquerón_x0002_Asunción_x0002__x0002_Paraguay</t>
  </si>
  <si>
    <t>Asociacion Uruguaya de Tenis
Galicia 1392 esquina Ejido-
_x0002_Barra de Carrasco_x0002__x0002_Uruguay</t>
  </si>
  <si>
    <t>Azerbaijan Tennis Federation
Binagadi Region, 8th Micro-District
3158/3156, Ibrahimpasha Dadashov str.
_x0002_Baku_x0002_AZ1130_x0002_Azerbaijan</t>
  </si>
  <si>
    <t>Bahrain Tennis Federation
PO Box 26985
_x0002_Manama_x0002__x0002_Bahrain</t>
  </si>
  <si>
    <t>Bangladesh Tennis Federation
National Tennis Complex
Ramna Green
_x0002_Dhaka_x0002_1000_x0002_Bangladesh</t>
  </si>
  <si>
    <t>Barbados Tennis Association Inc.
C/o Barbados Olympic Association Inc
Olympic Centre
Gary Sobers Sports Complex_x0002_Wildey_x0002_St MichaelBB 15094_x0002_Barbados</t>
  </si>
  <si>
    <t>Belarus Tennis Federation
2a Gertsena Str.,
_x0002_Minsk_x0002_220030_x0002_Belarus</t>
  </si>
  <si>
    <t>Belize Tennis Association
P O Box 365
_x0002_Belize City C.A._x0002__x0002_Belize</t>
  </si>
  <si>
    <t>Bermuda Lawn Tennis Association
PO Box HM 341
_x0002_Hamilton_x0002_HM BX_x0002_Bermuda</t>
  </si>
  <si>
    <t>Bhutan Tennis Federation
National Tennis Center
PO Box  838
_x0002_Thimphu_x0002__x0002_Bhutan</t>
  </si>
  <si>
    <t>Botswana Tennis Association
PO Box 1174
_x0002_Gaborone_x0002__x0002_Botswana</t>
  </si>
  <si>
    <t>Brunei Darussalam Tennis Association
Hassanal Bolkiah Sports Complex
PO Box 859, Gadong Post Office
Bandar Seri Begawan_x0002_Negara_x0002_BE 3978_x0002_Brunei</t>
  </si>
  <si>
    <t>Bulgarian Tennis Federation
Bulgarian National Tennis Centre
3-5 Nezabravka Str.
_x0002_Sofia_x0002_1113_x0002_Bulgaria</t>
  </si>
  <si>
    <t>BVI Tennis Association
PMB# 120, PO Box 3169
Road Town_x0002_Tortola_x0002_VG1110_x0002_British Virgin Islands</t>
  </si>
  <si>
    <t>Chinese Taipei Tennis Association
Room 705, 7th Floor
No. 20, Chu-Lun Street
_x0002_Taiwan_x0002_104_x0002_Chinese Taipei</t>
  </si>
  <si>
    <t>Chinese Tennis Association
9 Tiyuguan Road
_x0002_Beijing_x0002_100763_x0002_China, P.R.</t>
  </si>
  <si>
    <t>Confederacao Brasileira de Tenis
Av. Governador Irineu Bornhausen, s/n
Agronômica
_x0002_Florianópolis_x0002_88025-200_x0002_Brazil</t>
  </si>
  <si>
    <t>Croatian Tennis Association
Gunduliceva 3
_x0002_Zagreb_x0002_10 000_x0002_Croatia</t>
  </si>
  <si>
    <t>Cyprus Tennis Federation
Olympic House - A203
21, Amfipoleos Street
_x0002_Nicosia_x0002_2025_x0002_Cyprus</t>
  </si>
  <si>
    <t>Czech Tenisova Asociace
Stvanice 38
_x0002_Prague_x0002_17000_x0002_Czech Republic</t>
  </si>
  <si>
    <t>Dansk Tennis Forbund
Idraettens Hus
Broendby Stadion 20
_x0002_Broendby_x0002_DK-2605_x0002_Denmark</t>
  </si>
  <si>
    <t>Deutscher Tennis Bund EV
Hallerstrasse 89
_x0002_Hamburg_x0002_20149_x0002_Germany</t>
  </si>
  <si>
    <t>Dominica Lawn Tennis Association
PO Box 138
_x0002_Roseau_x0002__x0002_Dominica</t>
  </si>
  <si>
    <t>Egyptian Tennis Federation
Rue El Estade El Bahary – Nasr City
El Etahadat Al Riadiah – New Building
Second floor – flat 8_x0002_Cairo_x0002__x0002_Egypt</t>
  </si>
  <si>
    <t>Eritrean Tennis Federation
C/o Eritrean Olympic Committee
PO Box 3665
_x0002_Asmara_x0002__x0002_Eritrea</t>
  </si>
  <si>
    <t>Estonian Tennis Association
Osmussaare 7
_x0002_Tallinn_x0002_13619_x0002_Estonia</t>
  </si>
  <si>
    <t>Eswatini National Tennis Association
PO Box 2397
_x0002_Manzini_x0002__x0002_Eswatini</t>
  </si>
  <si>
    <t>Ethiopian Tennis Federation
PO Box 3241
_x0002_Addis Ababa_x0002__x0002_Ethiopia</t>
  </si>
  <si>
    <t>Fed. Nacional de Tenis de Guatemala
Section 1551
PO Box 02-5339
_x0002_Miami_x0002_33102-5339_x0002_United States</t>
  </si>
  <si>
    <t>Federacao Angolana de Tenis
Cidadela Desportiva
PO Box 6533
_x0002_Luanda_x0002__x0002_Angola</t>
  </si>
  <si>
    <t>Federacão Cabo Verdiana de Ténis
Pavilhão Desportivo Váva Duarte
Chã de Areia - B.P. 584
_x0002_Praia_x0002__x0002_Cape Verde</t>
  </si>
  <si>
    <t>Federaçâo de Tenis da Guiné-Bissau
Caixa Postal 387
_x0002_Bissau_x0002__x0002_Guinea-Bissau</t>
  </si>
  <si>
    <t>Federacao Mocambicana de Tenis
Caixa Postal 4351
Av Samora Mahel No. 11
Porta 38_x0002_Maputo_x0002__x0002_Mozambique</t>
  </si>
  <si>
    <t>Federacao Portuguesa de Tenis
Rua Actor Chaby Pinheiro, 7A
_x0002_Linda-a-Velha_x0002_2795-060_x0002_Portugal</t>
  </si>
  <si>
    <t>Federació Andorrana de Tennis
Casal de l'Esport
Baixada del Moli. 31-35
_x0002_Andorra La Vella_x0002_AD500_x0002_Andorra</t>
  </si>
  <si>
    <t>Federación Boliviana de Tenis
Street 22 
Building “Luz Sideral” of. 502 Calacoto
_x0002_La Paz City_x0002_Santa Cruz de la Sierra7810 _x0002_Bolivia</t>
  </si>
  <si>
    <t>Federación Colombiana de Tenis
Diagonal 35 Bis # 19-31
_x0002_Bogotá D.C._x0002__x0002_Colombia</t>
  </si>
  <si>
    <t>Federación Costarricense de Tenis
Apartado 575
_x0002_San José_x0002_1000_x0002_Costa Rica</t>
  </si>
  <si>
    <t>Federacion Cubana de Tenis de Campo
Escuela Nacional de Tenis
Complejo Deportivo Panamericano, ave. Monumental KM5,
Habana del Este_x0002_C. Habana_x0002_C. Habana_x0002_Cuba</t>
  </si>
  <si>
    <t>Federacion de Tenis de Chile
Cerro Colorado 4661
Las Condes
_x0002_Santiago_x0002__x0002_Chile</t>
  </si>
  <si>
    <t>Federacion Deportiva Peruana de Tenis
Cercado s/n - Campo de Marte - Jesus Maria
_x0002_Lima_x0002_11_x0002_Peru</t>
  </si>
  <si>
    <t>Federacion Dominicana de Tenis
Avenida Boulevard del Faro
Padellion del Tennis Parque del Este
_x0002_Santo Domingo_x0002__x0002_Dominican Republic</t>
  </si>
  <si>
    <t>Federación Ecuatoguineana de Tenis
PO Box 980 
_x0002_Malabo_x0002__x0002_Equatorial Guinea</t>
  </si>
  <si>
    <t>Federacion Ecuatoriana de Tenis
Edificio de la FET
Lomas de Urdesa
Tres Cerritos_x0002_Guayaquil_x0002__x0002_Ecuador</t>
  </si>
  <si>
    <t>Federacion Hondurena de Tenis
P.O. Box 30152
Toncontin
_x0002_Tegucigalpa MDC_x0002__x0002_Honduras</t>
  </si>
  <si>
    <t>Federacion Mexicana de Tenis
Miguel Angel de Quevedo #953
Col. El Rosedal
_x0002_Mexico City_x0002_04330 DF_x0002_Mexico</t>
  </si>
  <si>
    <t>Federacion Nicaraguense de Tenis
Planes de Altamira 3ra etapa
Hospital Monte España,
1cNorte-1cEste-1/2cSur_x0002_Managua_x0002__x0002_Nicaragua</t>
  </si>
  <si>
    <t>Federacion Panameña de Tenis
Ap´do. Postal 0815-01611
_x0002_Panama City_x0002__x0002_Panama</t>
  </si>
  <si>
    <t>Federacion Salvadorena de Tenis
Apartado Postal (01) 110
_x0002_San Salvador_x0002__x0002_El Salvador</t>
  </si>
  <si>
    <t>Federacion Venezolana de Tenis
Complejo Nacional de Tenis
Calle A - Apartado 70539
Urb Santa Rosa de Lima_x0002_Caracas_x0002_1070-A_x0002_Venezuela</t>
  </si>
  <si>
    <t>Federated States of Micronesia Lawn Tennis Association
PO Box PS319
Paliker
_x0002_Pohnpei_x0002_FM 96941_x0002_Federated States of Micronesia</t>
  </si>
  <si>
    <t>Federatia Romana de Tennis
Str. Vasile Conta nr 16
Sector 2
_x0002_Bucharest_x0002__x0002_Romania</t>
  </si>
  <si>
    <t>Fédération Algerienne de Tennis
CNOSAOS
Rue Ahmed Ouaked
BP 61 Bis Dely-Ibrahim_x0002_Alger_x0002__x0002_Algeria</t>
  </si>
  <si>
    <t>Fédération Beninoise de Lawn Tennis
Comité National Olympique et Sportif Béninois (CNOSB)
03 BP 2767
_x0002_Cotonou_x0002__x0002_Benin</t>
  </si>
  <si>
    <t>Fédération Burkinabe De Tennis
01 BP 3925
Stade Du 4 Aout - Porte N°13
_x0002_Ouagadougou_x0002_01_x0002_Burkina Faso</t>
  </si>
  <si>
    <t>Fédération Camerounaise de Tennis
BP 1121
_x0002_Yaounde_x0002__x0002_Cameroon</t>
  </si>
  <si>
    <t>Fédération Centrafricaine de Tennis
S/c Dameca
B P 804
_x0002_Bangui_x0002__x0002_Central African Republic</t>
  </si>
  <si>
    <t>Federation Comorienne de Tennis
Rue du General de Gaulle
BP 6005
_x0002_Moroni_x0002__x0002_Comoros</t>
  </si>
  <si>
    <t>Federation Congolaise de Lawn Tennis
BP 550
_x0002_Brazzaville_x0002__x0002_Congo</t>
  </si>
  <si>
    <t>Fédération Congolaise Démocratique de Lawn Tennis
Stade de Martyrs Entrée 19 Local 18-07
_x0002_Kinshasa_x0002__x0002_Congo, Dem. Rep.</t>
  </si>
  <si>
    <t>Fédération de Tennis de Vanuatu
B P 563
_x0002_Port Vila_x0002__x0002_Vanuatu</t>
  </si>
  <si>
    <t>Federation de Tennis du Burundi
BP 2221
_x0002_Bujumbura_x0002__x0002_Burundi</t>
  </si>
  <si>
    <t>Fédération Djiboutienne de Tennis
BP 728
_x0002_Djibouti_x0002__x0002_Djibouti</t>
  </si>
  <si>
    <t>Fédération Française de Tennis
Stade Roland Garros
2 Avenue Gordon Bennett
_x0002_Paris_x0002_75016_x0002_France</t>
  </si>
  <si>
    <t>Fédération Gabonaise de Tennis
PO Box 4241
_x0002_Libreville_x0002__x0002_Gabon</t>
  </si>
  <si>
    <t>Fédération Guineenne de Tennis
Ruelle Beaucamp 2bte2
_x0002_Grez-Doiceau_x0002_1390_x0002_Belgium</t>
  </si>
  <si>
    <t>Fédération Haitienne de Tennis
PO Box 1442
_x0002_Port Au Prince_x0002__x0002_Haiti</t>
  </si>
  <si>
    <t>Fédération Ivoirienne de Tennis
01 BPV 273
_x0002_Abidjan_x0002_01_x0002_Cote D'Ivoire</t>
  </si>
  <si>
    <t>Fédération Libanaise de Tennis
Rymco Building. - 2nd floor
Dbayeh Highway
_x0002_Beirut_x0002__x0002_Lebanon</t>
  </si>
  <si>
    <t>Fédération Luxembourgeoise de Tennis
3, route d'Arlon
_x0002_Strassen_x0002_L-8009_x0002_Luxembourg</t>
  </si>
  <si>
    <t>Fédération Malagasy de Tennis
Enceinte Multiplex Androhibe
_x0002_Antananarivo_x0002_101_x0002_Madagascar</t>
  </si>
  <si>
    <t>Fédération Malienne de Tennis
IFA-BACO
425, Avenue de L'Yser
Quartier du Fleuve_x0002_Bamako_x0002__x0002_Mali</t>
  </si>
  <si>
    <t>Fédération Mauritanienne de Tennis
Avenue gemal abdel nasser
immeuble BMCI - appt No 206
_x0002__x0002_1629_x0002_Mauritania</t>
  </si>
  <si>
    <t>Fédération Monegasque de Lawn Tennis
BP No 253
_x0002_Monaco Cedex_x0002_98005_x0002_Monaco</t>
  </si>
  <si>
    <t>Fédération Nigerienne de Tennis
Stade du 29 juillet 1991
Avenue du Zarmaganda
BP 10 788_x0002_Niamey_x0002__x0002_Niger</t>
  </si>
  <si>
    <t>Fédération Royale Belge de Tennis
Galerie de la Porte Louise 203 / 3
_x0002_Bruxelles_x0002_1050_x0002_Belgium</t>
  </si>
  <si>
    <t>Fédération Royale Marocaine de Tennis
BP 50171
Casa Ghandi
_x0002_Casablanca_x0002_20007_x0002_Morocco</t>
  </si>
  <si>
    <t>Fédération Senegalaise de Tennis
km 7,5 Boulevard du Centenaire
de la Commune
BP 510_x0002_Dakar_x0002__x0002_Senegal</t>
  </si>
  <si>
    <t>Fédération Tahitienne de Tennis
PO Box 50356
_x0002_Pirae-Tahiti_x0002_98716_x0002_Tahiti</t>
  </si>
  <si>
    <t>Fédération Tchadienne de Tennis
BP 5736
_x0002_Ndjamena_x0002__x0002_Chad</t>
  </si>
  <si>
    <t>Fédération Togolaise de Tennis
BP 12720
_x0002_Lomé_x0002__x0002_Togo</t>
  </si>
  <si>
    <t>Fédération Tunisienne de Tennis
B.P. 350
Cite Nationale Sportive
El Menzah_x0002_Tunis_x0002_1004_x0002_Tunisia</t>
  </si>
  <si>
    <t>Federazione Italiana Tennis
Stadio Olimpico
Curva nord, ingresso 44, scala G
_x0002_Roma_x0002_00194_x0002_Italy</t>
  </si>
  <si>
    <t>Gambia Lawn Tennis Association
PMB 664
_x0002_Serrekunda_x0002__x0002_Gambia</t>
  </si>
  <si>
    <t>Georgian Tennis Federation
20 Ramishvili Street
_x0002_Tbilisi_x0002_0179_x0002_Georgia</t>
  </si>
  <si>
    <t>Ghana Tennis Association
PO Box SD
95 Stadium
_x0002_Accra_x0002__x0002_Ghana</t>
  </si>
  <si>
    <t>Grenada Tennis Association
PO Box 1202
_x0002_St George's_x0002__x0002_Grenada</t>
  </si>
  <si>
    <t>Guam National Tennis Federation
PO Box 2312
_x0002_Hagatna_x0002_96932_x0002_Guam</t>
  </si>
  <si>
    <t>Guyana Lawn Tennis Association
Guyana Olympic House
Block XXX Liliendaal
East Coast Demerara_x0002__x0002__x0002_Guyana</t>
  </si>
  <si>
    <t>Hellenic Tennis Federation
267 Imitou Street
11631 Pagrati
_x0002_Athens_x0002__x0002_Greece</t>
  </si>
  <si>
    <t>Hong Kong Tennis Association Ltd
Room 1021, Olympic House
1 Stadium Path
So Kon Po, Causeway Bay_x0002__x0002__x0002_Hong Kong</t>
  </si>
  <si>
    <t>Icelandic Tennis Association
Engjavegi 6
_x0002_Reykjavík_x0002_104_x0002_Iceland</t>
  </si>
  <si>
    <t>Indonesian Tennis Association
Stadion Tenis
Gelora Bung Karno
Senayan_x0002_Jakarta_x0002_12190_x0002_Indonesia</t>
  </si>
  <si>
    <t>Iraqi Tennis Federation
P O Box 440
_x0002_Baghdad_x0002__x0002_Iraq</t>
  </si>
  <si>
    <t>Israel Tennis Association
2 Shitrit Street
Hader Yosef
_x0002_Tel Aviv_x0002_69482_x0002_Israel</t>
  </si>
  <si>
    <t>Japan Tennis Association
C/o Kishi Memorial Hall
1-1-1 Jinnan, Shibuya-ku
_x0002_Tokyo_x0002_150-8050_x0002_Japan</t>
  </si>
  <si>
    <t>Jordan Tennis Federation
Sport City /Gate 4 or 5
PO Box 961046
_x0002_Amman_x0002_11196_x0002_Jordan</t>
  </si>
  <si>
    <t>Kazakhstan Tennis Federation
14 Irchenko Street
_x0002_Astana City_x0002_010000_x0002_Kazakhstan</t>
  </si>
  <si>
    <t>Kiribati Tennis Federation
PO Box 480
Bairiki
_x0002_Tarawa_x0002__x0002_Kiribati</t>
  </si>
  <si>
    <t>Korea Tennis Association
2F, Olympic Tennis Court
Olympic-ro 424
Songpa-gu_x0002_Seoul_x0002_05540_x0002_Korea, Rep.</t>
  </si>
  <si>
    <t>Kosovo Tennis Federation
Agim Ramadani Street, House of Sports,
_x0002_Prishtina_x0002_10000_x0002_Kosovo</t>
  </si>
  <si>
    <t>Kuwait Tennis Federation
PO Box 1462
_x0002_Hawalli_x0002_32015_x0002_Kuwait</t>
  </si>
  <si>
    <t>Kyrgyz Republic Tennis Federation
Mederov street 163/1
_x0002_Bishkek_x0002__x0002_Kyrgyzstan</t>
  </si>
  <si>
    <t>Lao Tennis Federation
Manthaturath Road
_x0002_Vientiane Capital_x0002__x0002_Lao People's Democratic Republic</t>
  </si>
  <si>
    <t>Latvian Tennis Union
O. Kalpaka Prospekts 16
_x0002_Jurmala_x0002_LV 2010_x0002_Latvia</t>
  </si>
  <si>
    <t>Lawn Tennis Association of Malawi
Malawi National Council of Sports HQ
Kamuzu Stadium Grounds
PO Box 1456_x0002_Blantyre_x0002__x0002_Malawi</t>
  </si>
  <si>
    <t>Lawn Tennis Association of Malaysia
National Tennis Centre
Jalan Duta
_x0002_Kuala Lumpur_x0002_50480_x0002_Malaysia</t>
  </si>
  <si>
    <t>Lawn Tennis Association of Thailand
100 Moo 9, Tambon Bangpood
Muang Thong Thani, Charng Wattana Road
_x0002_District Pak Kred_x0002_Nonthaburi 1112011120_x0002_Thailand</t>
  </si>
  <si>
    <t>Lesotho Lawn Tennis Association
PO Box 156
_x0002_Maseru_x0002_100_x0002_Lesotho</t>
  </si>
  <si>
    <t>Liberia Tennis Association
PO Box 1742
S. K. D. Sports Complex
_x0002_Paynesville City_x0002__x0002_Liberia</t>
  </si>
  <si>
    <t>Libyan Tennis Federation
Federation Complex
Sport City
_x0002_Tripoli_x0002__x0002_Libya</t>
  </si>
  <si>
    <t>Liechtensteiner Tennisverband
Im Rossfeld 6
_x0002_Schaan_x0002_9494_x0002_Liechtenstein</t>
  </si>
  <si>
    <t>Lithuanian Tennis Union
Azuolyno Str. 7
_x0002_Vilnius_x0002_07196_x0002_Lithuania</t>
  </si>
  <si>
    <t>Macau Tennis Association
Room B1.003
Complexo Desportivo Internacional
do Cotai_x0002__x0002__x0002_Macau</t>
  </si>
  <si>
    <t>Macedonia Tennis Federation
Ul. Mitropolit Teodosij Gologanov br. 149/2-local 3
_x0002_Skopje_x0002_1000_x0002_Republic of North Macedonia</t>
  </si>
  <si>
    <t>Magyar Tenisz Szovetseg
Mikoviny str. 6
_x0002_Budapest_x0002_H-1037_x0002_Hungary</t>
  </si>
  <si>
    <t>Malta Tennis Federation
P O Box 50
_x0002_Sliema_x0002__x0002_Malta</t>
  </si>
  <si>
    <t>Marshall Islands Tennis Federation
PO Box 197
_x0002_Marjuro_x0002_MH96960_x0002_Marshall Islands</t>
  </si>
  <si>
    <t>Mauritius Tennis Federation
National Tennis Center
Petit Camp
_x0002_Phoenix_x0002__x0002_Mauritius</t>
  </si>
  <si>
    <t>Mongolian Tennis Association
Olympic House - 409
_x0002_Ulaanbaatar_x0002_44_x0002_Mongolia</t>
  </si>
  <si>
    <t>Montenegrin Tennis Association
19. Decembra No 5
_x0002_Podgorica_x0002__x0002_Montenegro</t>
  </si>
  <si>
    <t>Myanmar Tennis Federation
Thien Byu Tennis Plaza
Mingalar Taung Nyunt
_x0002_Yangon_x0002__x0002_Myanmar</t>
  </si>
  <si>
    <t>Namibia Tennis Association
PO Box 479
_x0002_Windhoek_x0002_9000_x0002_Namibia</t>
  </si>
  <si>
    <t>National Tennis Federation of Moldova
str. Serghei Lazo 27, of.  2
_x0002_Chisinau_x0002_MD-2004_x0002_Moldova</t>
  </si>
  <si>
    <t>National Tennis Federation of Republic of Tajikistan
I.Somoni 45 A
_x0002_Dushanbe_x0002_734027_x0002_Tajikistan</t>
  </si>
  <si>
    <t>Nauru Tennis Association
PO Box 274
Aiwo District
_x0002__x0002__x0002_Nauru</t>
  </si>
  <si>
    <t>Nepal Tennis Association
PO Box 19481
717 Satdobato Tennis Complex
Ward No. 17_x0002_Lalitpur_x0002__x0002_Nepal</t>
  </si>
  <si>
    <t>Nigeria Tennis Federation
National Stadium Sports Complex
Package 'B'
City Gate_x0002_Abuja_x0002__x0002_Nigeria</t>
  </si>
  <si>
    <t>Norfolk Islands Tennis Association
Cheryl Tennis Club
P O Box 512
_x0002_Norfolk Island_x0002_2899_x0002_Norfolk Island</t>
  </si>
  <si>
    <t>Norges Tennisforbund
Haslevangen 33
PO Box 287 - Okern
_x0002_Oslo_x0002_0511_x0002_Norway</t>
  </si>
  <si>
    <t>Northern Mariana Islands Tennis Assn.
P O Box 10,000
_x0002_Saipan_x0002_MP 96950-9504_x0002_Northern Mariana Islands</t>
  </si>
  <si>
    <t>Oman Tennis Association
PO Box 2226
Ruwi
Postal Code 112_x0002_Muscat_x0002__x0002_Oman</t>
  </si>
  <si>
    <t>Osterreichischer Tennisverband
Eisgrubengasse 2-6/2
_x0002_Vosendorf_x0002_2334_x0002_Austria</t>
  </si>
  <si>
    <t>Pakistan Tennis Federation
S.Dilawar Abbas PTF Tennis Complex
Garden Avenue
Park Area_x0002_Islamabad_x0002_44000_x0002_Pakistan</t>
  </si>
  <si>
    <t>Palau Tennis Federation
PO Box 44
_x0002_Koror_x0002_96940_x0002_Palau</t>
  </si>
  <si>
    <t>Palestinian Tennis Association
Beit Sahour
PO Box 131
_x0002__x0002__x0002_Palestine</t>
  </si>
  <si>
    <t>Papua New Guinea Lawn Tennis Association
P O Box 1230
_x0002_Boroko, NCD_x0002__x0002_Papua New Guinea</t>
  </si>
  <si>
    <t>Philippine Tennis Association
Rizal Memorial Sports Complex
Pablo Ocampo Sr. Street
_x0002_Manila_x0002__x0002_Philippines</t>
  </si>
  <si>
    <t>Polski Zwiazek Tenisowy
Ul. Konduktorska 4/10
_x0002_Warszawa_x0002_00-775_x0002_Poland</t>
  </si>
  <si>
    <t>Qatar Tennis Federation
PO Box 4959
_x0002_Doha_x0002__x0002_Qatar</t>
  </si>
  <si>
    <t>Real Federacion Espanola de Tenis
Passeig Olimpic, 17-19 (Estadi Olimpic)
_x0002_Barcelona_x0002_08038_x0002_Spain</t>
  </si>
  <si>
    <t>Russian Tennis Federation
Lutzhnetskaya Nab 8
_x0002_Moscow_x0002_119871_x0002_Russia</t>
  </si>
  <si>
    <t>Rwanda Tennis Federation
National Stadium Amahoro Remera
PO Box 2684
_x0002_Kigali_x0002__x0002_Rwanda</t>
  </si>
  <si>
    <t>San Marino Tennis Federation
Strada di Montecchio 15
_x0002_San Marino_x0002_47890_x0002_San Marino</t>
  </si>
  <si>
    <t>Saudi Arabian Tennis Federation
Saudi Olympic Complex
PO Box 29454
_x0002_Riyadh_x0002_11457_x0002_Saudi Arabia</t>
  </si>
  <si>
    <t>Serbian Tennis Federation
Bulevar despota Stefana 62-64
_x0002_Belgrade_x0002_11000_x0002_Serbia</t>
  </si>
  <si>
    <t>Seychelles Tennis Association
Roche Caiman
Mahe
_x0002__x0002__x0002_Seychelles</t>
  </si>
  <si>
    <t>Sierra Leone Lawn Tennis Association
National Sports Council
National Stadium
PO Box 1181_x0002_Freetown_x0002__x0002_Sierra Leone</t>
  </si>
  <si>
    <t>Singapore Lawn Tennis Association
100 Tyrwhitt Road #04-02
(Jalan Besar Swimming Complex)
_x0002_Singapore_x0002_207542_x0002_Singapore</t>
  </si>
  <si>
    <t>Slovak Tennis Association
Prikopova 6
_x0002_Bratislava_x0002_831 03_x0002_Slovakia</t>
  </si>
  <si>
    <t>Solomon Islands Tennis Association
c/o N.O.C.S.I.
PO Box 532
_x0002_Honiara_x0002__x0002_Solomon Islands</t>
  </si>
  <si>
    <t>Somali Tennis Federation
Headquarter Tennis
PO Box 630_x0002_Mogadishu_x0002__x0002_Somalia</t>
  </si>
  <si>
    <t>Sri Lanka Tennis Association
45 Sir Marcus Fernando Mawatha
_x0002_Colombo_x0002_7_x0002_Sri Lanka</t>
  </si>
  <si>
    <t>St Kitts &amp; Nevis Tennis Association
PO Box 1610
Warner Park Complex
_x0002_Basseterre_x0002__x0002_St. Kitts &amp; Nevis</t>
  </si>
  <si>
    <t>St Lucia Lawn Tennis Association Inc.
PO Box GM 547
Gablewoods
_x0002_Castries_x0002__x0002_St. Lucia</t>
  </si>
  <si>
    <t>St Vincent &amp; The Grenadines LTA
PO Box 135
_x0002_Kingstown_x0002__x0002_St. Vincent &amp; the Grenadines</t>
  </si>
  <si>
    <t>Sudan Tennis Association
PO Box 3792
Africa House
_x0002_Khartoum_x0002__x0002_Sudan</t>
  </si>
  <si>
    <t>Suomen Tennisliitto
Valimotie 10
_x0002_Helsinki_x0002_00380_x0002_Finland</t>
  </si>
  <si>
    <t>Surinaamse Tennisbond
Gonggrijpstraat 14
_x0002_Paramaribo - Centrum_x0002__x0002_Surinam</t>
  </si>
  <si>
    <t>Swiss Tennis
Roger-Federer-Allee 1
_x0002_Biel_x0002_2501_x0002_Switzerland</t>
  </si>
  <si>
    <t>Syrian Arab Tennis Federation
Al Faihaa Sport City
Mazraa
_x0002_Damascus_x0002__x0002_Syria</t>
  </si>
  <si>
    <t>Tanzania Tennis Association
P.O. Box 31564
_x0002_Dar Es Salaam_x0002__x0002_Tanzania</t>
  </si>
  <si>
    <t>Tenis Slovenia
Smartinska Cesta 152
Dvorana 6/2
_x0002_Ljubljana_x0002_SI-1000_x0002_Slovenia</t>
  </si>
  <si>
    <t>Tennis Assocation of DPR of Korea
Kumsong
Mangyongdae Dist
_x0002_Pyongyang_x0002__x0002_Korea, D.P.R.</t>
  </si>
  <si>
    <t>Tennis Association of Bosnia and Herzegovina
Alipasina bb
(Olympic Hall Zetra)
_x0002_Sarajevo_x0002_71 000_x0002_Bosnia and Herzegovina</t>
  </si>
  <si>
    <t>Tennis Association of the Maldives
National Tennis Center
Boduthakurufaanu Magu
_x0002_Male_x0002__x0002_Maldives</t>
  </si>
  <si>
    <t>Tennis Australia
Private Bag 6060
Richmond South
_x0002__x0002_3121_x0002_Australia</t>
  </si>
  <si>
    <t>Tennis Cambodia
No. 1, Poland Republic Boulevard (St. 163),
Khan 7 Makara_x0002_Phnom Penh_x0002_Khan 7 Makara12253_x0002_Cambodia</t>
  </si>
  <si>
    <t>Tennis Canada
1 Shoreham Drive, Suite 100
_x0002_Toronto_x0002_M3N 3A6_x0002_Canada</t>
  </si>
  <si>
    <t>Tennis Cook Islands
The Secretary
Box 881
_x0002__x0002__x0002_Cook Islands</t>
  </si>
  <si>
    <t>Tennis Emirates
PO Box 22466
Dubai International Bowling Center, 2nd Floor
44th St, Al Mamzar Area_x0002_Dubai_x0002__x0002_United Arab Emirates</t>
  </si>
  <si>
    <t>Tennis Fed. of Islamic Republic of Iran
Niayesh Highway / Valiasr Ave
Enghelab Sports Complex
_x0002_Tehran_x0002__x0002_Iran</t>
  </si>
  <si>
    <t>Tennis Fed. of the Cayman Islands
PO Box 1813
_x0002_George Town_x0002_KY1-1109_x0002_Cayman Islands</t>
  </si>
  <si>
    <t>Tennis Federation Curaçao
PO Box 4837
_x0002__x0002__x0002_Curaçao</t>
  </si>
  <si>
    <t>Tennis Fiji
PO Box 453
_x0002_Lautoka_x0002__x0002_Fiji</t>
  </si>
  <si>
    <t>Tennis Ireland
Dublin City University
Glasnevin
_x0002_Dublin 9_x0002__x0002_Ireland</t>
  </si>
  <si>
    <t>Tennis Jamaica
2A Piccadilly Road
_x0002_Kingston 5_x0002__x0002_Jamaica</t>
  </si>
  <si>
    <t>Tennis Kenya
Tennis Pavillion, Nairobi Club
PO Box 43184-00100
_x0002_Nairobi_x0002__x0002_Kenya</t>
  </si>
  <si>
    <t>Tennis New Zealand
Millennium Institute of Sport &amp; Health
PO Box 301346
Albany_x0002_Auckland_x0002_0752_x0002_New Zealand</t>
  </si>
  <si>
    <t>Tennis Samoa Inc
P O Box 2894
_x0002_Apia_x0002__x0002_Samoa</t>
  </si>
  <si>
    <t>Tennis South Africa
269 Von Willich Ave,
Corporate Park 66,
Block D, Ground floor,_x0002_Centurion_x0002_0163_x0002_South Africa</t>
  </si>
  <si>
    <t>Tennis Zimbabwe
PO Box A575
Avondale
_x0002_Harare_x0002__x0002_Zimbabwe</t>
  </si>
  <si>
    <t>TennisTT
The National Racquet Sports Centre
Orange Grove Road
Tacarigua_x0002__x0002__x0002_Trinidad &amp; Tobago</t>
  </si>
  <si>
    <t>The Bahamas Lawn Tennis Association
National Tennis Centre
Queens Elizabeth Sports Centre
PO Box N-10169_x0002_Nassau_x0002__x0002_Bahamas</t>
  </si>
  <si>
    <t>The Lawn Tennis Association
The National Tennis Centre
100 Priory Lane
Roehampton_x0002_London_x0002_SW15 5JQ_x0002_United Kingdom</t>
  </si>
  <si>
    <t>The Swedish Tennis Association
Lidingovagen 75
_x0002_Stockholm_x0002_SE-115 41_x0002_Sweden</t>
  </si>
  <si>
    <t>Tonga Tennis Association
PO Box 807
Atele Indoor Stadium Tennis Courts
_x0002_Nuku'alofa_x0002__x0002_Tonga</t>
  </si>
  <si>
    <t>Turkiye Tenis Federasyonu
Ulus Is Hani, A - Blok, Kat:7
Ulus
_x0002_Ankara_x0002_06050_x0002_Turkey</t>
  </si>
  <si>
    <t>Turkmenistan Tennis Association
30 Microraion, 2 proesd, PO 20
_x0002_Ashgabat_x0002_744020_x0002_Turkmenistan</t>
  </si>
  <si>
    <t>Turks &amp; Caicos Tennis Association
P O Box 205
_x0002_Providenciales_x0002__x0002_Turks &amp; Caicos Islands</t>
  </si>
  <si>
    <t>Tuvalu Tennis Association
Private Mail Bag
Vaiaku
_x0002_Funafuti_x0002__x0002_Tuvalu</t>
  </si>
  <si>
    <t>Uganda Tennis Association
Lugogo Tennis Complex
PO Box 35732
_x0002_Kampala_x0002__x0002_Uganda</t>
  </si>
  <si>
    <t>Ukrainian Tennis Federation
PO Box 377
Fizkultury Street, 1
_x0002_Kyiv_x0002_03150_x0002_Ukraine</t>
  </si>
  <si>
    <t>United States Tennis Association
USTA National Campus
10000 USTA Boulevard
Orlando_x0002_Florida_x0002_32827_x0002_United States</t>
  </si>
  <si>
    <t>Uzbekistan Tennis Federation
1 Assaka Pereulok
House 14
_x0002_Tashkent_x0002_700035_x0002_Uzbekistan</t>
  </si>
  <si>
    <t>Vietnam Tennis Federation
115 Quan Thanh Street
Ba Dinh District
_x0002_Hanoi_x0002__x0002_Vietnam</t>
  </si>
  <si>
    <t>Virgin Islands Tennis Association
P.O. Box 308146
_x0002_St Thomas_x0002_USVI 00803_x0002_US Virgin Islands</t>
  </si>
  <si>
    <t>Yemen Tennis Federation
P O Box 19816
_x0002_Sana'a_x0002__x0002_Yemen</t>
  </si>
  <si>
    <t>Zambia Lawn Tennis Association
C/o Nkana Tennis Club Kitwe
_x0002_Ndola_x0002__x0002_Zambia</t>
  </si>
  <si>
    <t>Phone:</t>
  </si>
  <si>
    <t>National Association
Address
City, Country</t>
  </si>
  <si>
    <t>#</t>
  </si>
  <si>
    <t>National Association Contact</t>
  </si>
  <si>
    <t>M15</t>
  </si>
  <si>
    <t>M25</t>
  </si>
  <si>
    <t>W15</t>
  </si>
  <si>
    <t>W25</t>
  </si>
  <si>
    <t>W60</t>
  </si>
  <si>
    <t>W80</t>
  </si>
  <si>
    <t>W100</t>
  </si>
  <si>
    <t>Promotional Tournament Name:</t>
  </si>
  <si>
    <t>B. TOURNAMENT SUMMARY (COMPLETE THIS SECTION FIRST)</t>
  </si>
  <si>
    <r>
      <t xml:space="preserve">Please state below the distance between the relevant line and backstop/sidestop/adjacent court for </t>
    </r>
    <r>
      <rPr>
        <b/>
        <sz val="8"/>
        <rFont val="Arial"/>
        <family val="2"/>
      </rPr>
      <t>each match court</t>
    </r>
    <r>
      <rPr>
        <sz val="8"/>
        <rFont val="Arial"/>
        <family val="2"/>
      </rPr>
      <t>.  Please give all measurements in metres (e.g. 6.4m, 3.66m)</t>
    </r>
  </si>
  <si>
    <t xml:space="preserve">2) The appointed ITF Supervisor will have wireless internet access, which should be a dedicated and stable WIFI connection with direct login, i.e. password only required, no log-in via a website, with recommended minimum upload speed of 5-10 Mbps; </t>
  </si>
  <si>
    <t xml:space="preserve">9) Adequate safety and security arrangements will be designed, implemented and managed during the tournament to ensure a safe and secure environment.  </t>
  </si>
  <si>
    <t>7) Accreditation/credentials will be issued to all competitors, staff and coaches.  Tournaments must provide adequate player-only areas/facilities (player lounge, locker rooms etc. Access to these areas must be prohibited from non-credentialed persons</t>
  </si>
  <si>
    <t>6) An English speaking Sports Physiotherapist will be available on-site and free of charge during play. Please see Guide to Recommended Health Care Standards for Tennis (Available on the ITF website)</t>
  </si>
  <si>
    <t xml:space="preserve">1) Court Measurements: The distance between the baselines and the backstops is at least 21 feet (6.40 meters) and between the sidelines and the sidestops is at least 12 feet (3.66 meters). </t>
  </si>
  <si>
    <t>Women's ITF World Tennis Tour</t>
  </si>
  <si>
    <t>Koninklijke Nederlandse
Lawn Tennis Bond
Bovenkerkerweg 81
Amstelveen
1187 XC
Netherlands</t>
  </si>
  <si>
    <t>Afghanistan Tennis Federation</t>
  </si>
  <si>
    <t>Albanian Tennis Federation</t>
  </si>
  <si>
    <t>All India Tennis Association</t>
  </si>
  <si>
    <t>American Samoa Tennis Association</t>
  </si>
  <si>
    <t>Anguilla National Tennis Association</t>
  </si>
  <si>
    <t>Antigua &amp; Barbuda Tennis Association</t>
  </si>
  <si>
    <t>Armenian Tennis Federation</t>
  </si>
  <si>
    <t>Aruba Lawn Tennis Bond</t>
  </si>
  <si>
    <t>Asociacion Argentina de Tenis</t>
  </si>
  <si>
    <t>Asociacion de Tenis de Puerto Rico</t>
  </si>
  <si>
    <t>Asociacion Paraguaya de Tenis</t>
  </si>
  <si>
    <t>Asociacion Uruguaya de Tenis</t>
  </si>
  <si>
    <t>Azerbaijan Tennis Federation</t>
  </si>
  <si>
    <t>Bahrain Tennis Federation</t>
  </si>
  <si>
    <t>Bangladesh Tennis Federation</t>
  </si>
  <si>
    <t>Barbados Tennis Association Inc.</t>
  </si>
  <si>
    <t>Belarus Tennis Federation</t>
  </si>
  <si>
    <t>Belize Tennis Association</t>
  </si>
  <si>
    <t>Bermuda Lawn Tennis Association</t>
  </si>
  <si>
    <t>Bhutan Tennis Federation</t>
  </si>
  <si>
    <t>Botswana Tennis Association</t>
  </si>
  <si>
    <t>Brunei Darussalam Tennis Association</t>
  </si>
  <si>
    <t>Bulgarian Tennis Federation</t>
  </si>
  <si>
    <t>BVI Tennis Association</t>
  </si>
  <si>
    <t>Chinese Taipei Tennis Association</t>
  </si>
  <si>
    <t>Chinese Tennis Association</t>
  </si>
  <si>
    <t>Confederacao Brasileira de Tenis</t>
  </si>
  <si>
    <t>Croatian Tennis Association</t>
  </si>
  <si>
    <t>Cyprus Tennis Federation</t>
  </si>
  <si>
    <t>Czech Tenisova Asociace</t>
  </si>
  <si>
    <t>Dansk Tennis Forbund</t>
  </si>
  <si>
    <t>Deutscher Tennis Bund EV</t>
  </si>
  <si>
    <t>Dominica Lawn Tennis Association</t>
  </si>
  <si>
    <t>Egyptian Tennis Federation</t>
  </si>
  <si>
    <t>Eritrean Tennis Federation</t>
  </si>
  <si>
    <t>Estonian Tennis Association</t>
  </si>
  <si>
    <t>Eswatini National Tennis Association</t>
  </si>
  <si>
    <t>Ethiopian Tennis Federation</t>
  </si>
  <si>
    <t>Fed. Nacional de Tenis de Guatemala</t>
  </si>
  <si>
    <t>Federacao Angolana de Tenis</t>
  </si>
  <si>
    <t>Federacão Cabo Verdiana de Ténis</t>
  </si>
  <si>
    <t>Federaçâo de Tenis da Guiné-Bissau</t>
  </si>
  <si>
    <t>Federacao Mocambicana de Tenis</t>
  </si>
  <si>
    <t>Federacao Portuguesa de Tenis</t>
  </si>
  <si>
    <t>Federació Andorrana de Tennis</t>
  </si>
  <si>
    <t>Federación Boliviana de Tenis</t>
  </si>
  <si>
    <t>Federación Colombiana de Tenis</t>
  </si>
  <si>
    <t>Federación Costarricense de Tenis</t>
  </si>
  <si>
    <t>Federacion Cubana de Tenis de Campo</t>
  </si>
  <si>
    <t>Federacion de Tenis de Chile</t>
  </si>
  <si>
    <t>Federacion Deportiva Peruana de Tenis</t>
  </si>
  <si>
    <t>Federacion Dominicana de Tenis</t>
  </si>
  <si>
    <t>Federación Ecuatoguineana de Tenis</t>
  </si>
  <si>
    <t>Federacion Ecuatoriana de Tenis</t>
  </si>
  <si>
    <t>Federacion Hondurena de Tenis</t>
  </si>
  <si>
    <t>Federacion Mexicana de Tenis</t>
  </si>
  <si>
    <t>Federacion Nicaraguense de Tenis</t>
  </si>
  <si>
    <t>Federacion Panameña de Tenis</t>
  </si>
  <si>
    <t>Federacion Salvadorena de Tenis</t>
  </si>
  <si>
    <t>Federacion Venezolana de Tenis</t>
  </si>
  <si>
    <t>Federated States of Micronesia Lawn Tennis Association</t>
  </si>
  <si>
    <t>Federatia Romana de Tennis</t>
  </si>
  <si>
    <t>Fédération Algerienne de Tennis</t>
  </si>
  <si>
    <t>Fédération Beninoise de Lawn Tennis</t>
  </si>
  <si>
    <t>Fédération Burkinabe De Tennis</t>
  </si>
  <si>
    <t>Fédération Camerounaise de Tennis</t>
  </si>
  <si>
    <t>Fédération Centrafricaine de Tennis</t>
  </si>
  <si>
    <t>Federation Comorienne de Tennis</t>
  </si>
  <si>
    <t>Federation Congolaise de Lawn Tennis</t>
  </si>
  <si>
    <t>Fédération Congolaise Démocratique de Lawn Tennis</t>
  </si>
  <si>
    <t>Fédération de Tennis de Vanuatu</t>
  </si>
  <si>
    <t>Federation de Tennis du Burundi</t>
  </si>
  <si>
    <t>Fédération Djiboutienne de Tennis</t>
  </si>
  <si>
    <t>Fédération Française de Tennis</t>
  </si>
  <si>
    <t>Fédération Gabonaise de Tennis</t>
  </si>
  <si>
    <t>Fédération Guineenne de Tennis</t>
  </si>
  <si>
    <t>Fédération Haitienne de Tennis</t>
  </si>
  <si>
    <t>Fédération Ivoirienne de Tennis</t>
  </si>
  <si>
    <t>Fédération Libanaise de Tennis</t>
  </si>
  <si>
    <t>Fédération Luxembourgeoise de Tennis</t>
  </si>
  <si>
    <t>Fédération Malagasy de Tennis</t>
  </si>
  <si>
    <t>Fédération Malienne de Tennis</t>
  </si>
  <si>
    <t>Fédération Mauritanienne de Tennis</t>
  </si>
  <si>
    <t>Fédération Monegasque de Lawn Tennis</t>
  </si>
  <si>
    <t>Fédération Nigerienne de Tennis</t>
  </si>
  <si>
    <t>Fédération Royale Belge de Tennis</t>
  </si>
  <si>
    <t>Fédération Royale Marocaine de Tennis</t>
  </si>
  <si>
    <t>Fédération Senegalaise de Tennis</t>
  </si>
  <si>
    <t>Fédération Tahitienne de Tennis</t>
  </si>
  <si>
    <t>Fédération Tchadienne de Tennis</t>
  </si>
  <si>
    <t>Fédération Togolaise de Tennis</t>
  </si>
  <si>
    <t>Fédération Tunisienne de Tennis</t>
  </si>
  <si>
    <t>Federazione Italiana Tennis</t>
  </si>
  <si>
    <t>Gambia Lawn Tennis Association</t>
  </si>
  <si>
    <t>Georgian Tennis Federation</t>
  </si>
  <si>
    <t>Ghana Tennis Association</t>
  </si>
  <si>
    <t>Grenada Tennis Association</t>
  </si>
  <si>
    <t>Guam National Tennis Federation</t>
  </si>
  <si>
    <t>Guyana Lawn Tennis Association</t>
  </si>
  <si>
    <t>Hellenic Tennis Federation</t>
  </si>
  <si>
    <t>Hong Kong Tennis Association Ltd</t>
  </si>
  <si>
    <t>Icelandic Tennis Association</t>
  </si>
  <si>
    <t>Indonesian Tennis Association</t>
  </si>
  <si>
    <t>Iraqi Tennis Federation</t>
  </si>
  <si>
    <t>Israel Tennis Association</t>
  </si>
  <si>
    <t>Japan Tennis Association</t>
  </si>
  <si>
    <t>Jordan Tennis Federation</t>
  </si>
  <si>
    <t>Kazakhstan Tennis Federation</t>
  </si>
  <si>
    <t>Kiribati Tennis Federation</t>
  </si>
  <si>
    <t>Koninklijke Nederlandse</t>
  </si>
  <si>
    <t>Korea Tennis Association</t>
  </si>
  <si>
    <t>Kosovo Tennis Federation</t>
  </si>
  <si>
    <t>Kuwait Tennis Federation</t>
  </si>
  <si>
    <t>Kyrgyz Republic Tennis Federation</t>
  </si>
  <si>
    <t>Lao Tennis Federation</t>
  </si>
  <si>
    <t>Latvian Tennis Union</t>
  </si>
  <si>
    <t>Lawn Tennis Association of Malawi</t>
  </si>
  <si>
    <t>Lawn Tennis Association of Malaysia</t>
  </si>
  <si>
    <t>Lawn Tennis Association of Thailand</t>
  </si>
  <si>
    <t>Lesotho Lawn Tennis Association</t>
  </si>
  <si>
    <t>Liberia Tennis Association</t>
  </si>
  <si>
    <t>Libyan Tennis Federation</t>
  </si>
  <si>
    <t>Liechtensteiner Tennisverband</t>
  </si>
  <si>
    <t>Lithuanian Tennis Union</t>
  </si>
  <si>
    <t>Macau Tennis Association</t>
  </si>
  <si>
    <t>Macedonia Tennis Federation</t>
  </si>
  <si>
    <t>Magyar Tenisz Szovetseg</t>
  </si>
  <si>
    <t>Malta Tennis Federation</t>
  </si>
  <si>
    <t>Marshall Islands Tennis Federation</t>
  </si>
  <si>
    <t>Mauritius Tennis Federation</t>
  </si>
  <si>
    <t>Mongolian Tennis Association</t>
  </si>
  <si>
    <t>Montenegrin Tennis Association</t>
  </si>
  <si>
    <t>Myanmar Tennis Federation</t>
  </si>
  <si>
    <t>Namibia Tennis Association</t>
  </si>
  <si>
    <t>National Tennis Federation of Moldova</t>
  </si>
  <si>
    <t>National Tennis Federation of Republic of Tajikistan</t>
  </si>
  <si>
    <t>Nauru Tennis Association</t>
  </si>
  <si>
    <t>Nepal Tennis Association</t>
  </si>
  <si>
    <t>Nigeria Tennis Federation</t>
  </si>
  <si>
    <t>Norfolk Islands Tennis Association</t>
  </si>
  <si>
    <t>Norges Tennisforbund</t>
  </si>
  <si>
    <t>Northern Mariana Islands Tennis Assn.</t>
  </si>
  <si>
    <t>Oman Tennis Association</t>
  </si>
  <si>
    <t>Osterreichischer Tennisverband</t>
  </si>
  <si>
    <t>Pakistan Tennis Federation</t>
  </si>
  <si>
    <t>Palau Tennis Federation</t>
  </si>
  <si>
    <t>Palestinian Tennis Association</t>
  </si>
  <si>
    <t>Papua New Guinea Lawn Tennis Association</t>
  </si>
  <si>
    <t>Philippine Tennis Association</t>
  </si>
  <si>
    <t>Polski Zwiazek Tenisowy</t>
  </si>
  <si>
    <t>Qatar Tennis Federation</t>
  </si>
  <si>
    <t>Real Federacion Espanola de Tenis</t>
  </si>
  <si>
    <t>Russian Tennis Federation</t>
  </si>
  <si>
    <t>Rwanda Tennis Federation</t>
  </si>
  <si>
    <t>San Marino Tennis Federation</t>
  </si>
  <si>
    <t>Saudi Arabian Tennis Federation</t>
  </si>
  <si>
    <t>Serbian Tennis Federation</t>
  </si>
  <si>
    <t>Seychelles Tennis Association</t>
  </si>
  <si>
    <t>Sierra Leone Lawn Tennis Association</t>
  </si>
  <si>
    <t>Singapore Lawn Tennis Association</t>
  </si>
  <si>
    <t>Slovak Tennis Association</t>
  </si>
  <si>
    <t>Solomon Islands Tennis Association</t>
  </si>
  <si>
    <t>Somali Tennis Federation</t>
  </si>
  <si>
    <t>Sri Lanka Tennis Association</t>
  </si>
  <si>
    <t>St Kitts &amp; Nevis Tennis Association</t>
  </si>
  <si>
    <t>St Lucia Lawn Tennis Association Inc.</t>
  </si>
  <si>
    <t>St Vincent &amp; The Grenadines LTA</t>
  </si>
  <si>
    <t>Sudan Tennis Association</t>
  </si>
  <si>
    <t>Suomen Tennisliitto</t>
  </si>
  <si>
    <t>Surinaamse Tennisbond</t>
  </si>
  <si>
    <t>Swiss Tennis</t>
  </si>
  <si>
    <t>Syrian Arab Tennis Federation</t>
  </si>
  <si>
    <t>Tanzania Tennis Association</t>
  </si>
  <si>
    <t>Tenis Slovenia</t>
  </si>
  <si>
    <t>Tennis Assocation of DPR of Korea</t>
  </si>
  <si>
    <t>Tennis Association of Bosnia and Herzegovina</t>
  </si>
  <si>
    <t>Tennis Association of the Maldives</t>
  </si>
  <si>
    <t>Tennis Australia</t>
  </si>
  <si>
    <t>Tennis Cambodia</t>
  </si>
  <si>
    <t>Tennis Canada</t>
  </si>
  <si>
    <t>Tennis Cook Islands</t>
  </si>
  <si>
    <t>Tennis Emirates</t>
  </si>
  <si>
    <t>Tennis Fed. of Islamic Republic of Iran</t>
  </si>
  <si>
    <t>Tennis Fed. of the Cayman Islands</t>
  </si>
  <si>
    <t>Tennis Federation Curaçao</t>
  </si>
  <si>
    <t>Tennis Fiji</t>
  </si>
  <si>
    <t>Tennis Ireland</t>
  </si>
  <si>
    <t>Tennis Jamaica</t>
  </si>
  <si>
    <t>Tennis Kenya</t>
  </si>
  <si>
    <t>Tennis New Zealand</t>
  </si>
  <si>
    <t>Tennis Samoa Inc</t>
  </si>
  <si>
    <t>Tennis South Africa</t>
  </si>
  <si>
    <t>Tennis Zimbabwe</t>
  </si>
  <si>
    <t>TennisTT</t>
  </si>
  <si>
    <t>The Bahamas Lawn Tennis Association</t>
  </si>
  <si>
    <t>The Lawn Tennis Association</t>
  </si>
  <si>
    <t>The Swedish Tennis Association</t>
  </si>
  <si>
    <t>Tonga Tennis Association</t>
  </si>
  <si>
    <t>Turkiye Tenis Federasyonu</t>
  </si>
  <si>
    <t>Turkmenistan Tennis Association</t>
  </si>
  <si>
    <t>Turks &amp; Caicos Tennis Association</t>
  </si>
  <si>
    <t>Tuvalu Tennis Association</t>
  </si>
  <si>
    <t>Uganda Tennis Association</t>
  </si>
  <si>
    <t>Ukrainian Tennis Federation</t>
  </si>
  <si>
    <t>United States Tennis Association</t>
  </si>
  <si>
    <t>Uzbekistan Tennis Federation</t>
  </si>
  <si>
    <t>Vietnam Tennis Federation</t>
  </si>
  <si>
    <t>Virgin Islands Tennis Association</t>
  </si>
  <si>
    <t>Yemen Tennis Federation</t>
  </si>
  <si>
    <t>Zambia Lawn Tennis Association</t>
  </si>
  <si>
    <t>Tel (incl intl code)</t>
  </si>
  <si>
    <r>
      <t>Tel</t>
    </r>
    <r>
      <rPr>
        <sz val="10"/>
        <rFont val="Arial"/>
        <family val="2"/>
      </rPr>
      <t xml:space="preserve"> </t>
    </r>
    <r>
      <rPr>
        <sz val="6"/>
        <rFont val="Arial"/>
        <family val="2"/>
      </rPr>
      <t>(incl intl code):</t>
    </r>
  </si>
  <si>
    <r>
      <t xml:space="preserve">Tel </t>
    </r>
    <r>
      <rPr>
        <sz val="6"/>
        <rFont val="Arial"/>
        <family val="2"/>
      </rPr>
      <t>(incl intl code):</t>
    </r>
  </si>
  <si>
    <t>COURT SIZE CERTIFICATE (metre)</t>
  </si>
  <si>
    <t>ITF World Tennis Tour</t>
  </si>
  <si>
    <t>Week of</t>
  </si>
  <si>
    <t>City, Country</t>
  </si>
  <si>
    <t>Tournament Key</t>
  </si>
  <si>
    <t>ITF Supervisor</t>
  </si>
  <si>
    <t>Venue</t>
  </si>
  <si>
    <t>Court No.</t>
  </si>
  <si>
    <t>All measurements in metre</t>
  </si>
  <si>
    <t>CU</t>
  </si>
  <si>
    <t>Wheelchair Tour</t>
  </si>
  <si>
    <t>Beach Tennis Tour</t>
  </si>
  <si>
    <t>Seniors Circuit</t>
  </si>
  <si>
    <r>
      <t xml:space="preserve">Maximum tournament prize money/category per signatory </t>
    </r>
    <r>
      <rPr>
        <sz val="10"/>
        <rFont val="MetaBook-Roman"/>
        <family val="2"/>
      </rPr>
      <t>(if applicable)</t>
    </r>
  </si>
  <si>
    <t>Mens</t>
  </si>
  <si>
    <t>Womens</t>
  </si>
  <si>
    <t>Juniors</t>
  </si>
  <si>
    <t>Name of Signatory &amp; Position at the National Association</t>
  </si>
  <si>
    <t>All match courts must have the minimum distances between the outside lines of the court and any backstops, sidestops, and sidelines of any adjacent courts, as stated in Appendix IX of the Rules of Tennis.  New Applications must include the court size of each match court (Appendix 1) of this document.</t>
  </si>
  <si>
    <r>
      <rPr>
        <b/>
        <sz val="8"/>
        <rFont val="Arial"/>
        <family val="2"/>
      </rPr>
      <t>New event? Y or N</t>
    </r>
    <r>
      <rPr>
        <sz val="9"/>
        <rFont val="Arial"/>
        <family val="2"/>
      </rPr>
      <t xml:space="preserve">
</t>
    </r>
    <r>
      <rPr>
        <sz val="7"/>
        <rFont val="Arial"/>
        <family val="2"/>
      </rPr>
      <t>New events must send pictures and court measurements</t>
    </r>
  </si>
  <si>
    <t>ALL INCLUSIVE RESORT? (T &amp; C MUST be approved by the ITF in advance before the Fact Sheet is published.)</t>
  </si>
  <si>
    <t>Friday or Saturday Doubles</t>
  </si>
  <si>
    <t>Final Required at 15K &amp; 25K</t>
  </si>
  <si>
    <t>Start Date *</t>
  </si>
  <si>
    <t xml:space="preserve">Friday or Saturday Doubles Final Required </t>
  </si>
  <si>
    <r>
      <t xml:space="preserve">DOUBLES MAIN DRAW
</t>
    </r>
    <r>
      <rPr>
        <b/>
        <sz val="6.5"/>
        <rFont val="Arial"/>
        <family val="2"/>
      </rPr>
      <t>(Doubles starts on Tuesday)</t>
    </r>
  </si>
  <si>
    <t>Afghanistan</t>
  </si>
  <si>
    <t>AFG</t>
  </si>
  <si>
    <t>Albania</t>
  </si>
  <si>
    <t>ALB</t>
  </si>
  <si>
    <t>Algeria</t>
  </si>
  <si>
    <t>ALG</t>
  </si>
  <si>
    <t>American Samoa</t>
  </si>
  <si>
    <t>ASA</t>
  </si>
  <si>
    <t>Andorra</t>
  </si>
  <si>
    <t>AND</t>
  </si>
  <si>
    <t>Angola</t>
  </si>
  <si>
    <t>ANG</t>
  </si>
  <si>
    <t>Antigua &amp; Barbuda</t>
  </si>
  <si>
    <t>ANT</t>
  </si>
  <si>
    <t>Argentina</t>
  </si>
  <si>
    <t>ARG</t>
  </si>
  <si>
    <t>Armenia</t>
  </si>
  <si>
    <t>ARM</t>
  </si>
  <si>
    <t>Aruba</t>
  </si>
  <si>
    <t>ARU</t>
  </si>
  <si>
    <t>Australia</t>
  </si>
  <si>
    <t>AUS</t>
  </si>
  <si>
    <t>Austria</t>
  </si>
  <si>
    <t>AUT</t>
  </si>
  <si>
    <t>Azerbaijan</t>
  </si>
  <si>
    <t>AZE</t>
  </si>
  <si>
    <t>Bahamas</t>
  </si>
  <si>
    <t>BAH</t>
  </si>
  <si>
    <t>Bahrain</t>
  </si>
  <si>
    <t>BRN</t>
  </si>
  <si>
    <t>Bangladesh</t>
  </si>
  <si>
    <t>BAN</t>
  </si>
  <si>
    <t>Barbados</t>
  </si>
  <si>
    <t>BAR</t>
  </si>
  <si>
    <t>Belarus</t>
  </si>
  <si>
    <t>BLR</t>
  </si>
  <si>
    <t>Belgium</t>
  </si>
  <si>
    <t>BEL</t>
  </si>
  <si>
    <t>Belize</t>
  </si>
  <si>
    <t>BIZ</t>
  </si>
  <si>
    <t>Benin</t>
  </si>
  <si>
    <t>BEN</t>
  </si>
  <si>
    <t>Bermuda</t>
  </si>
  <si>
    <t>BER</t>
  </si>
  <si>
    <t>Bhutan</t>
  </si>
  <si>
    <t>BHU</t>
  </si>
  <si>
    <t>Bolivia</t>
  </si>
  <si>
    <t>BOL</t>
  </si>
  <si>
    <t>Bosnia Herzegovina</t>
  </si>
  <si>
    <t>BIH</t>
  </si>
  <si>
    <t>Botswana</t>
  </si>
  <si>
    <t>BOT</t>
  </si>
  <si>
    <t>Brazil</t>
  </si>
  <si>
    <t>BRA</t>
  </si>
  <si>
    <t>British Virgin Islands</t>
  </si>
  <si>
    <t>IVB</t>
  </si>
  <si>
    <t>Brunei</t>
  </si>
  <si>
    <t>BRU</t>
  </si>
  <si>
    <t>Bulgaria</t>
  </si>
  <si>
    <t>BUL</t>
  </si>
  <si>
    <t>Burkina Faso</t>
  </si>
  <si>
    <t>BUR</t>
  </si>
  <si>
    <t>Burundi</t>
  </si>
  <si>
    <t>BDI</t>
  </si>
  <si>
    <t>Cambodia</t>
  </si>
  <si>
    <t>CAM</t>
  </si>
  <si>
    <t>Cameroon</t>
  </si>
  <si>
    <t>CMR</t>
  </si>
  <si>
    <t>Canada</t>
  </si>
  <si>
    <t>CAN</t>
  </si>
  <si>
    <t>Cape Verde Islands</t>
  </si>
  <si>
    <t>CPV</t>
  </si>
  <si>
    <t>Cayman Islands</t>
  </si>
  <si>
    <t>CAY</t>
  </si>
  <si>
    <t>Central African Republic</t>
  </si>
  <si>
    <t>CAF</t>
  </si>
  <si>
    <t>Chad</t>
  </si>
  <si>
    <t>CHA</t>
  </si>
  <si>
    <t>Chile</t>
  </si>
  <si>
    <t>CHI</t>
  </si>
  <si>
    <t>China, P. R.</t>
  </si>
  <si>
    <t>CHN</t>
  </si>
  <si>
    <t>Chinese Taipei</t>
  </si>
  <si>
    <t>TPE</t>
  </si>
  <si>
    <t>Colombia</t>
  </si>
  <si>
    <t>COL</t>
  </si>
  <si>
    <t>Comoros</t>
  </si>
  <si>
    <t>COM</t>
  </si>
  <si>
    <t>Congo</t>
  </si>
  <si>
    <t>CGO</t>
  </si>
  <si>
    <t>Congo, Dem. Rep. (Zaire)</t>
  </si>
  <si>
    <t>COD</t>
  </si>
  <si>
    <t>Cook Islands</t>
  </si>
  <si>
    <t>COK</t>
  </si>
  <si>
    <t>Costa Rica</t>
  </si>
  <si>
    <t>CRC</t>
  </si>
  <si>
    <t>Cote d'Ivoire</t>
  </si>
  <si>
    <t>CIV</t>
  </si>
  <si>
    <t>Croatia</t>
  </si>
  <si>
    <t>CRO</t>
  </si>
  <si>
    <t>Cuba</t>
  </si>
  <si>
    <t>CUB</t>
  </si>
  <si>
    <t>Cyprus</t>
  </si>
  <si>
    <t>CYP</t>
  </si>
  <si>
    <t>Czech Republic</t>
  </si>
  <si>
    <t>CZE</t>
  </si>
  <si>
    <t>Denmark</t>
  </si>
  <si>
    <t>DEN</t>
  </si>
  <si>
    <t>Djibouti</t>
  </si>
  <si>
    <t>DJI</t>
  </si>
  <si>
    <t>Dominica</t>
  </si>
  <si>
    <t>DMA</t>
  </si>
  <si>
    <t>Dominican Republic</t>
  </si>
  <si>
    <t>DOM</t>
  </si>
  <si>
    <t>Ecuador</t>
  </si>
  <si>
    <t>ECU</t>
  </si>
  <si>
    <t>Egypt</t>
  </si>
  <si>
    <t>EGY</t>
  </si>
  <si>
    <t>El Salvador</t>
  </si>
  <si>
    <t>ESA</t>
  </si>
  <si>
    <t>Equatorial Guinea</t>
  </si>
  <si>
    <t>GEQ</t>
  </si>
  <si>
    <t>Eritrea</t>
  </si>
  <si>
    <t>ERI</t>
  </si>
  <si>
    <t>Estonia</t>
  </si>
  <si>
    <t>EST</t>
  </si>
  <si>
    <t>Ethiopia</t>
  </si>
  <si>
    <t>ETH</t>
  </si>
  <si>
    <t>Fiji</t>
  </si>
  <si>
    <t>FIJ</t>
  </si>
  <si>
    <t>Finland</t>
  </si>
  <si>
    <t>FIN</t>
  </si>
  <si>
    <t>France</t>
  </si>
  <si>
    <t>FRA</t>
  </si>
  <si>
    <t>Gabon</t>
  </si>
  <si>
    <t>GAB</t>
  </si>
  <si>
    <t>Gambia</t>
  </si>
  <si>
    <t>GAM</t>
  </si>
  <si>
    <t>Georgia</t>
  </si>
  <si>
    <t>GEO</t>
  </si>
  <si>
    <t>Germany</t>
  </si>
  <si>
    <t>GER</t>
  </si>
  <si>
    <t>Ghana</t>
  </si>
  <si>
    <t>GHA</t>
  </si>
  <si>
    <t>Great Britain</t>
  </si>
  <si>
    <t>GBR</t>
  </si>
  <si>
    <t>Greece</t>
  </si>
  <si>
    <t>GRE</t>
  </si>
  <si>
    <t>Grenada</t>
  </si>
  <si>
    <t>GRN</t>
  </si>
  <si>
    <t>Guam</t>
  </si>
  <si>
    <t>GUM</t>
  </si>
  <si>
    <t>Guatemala</t>
  </si>
  <si>
    <t>GUA</t>
  </si>
  <si>
    <t>Guinee-Bissau</t>
  </si>
  <si>
    <t>GBS</t>
  </si>
  <si>
    <t>Guinee Conakry</t>
  </si>
  <si>
    <t>GUI</t>
  </si>
  <si>
    <t>Guyana</t>
  </si>
  <si>
    <t>GUY</t>
  </si>
  <si>
    <t>Haiti</t>
  </si>
  <si>
    <t>HAI</t>
  </si>
  <si>
    <t>Honduras</t>
  </si>
  <si>
    <t>HON</t>
  </si>
  <si>
    <t>Hong Kong</t>
  </si>
  <si>
    <t>HKG</t>
  </si>
  <si>
    <t>Hungary</t>
  </si>
  <si>
    <t>HUN</t>
  </si>
  <si>
    <t>Iceland</t>
  </si>
  <si>
    <t>ISL</t>
  </si>
  <si>
    <t>India</t>
  </si>
  <si>
    <t>IND</t>
  </si>
  <si>
    <t>Indonesia</t>
  </si>
  <si>
    <t>INA</t>
  </si>
  <si>
    <t>Iran</t>
  </si>
  <si>
    <t>IRI</t>
  </si>
  <si>
    <t>Iraq</t>
  </si>
  <si>
    <t>IRQ</t>
  </si>
  <si>
    <t>Ireland</t>
  </si>
  <si>
    <t>IRL</t>
  </si>
  <si>
    <t>Israel</t>
  </si>
  <si>
    <t>ISR</t>
  </si>
  <si>
    <t>Italy</t>
  </si>
  <si>
    <t>ITA</t>
  </si>
  <si>
    <t>Jamaica</t>
  </si>
  <si>
    <t>JAM</t>
  </si>
  <si>
    <t>Japan</t>
  </si>
  <si>
    <t>JPN</t>
  </si>
  <si>
    <t>Jordan</t>
  </si>
  <si>
    <t>JOR</t>
  </si>
  <si>
    <t>Kazakhstan</t>
  </si>
  <si>
    <t>KAZ</t>
  </si>
  <si>
    <t>Kenya</t>
  </si>
  <si>
    <t>KEN</t>
  </si>
  <si>
    <t>Kiribati</t>
  </si>
  <si>
    <t>KIR</t>
  </si>
  <si>
    <t>Korea, Dem. Peo. Rep.</t>
  </si>
  <si>
    <t>PRK</t>
  </si>
  <si>
    <t>Korea, Rep.</t>
  </si>
  <si>
    <t>KOR</t>
  </si>
  <si>
    <t>Kosovo</t>
  </si>
  <si>
    <t>KOS</t>
  </si>
  <si>
    <t>Kuwait</t>
  </si>
  <si>
    <t>KUW</t>
  </si>
  <si>
    <t>Kyrgyzstan</t>
  </si>
  <si>
    <t>KGZ</t>
  </si>
  <si>
    <t>Laos</t>
  </si>
  <si>
    <t>LAO</t>
  </si>
  <si>
    <t>Latvia</t>
  </si>
  <si>
    <t>LAT</t>
  </si>
  <si>
    <t>Lebanon</t>
  </si>
  <si>
    <t>LIB</t>
  </si>
  <si>
    <t>Lesotho</t>
  </si>
  <si>
    <t>LES</t>
  </si>
  <si>
    <t>Liberia</t>
  </si>
  <si>
    <t>LBR</t>
  </si>
  <si>
    <t>Libya</t>
  </si>
  <si>
    <t>LBA</t>
  </si>
  <si>
    <t>Liechtenstein</t>
  </si>
  <si>
    <t>LIE</t>
  </si>
  <si>
    <t>Lithuania</t>
  </si>
  <si>
    <t>LTU</t>
  </si>
  <si>
    <t>Luxembourg</t>
  </si>
  <si>
    <t>LUX</t>
  </si>
  <si>
    <t>Macedonia, F.Y.R.</t>
  </si>
  <si>
    <t>MKD</t>
  </si>
  <si>
    <t>Madagascar</t>
  </si>
  <si>
    <t>MAD</t>
  </si>
  <si>
    <t>Malawi</t>
  </si>
  <si>
    <t>MAW</t>
  </si>
  <si>
    <t>Malaysia</t>
  </si>
  <si>
    <t>MAS</t>
  </si>
  <si>
    <t>Maldives</t>
  </si>
  <si>
    <t>MDV</t>
  </si>
  <si>
    <t>Mali</t>
  </si>
  <si>
    <t>MLI</t>
  </si>
  <si>
    <t>Malta</t>
  </si>
  <si>
    <t>MLT</t>
  </si>
  <si>
    <t>Marshall Islands</t>
  </si>
  <si>
    <t>MHL</t>
  </si>
  <si>
    <t>Mauritania</t>
  </si>
  <si>
    <t>MTN</t>
  </si>
  <si>
    <t>Mauritius</t>
  </si>
  <si>
    <t>MRI</t>
  </si>
  <si>
    <t>Mexico</t>
  </si>
  <si>
    <t>MEX</t>
  </si>
  <si>
    <t>Micronesia</t>
  </si>
  <si>
    <t>FSM</t>
  </si>
  <si>
    <t>Moldova</t>
  </si>
  <si>
    <t>MDA</t>
  </si>
  <si>
    <t>Monaco</t>
  </si>
  <si>
    <t>MON</t>
  </si>
  <si>
    <t>Mongolia</t>
  </si>
  <si>
    <t>MGL</t>
  </si>
  <si>
    <t>Montenegro</t>
  </si>
  <si>
    <t>MNE</t>
  </si>
  <si>
    <t>Morocco</t>
  </si>
  <si>
    <t>MAR</t>
  </si>
  <si>
    <t>Mozambique</t>
  </si>
  <si>
    <t>MOZ</t>
  </si>
  <si>
    <t>Myanmar (Burma)</t>
  </si>
  <si>
    <t>MYA</t>
  </si>
  <si>
    <t>Namibia</t>
  </si>
  <si>
    <t>NAM</t>
  </si>
  <si>
    <t>Nauru</t>
  </si>
  <si>
    <t>NRU</t>
  </si>
  <si>
    <t>Nepal</t>
  </si>
  <si>
    <t>NEP</t>
  </si>
  <si>
    <t>Netherlands</t>
  </si>
  <si>
    <t>NED</t>
  </si>
  <si>
    <t>Netherlands Antilles</t>
  </si>
  <si>
    <t>AHO</t>
  </si>
  <si>
    <t>New Zealand</t>
  </si>
  <si>
    <t>NZL</t>
  </si>
  <si>
    <t>Nicaragua</t>
  </si>
  <si>
    <t>NCA</t>
  </si>
  <si>
    <t>Niger</t>
  </si>
  <si>
    <t>NIG</t>
  </si>
  <si>
    <t>Nigeria</t>
  </si>
  <si>
    <t>NGR</t>
  </si>
  <si>
    <t>Norfolk Islands</t>
  </si>
  <si>
    <t>NFK</t>
  </si>
  <si>
    <t>Northern Mariana Islands</t>
  </si>
  <si>
    <t>NMI</t>
  </si>
  <si>
    <t>Norway</t>
  </si>
  <si>
    <t>NOR</t>
  </si>
  <si>
    <t>Oman</t>
  </si>
  <si>
    <t>OMA</t>
  </si>
  <si>
    <t>Pakistan</t>
  </si>
  <si>
    <t>PAK</t>
  </si>
  <si>
    <t>Palau</t>
  </si>
  <si>
    <t>PLW</t>
  </si>
  <si>
    <t>Palestine</t>
  </si>
  <si>
    <t>PLE</t>
  </si>
  <si>
    <t>Panama</t>
  </si>
  <si>
    <t>PAN</t>
  </si>
  <si>
    <t>Papua New Guinea</t>
  </si>
  <si>
    <t>PNG</t>
  </si>
  <si>
    <t>Paraguay</t>
  </si>
  <si>
    <t>PAR</t>
  </si>
  <si>
    <t>Peru</t>
  </si>
  <si>
    <t>PER</t>
  </si>
  <si>
    <t>Philippines</t>
  </si>
  <si>
    <t>PHI</t>
  </si>
  <si>
    <t>Poland</t>
  </si>
  <si>
    <t>POL</t>
  </si>
  <si>
    <t>Portugal</t>
  </si>
  <si>
    <t>POR</t>
  </si>
  <si>
    <t>Puerto Rico</t>
  </si>
  <si>
    <t>PUR</t>
  </si>
  <si>
    <t>Qatar</t>
  </si>
  <si>
    <t>QAT</t>
  </si>
  <si>
    <t>Romania</t>
  </si>
  <si>
    <t>ROU</t>
  </si>
  <si>
    <t>Russia</t>
  </si>
  <si>
    <t>RUS</t>
  </si>
  <si>
    <t>Rwanda</t>
  </si>
  <si>
    <t>RWA</t>
  </si>
  <si>
    <t>Saint Kitts &amp; Nevis</t>
  </si>
  <si>
    <t>SKN</t>
  </si>
  <si>
    <t>Saint Lucia</t>
  </si>
  <si>
    <t>LCA</t>
  </si>
  <si>
    <t>Saint Vincent &amp; Grenadines</t>
  </si>
  <si>
    <t>VIN</t>
  </si>
  <si>
    <t>Samoa</t>
  </si>
  <si>
    <t>SAM</t>
  </si>
  <si>
    <t>San Marino</t>
  </si>
  <si>
    <t>SMR</t>
  </si>
  <si>
    <t>Sao Tome &amp; Principe</t>
  </si>
  <si>
    <t>STP</t>
  </si>
  <si>
    <t>Saudi Arabia</t>
  </si>
  <si>
    <t>KSA</t>
  </si>
  <si>
    <t>Senegal</t>
  </si>
  <si>
    <t>SEN</t>
  </si>
  <si>
    <t>Serbia</t>
  </si>
  <si>
    <t>SRB</t>
  </si>
  <si>
    <t>Seychelles</t>
  </si>
  <si>
    <t>SEY</t>
  </si>
  <si>
    <t>Sierra Leone</t>
  </si>
  <si>
    <t>SLE</t>
  </si>
  <si>
    <t>Singapore</t>
  </si>
  <si>
    <t>SGP</t>
  </si>
  <si>
    <t>Slovak Rep.</t>
  </si>
  <si>
    <t>SVK</t>
  </si>
  <si>
    <t>Slovenia</t>
  </si>
  <si>
    <t>SLO</t>
  </si>
  <si>
    <t>Solomon Islands</t>
  </si>
  <si>
    <t>SOL</t>
  </si>
  <si>
    <t>Somalia</t>
  </si>
  <si>
    <t>SOM</t>
  </si>
  <si>
    <t>South Africa</t>
  </si>
  <si>
    <t>RSA</t>
  </si>
  <si>
    <t>Spain</t>
  </si>
  <si>
    <t>ESP</t>
  </si>
  <si>
    <t>Sri Lanka</t>
  </si>
  <si>
    <t>SRI</t>
  </si>
  <si>
    <t>Sudan</t>
  </si>
  <si>
    <t>SUD</t>
  </si>
  <si>
    <t>Surinam</t>
  </si>
  <si>
    <t>SUR</t>
  </si>
  <si>
    <t>Swaziland</t>
  </si>
  <si>
    <t>SWZ</t>
  </si>
  <si>
    <t>Sweden</t>
  </si>
  <si>
    <t>SWE</t>
  </si>
  <si>
    <t>Switzerland</t>
  </si>
  <si>
    <t>SUI</t>
  </si>
  <si>
    <t>Syria</t>
  </si>
  <si>
    <t>SYR</t>
  </si>
  <si>
    <t>Tajikistan</t>
  </si>
  <si>
    <t>TJK</t>
  </si>
  <si>
    <t>Tanzania</t>
  </si>
  <si>
    <t>TAN</t>
  </si>
  <si>
    <t>Thailand</t>
  </si>
  <si>
    <t>THA</t>
  </si>
  <si>
    <t>Togo</t>
  </si>
  <si>
    <t>TOG</t>
  </si>
  <si>
    <t>Tonga</t>
  </si>
  <si>
    <t>TGA</t>
  </si>
  <si>
    <t>Trinidad &amp; Tobago</t>
  </si>
  <si>
    <t>TTO</t>
  </si>
  <si>
    <t>Tunisia</t>
  </si>
  <si>
    <t>TUN</t>
  </si>
  <si>
    <t>Turkey</t>
  </si>
  <si>
    <t>TUR</t>
  </si>
  <si>
    <t>Turkmenistan</t>
  </si>
  <si>
    <t>TKM</t>
  </si>
  <si>
    <t>Uganda</t>
  </si>
  <si>
    <t>UGA</t>
  </si>
  <si>
    <t>Ukraine</t>
  </si>
  <si>
    <t>UKR</t>
  </si>
  <si>
    <t>United Arab Emirates</t>
  </si>
  <si>
    <t>UAE</t>
  </si>
  <si>
    <t>United States</t>
  </si>
  <si>
    <t>USA</t>
  </si>
  <si>
    <t>Uruguay</t>
  </si>
  <si>
    <t>URU</t>
  </si>
  <si>
    <t>U.S. Virgin Islands</t>
  </si>
  <si>
    <t>ISV</t>
  </si>
  <si>
    <t>Uzbekistan</t>
  </si>
  <si>
    <t>UZB</t>
  </si>
  <si>
    <t>Vanuatu</t>
  </si>
  <si>
    <t>VAN</t>
  </si>
  <si>
    <t>Venezuela</t>
  </si>
  <si>
    <t>VEN</t>
  </si>
  <si>
    <t>Vietnam</t>
  </si>
  <si>
    <t>VIE</t>
  </si>
  <si>
    <t>Yemen</t>
  </si>
  <si>
    <t>YEM</t>
  </si>
  <si>
    <t>Zambia</t>
  </si>
  <si>
    <t>ZAM</t>
  </si>
  <si>
    <t>Zimbabwe</t>
  </si>
  <si>
    <t>ZIM</t>
  </si>
  <si>
    <t xml:space="preserve">Start Date </t>
  </si>
  <si>
    <t xml:space="preserve">*Friday or Saturday Doubles Final Required </t>
  </si>
  <si>
    <t xml:space="preserve">Standard Time Zone: </t>
  </si>
  <si>
    <t xml:space="preserve">Hospitality is defined as accommodation in a shared room with other players and breakfast provided for all Main Draw singles and Doubles players”.
Rooms are to be available to each singles player for a minimum of three (3) nights and a maximum of seven (7) nights.  Accommodation continues through to include the night she is eliminated or until her three (3) nights minimum has been provided, whichever is later. 
Successful Qualifiers must be afforded the same number of nights and same accommodations as Main Draw players. Nights spent in accommodation during Qualifying shall count towards the minimum number of nights to which Main Draw players are entitled. 
Rooms for doubles players must be available beginning the day of the sign in for a minimum of two (2) nights. Accommodation continues through to include the night of the player’s last match or until the two (2) nights minimum has been provided. Hospitality must be of the same standard for singles and doubles players.
Players 17 years of age and under may only share a room with another junior aged player.  If there are no shared rooms then a private room must be provided to the junior player.  </t>
  </si>
  <si>
    <t>Hospitality is defined as one complimentary room for the use of each player accepted into the singles Main Draw and/or Doubles (single or double occupancy, to be decided by the Tournament) and one (1) guest (if applicable). Rooms are to be available to each singles player for a minimum of four (4) nights. Accommodation continues through to include the night that she plays her last match or until her four (4) night minimum has been provided, whichever is later. Hospitality must be of the same standard for singles and doubles players.
Rooms for doubles players must be available beginning the day of the sign in for a minimum of two (2) nights. Accommodation continues through to include the night of the player’s last match or until the two (2) nights minimum has been provided.
Successful Qualifiers must be afforded the same accommodations as Main Draw players. Nights spent in accommodation during Qualifying shall count towards the minimum number of nights to which Main Draw players are entitled.</t>
  </si>
  <si>
    <t>***Terms &amp; Conditions must be signed by 2 authorised signatories.  Authorised signatories include the President, the General Secretary of the National Association and any other named personnel on the Authorised Signatories Form submitted to the ITF (Appendix 2).</t>
  </si>
  <si>
    <t xml:space="preserve">COVID-19 </t>
  </si>
  <si>
    <t>Tournaments will need to collect medical data from all players, support team personnel, tournament staff, and officials; and send that data to the ITF. Who will have responsibility and oversight for this:
Box 1: National Association
Box 2: Tournament Organiser
Box 3: National Association and Tournament Organiser</t>
  </si>
  <si>
    <t>Tournament Organiser</t>
  </si>
  <si>
    <t>2021 ITF WORLD TENNIS TOUR : MEN'S</t>
  </si>
  <si>
    <t>2021 TOURNAMENT APPLICATION</t>
  </si>
  <si>
    <t>2021 v1</t>
  </si>
  <si>
    <t>All tournaments SHOULD be held on ONE SITE ONLY.  In exceptional circumstances, the tournament may apply to be held on two sites, subject to approval.  This includes having practice courts located at a different site from match courts.  Refer to the 2021 Organisational Requirements for additional requirements of a second tournament site which MUST be adhered to.  Please send pictures of courts of the second site.</t>
  </si>
  <si>
    <t>All 2021 Organisational Requirements are complied with?</t>
  </si>
  <si>
    <t>8) All 2021 Organisational Requirements will be complied with.</t>
  </si>
  <si>
    <t>If any tournament does not comply with any of the 2021 Organisational Requirements or if "No" is selected above, please provide us with further information below:</t>
  </si>
  <si>
    <t>All tournaments SHOULD be held on ONE SITE ONLY.  In exceptional circumstances, the tournament may apply to be held on two sites, subject to approval.  This includes having practice courts located at a different site from match courts.  Refer to the 2021 Organisational Requirements for additional requirements of a second tournament site which MUST be adhered to. Please send photos of the courts and facility of the second site.</t>
  </si>
  <si>
    <t>Artengo TB 530-Type 2</t>
  </si>
  <si>
    <t>Artengo TB 920-Type 2</t>
  </si>
  <si>
    <t>Artengo TB 930-Type 2</t>
  </si>
  <si>
    <t>Babolat Championship Pressureless-Type 2</t>
  </si>
  <si>
    <t>Babolat Gold Academy (pressureless)-Type 2</t>
  </si>
  <si>
    <t>Babolat Gold All Court-Type 2</t>
  </si>
  <si>
    <t>Babolat Gold Championship-Type 2</t>
  </si>
  <si>
    <t>Babolat Gold High Altitude-High Altitude</t>
  </si>
  <si>
    <t>Babolat Team-Type 2</t>
  </si>
  <si>
    <t>Babolat Team All Court-Type 2</t>
  </si>
  <si>
    <t>Babolat Team Clay-Type 1</t>
  </si>
  <si>
    <t>Balls Unlimited Code Black-Type 2</t>
  </si>
  <si>
    <t>Balls Unlimited Code Red-Type 2</t>
  </si>
  <si>
    <t>Bridgestone NX1-Type 2</t>
  </si>
  <si>
    <t>Bridgestone XT8-Type 2</t>
  </si>
  <si>
    <t>Bridgestone XT8 (PET)-Type 2</t>
  </si>
  <si>
    <t>Cosco Championship-Type 2</t>
  </si>
  <si>
    <t>Diadem Premier-Type 2</t>
  </si>
  <si>
    <t>Diadem Premier Extra Duty-Type 2</t>
  </si>
  <si>
    <t>Dunlop Ace All Court-Type 2</t>
  </si>
  <si>
    <t>Dunlop ATP-Type 2</t>
  </si>
  <si>
    <t>Dunlop ATP Championship-Type 2</t>
  </si>
  <si>
    <t>Dunlop ATP Championship Extra Duty-Type 2</t>
  </si>
  <si>
    <t>Dunlop ATP Championship Regular Duty-Type 2</t>
  </si>
  <si>
    <t>Dunlop ATP Extra Duty-Type 2</t>
  </si>
  <si>
    <t>Dunlop ATP Extra Duty High Altitude-High Altitude</t>
  </si>
  <si>
    <t>Dunlop ATP Regular Duty-Type 2</t>
  </si>
  <si>
    <t>Dunlop Australian Open-Type 2</t>
  </si>
  <si>
    <t>Dunlop Australian Open (2-ball)-Type 2</t>
  </si>
  <si>
    <t>Dunlop Australian Open (Metal can)-Type 2</t>
  </si>
  <si>
    <t>Dunlop Australian Open (PET)-Type 2</t>
  </si>
  <si>
    <t>Dunlop BTV 1.0-Type 2</t>
  </si>
  <si>
    <t>Dunlop Championship All Surface-Type 2</t>
  </si>
  <si>
    <t>Dunlop Championship Hard Court-Type 2</t>
  </si>
  <si>
    <t>Dunlop Championship Hard Court High Altitude-High Altitude</t>
  </si>
  <si>
    <t>Dunlop Club All Court -Type 2</t>
  </si>
  <si>
    <t>Dunlop Extra Life (pressureless)-Type 2</t>
  </si>
  <si>
    <t>Dunlop Fort-Type 2</t>
  </si>
  <si>
    <t>Dunlop Fort (4-ball)-Type 2</t>
  </si>
  <si>
    <t>Dunlop Fort (PET)-Type 2</t>
  </si>
  <si>
    <t>Dunlop Fort All Court Tournament Select-Type 2</t>
  </si>
  <si>
    <t>Dunlop Fort All Court Tournament Select High Altitude-High Altitude</t>
  </si>
  <si>
    <t>Dunlop Fort All Court Tournament Select Swiss-Type 2</t>
  </si>
  <si>
    <t>Dunlop Fort Clay Court-Type 2</t>
  </si>
  <si>
    <t>Dunlop Fort Elite-Type 2</t>
  </si>
  <si>
    <t>Dunlop Fort Max TP (KNLTB)-Type 2</t>
  </si>
  <si>
    <t>Dunlop Fort Tournament -Type 2</t>
  </si>
  <si>
    <t>Dunlop Grand Prix Extra Duty-Type 2</t>
  </si>
  <si>
    <t>Dunlop Grand Prix Regular Duty-Type 2</t>
  </si>
  <si>
    <t>Dunlop Match -Type 2</t>
  </si>
  <si>
    <t>Dunlop Pro Coach-Type 2</t>
  </si>
  <si>
    <t>Dunlop Tour Brilliance-Type 2</t>
  </si>
  <si>
    <t>Dunlop Tour Performance -Type 2</t>
  </si>
  <si>
    <t>Head Championship-Type 2</t>
  </si>
  <si>
    <t>Head Championship (2-ball)-Type 2</t>
  </si>
  <si>
    <t>Head Davis Cup-Type 2</t>
  </si>
  <si>
    <t>Head Instinct -Type 2</t>
  </si>
  <si>
    <t>Head Marathon (pressureless)-Type 2</t>
  </si>
  <si>
    <t>Head Master -Type 2</t>
  </si>
  <si>
    <t>Head No.1-Type 2</t>
  </si>
  <si>
    <t>Head Pro-Type 2</t>
  </si>
  <si>
    <t>Head Radical -Type 2</t>
  </si>
  <si>
    <t>Head Team -Type 2</t>
  </si>
  <si>
    <t>Head Tour-Type 2</t>
  </si>
  <si>
    <t>Head Tour High Altitude-High Altitude</t>
  </si>
  <si>
    <t>Head Tour XT-Type 2</t>
  </si>
  <si>
    <t>HTV Official-Type 2</t>
  </si>
  <si>
    <t>INNI MASTER-Type 2</t>
  </si>
  <si>
    <t>INNI TOURNAMENT-Type 2</t>
  </si>
  <si>
    <t>Karakal Ace -Type 2</t>
  </si>
  <si>
    <t>Maax Force-Type 2</t>
  </si>
  <si>
    <t>Maxed Elite-Type 2</t>
  </si>
  <si>
    <t>Meister Platinum-Type 2</t>
  </si>
  <si>
    <t>Nassau Championship-Type 2</t>
  </si>
  <si>
    <t>Nassau Championship Pro-Type 2</t>
  </si>
  <si>
    <t>Nassau Czar Plus -Type 2</t>
  </si>
  <si>
    <t>Nassau Czar Tour-Type 2</t>
  </si>
  <si>
    <t>Nassau Patriot-Type 2</t>
  </si>
  <si>
    <t>Nassau Smash-Type 2</t>
  </si>
  <si>
    <t>Nassau Smash Clay court-Type 2</t>
  </si>
  <si>
    <t>Nassau Tournament -Type 2</t>
  </si>
  <si>
    <t>ODEA HONOR-Type 2</t>
  </si>
  <si>
    <t>ODEA PASSION-Type 2</t>
  </si>
  <si>
    <t>ODEA SPEED-Type 2</t>
  </si>
  <si>
    <t>Penn Championship Extra Duty -Type 2</t>
  </si>
  <si>
    <t>Penn Championship Extra Duty High Altitude -High Altitude</t>
  </si>
  <si>
    <t>Penn Championship Regular Duty -Type 2</t>
  </si>
  <si>
    <t>Penn Tour Extra Duty-Type 2</t>
  </si>
  <si>
    <t>Penn Tour Extra Duty High Altitude-High Altitude</t>
  </si>
  <si>
    <t>Penn Tour Regular Duty-Type 2</t>
  </si>
  <si>
    <t>Prince -Type 2</t>
  </si>
  <si>
    <t>Pro Kennex Championship-Type 2</t>
  </si>
  <si>
    <t>Pro Kennex Premium-Type 2</t>
  </si>
  <si>
    <t>Pro Kennex Premium High Altitude-High Altitude</t>
  </si>
  <si>
    <t>Pro Penn Marathon Extra Duty-Type 2</t>
  </si>
  <si>
    <t>Pro Penn Marathon Extra Duty High Altitude-High Altitude</t>
  </si>
  <si>
    <t>Pro Penn Marathon Regular Duty-Type 2</t>
  </si>
  <si>
    <t>RS All Court Black Edition-Type 2</t>
  </si>
  <si>
    <t>RS Black Edition High Altitude-High Altitude</t>
  </si>
  <si>
    <t>RS Club Edition-Type 2</t>
  </si>
  <si>
    <t>RS Tour Edition-Type 2</t>
  </si>
  <si>
    <t>Slazenger Advantage Hardcourt-Type 2</t>
  </si>
  <si>
    <t>Slazenger Championship-Type 2</t>
  </si>
  <si>
    <t>Slazenger Championship Hydroguard-Type 2</t>
  </si>
  <si>
    <t>Slazenger Club All Court-Type 2</t>
  </si>
  <si>
    <t>Slazenger Open-Type 2</t>
  </si>
  <si>
    <t>Slazenger Tie Break-Type 2</t>
  </si>
  <si>
    <t>Slazenger Tournament -Type 2</t>
  </si>
  <si>
    <t>Slazenger Wimbledon-Type 2</t>
  </si>
  <si>
    <t>Slazenger Wimbledon Swiss-Type 2</t>
  </si>
  <si>
    <t>Slazenger Wimbledon Ultra Vis High Altitude-High Altitude</t>
  </si>
  <si>
    <t>Snauwaert All Court-Type 2</t>
  </si>
  <si>
    <t>Solinco Apex-Type 2</t>
  </si>
  <si>
    <t>Srixon-Type 2</t>
  </si>
  <si>
    <t>Srixon HD-Type 1</t>
  </si>
  <si>
    <t>STAR Major Tour-Type 2</t>
  </si>
  <si>
    <t>Tecnifibre Champion-Type 2</t>
  </si>
  <si>
    <t>Tecnifibre Club-Type 2</t>
  </si>
  <si>
    <t>Tecnifibre Court-Type 2</t>
  </si>
  <si>
    <t>Tecnifibre XLD (pressureless)-Type 2</t>
  </si>
  <si>
    <t>Tecnifibre X-One-Type 2</t>
  </si>
  <si>
    <t>Tecnifibre X-One High Altitude-High Altitude</t>
  </si>
  <si>
    <t>Teloon Lux Q1-Type 2</t>
  </si>
  <si>
    <t>Teloon Pound-Type 2</t>
  </si>
  <si>
    <t>Teloon Pound Tour -Type 2</t>
  </si>
  <si>
    <t>Teloon Tour Pound-Type 2</t>
  </si>
  <si>
    <t>Teloon X-Tour-Type 2</t>
  </si>
  <si>
    <t>Tennis Point Premium-Type 2</t>
  </si>
  <si>
    <t>Toalson Championship-Type 2</t>
  </si>
  <si>
    <t>Torneo-Type 2</t>
  </si>
  <si>
    <t>Tretorn Micro X (see note)-Type 2</t>
  </si>
  <si>
    <t>Tretorn Plus (pressureless)-Type 2</t>
  </si>
  <si>
    <t>Tretorn Pro Control (pressureless)-Type 2</t>
  </si>
  <si>
    <t>Tretorn Pro Court-Type 2</t>
  </si>
  <si>
    <t>Tretorn Serie+-Type 2</t>
  </si>
  <si>
    <t>Tretorn Serie+ Control -Type 2</t>
  </si>
  <si>
    <t>Tretorn Swedish Open-Type 2</t>
  </si>
  <si>
    <t>Tretorn Tournament-Type 2</t>
  </si>
  <si>
    <t>Ultra Shine-Type 2</t>
  </si>
  <si>
    <t>Wilson Championship (pressureless)-Type 2</t>
  </si>
  <si>
    <t>Wilson Championship Extra Duty-Type 2</t>
  </si>
  <si>
    <t>Wilson Championship Extra Duty (2 ball)-Type 2</t>
  </si>
  <si>
    <t>Wilson Championship High Altitude-High Altitude</t>
  </si>
  <si>
    <t>Wilson Championship Regular Duty-Type 2</t>
  </si>
  <si>
    <t>Wilson DTB TOUR 2.0-Type 2</t>
  </si>
  <si>
    <t>Wilson Prime All Court-Type 2</t>
  </si>
  <si>
    <t>Wilson RF Legacy-Type 2</t>
  </si>
  <si>
    <t>Wilson Roland Garros All Court-Type 2</t>
  </si>
  <si>
    <t>Wilson Roland Garros Clay ASA-Type 2</t>
  </si>
  <si>
    <t>Wilson Roland Garros Clay Court-Type 2</t>
  </si>
  <si>
    <t>Wilson Roland Garros Event-Type 2</t>
  </si>
  <si>
    <t>Wilson Roland Garros Tournament-Type 2</t>
  </si>
  <si>
    <t>Wilson Team Practice -Type 2</t>
  </si>
  <si>
    <t>Wilson Titanium-Type 2</t>
  </si>
  <si>
    <t>Wilson TNB Tour 2.0-Type 2</t>
  </si>
  <si>
    <t>Wilson Tour All Court-Type 2</t>
  </si>
  <si>
    <t>Wilson Tour Clay-Type 2</t>
  </si>
  <si>
    <t>Wilson Tour Germany-Type 2</t>
  </si>
  <si>
    <t>Wilson Tour Premier-Type 2</t>
  </si>
  <si>
    <t>Wilson Tour Premier All Court-Type 2</t>
  </si>
  <si>
    <t>Wilson Tour Premier All Court LA-Type 2</t>
  </si>
  <si>
    <t>Wilson Tour Premier Clay (pressureless)-Type 2</t>
  </si>
  <si>
    <t>Wilson Tour Premier Clay Court-Type 2</t>
  </si>
  <si>
    <t>Wilson Tour Premier Grass Court-Type 2</t>
  </si>
  <si>
    <t>Wilson Tour Slam-Type 2</t>
  </si>
  <si>
    <t>Wilson Tour Standard-Type 2</t>
  </si>
  <si>
    <t>Wilson Triniti-Type 2</t>
  </si>
  <si>
    <t>Wilson Ultra All Court-Type 2</t>
  </si>
  <si>
    <t>Wilson Ultra All Court High Altitude-High Altitude</t>
  </si>
  <si>
    <t>Wilson Ultra Club All Court-Type 2</t>
  </si>
  <si>
    <t>Wilson Ultra Prime-Type 2</t>
  </si>
  <si>
    <t>Wilson US Open Extra Duty-Type 2</t>
  </si>
  <si>
    <t>Wilson US Open Extra Duty (2 ball)-Type 2</t>
  </si>
  <si>
    <t>Wilson US Open Extra Duty CTS-Type 2</t>
  </si>
  <si>
    <t>Wilson US Open Extra Duty Swiss Tennis-Type 2</t>
  </si>
  <si>
    <t>Wilson US Open High Altitude-High Altitude</t>
  </si>
  <si>
    <t>Wilson US Open Regular Duty-Type 2</t>
  </si>
  <si>
    <t>Wilson WTV Tour 2.0 -Type 2</t>
  </si>
  <si>
    <t>Yonex Game-Type 2</t>
  </si>
  <si>
    <t>Yonex Muscle Power Tournament-Type 2</t>
  </si>
  <si>
    <t>Yonex Tour -Type 2</t>
  </si>
  <si>
    <t>64</t>
  </si>
  <si>
    <t>24</t>
  </si>
  <si>
    <t>Tournaments will need to ensure that all players, support team personnel, tournament staff, and officials are screened before entering the site. Who will have responsibility and oversight for this:</t>
  </si>
  <si>
    <t>Covid Officer</t>
  </si>
  <si>
    <t>Covid Officer and Tournament Organiser</t>
  </si>
  <si>
    <r>
      <t xml:space="preserve">SINGLES QUALIFYING
</t>
    </r>
    <r>
      <rPr>
        <b/>
        <sz val="6"/>
        <rFont val="Arial"/>
        <family val="2"/>
      </rPr>
      <t>(48 &amp; 64Q Tournaments played over 8 days)</t>
    </r>
  </si>
  <si>
    <r>
      <t xml:space="preserve">Any sanctioning National Association and the Tournament Organiser where separate (jointly the “Applicant”) awarded a one (1) year sanction on the Men’s ITF World Tennis Tour Calendar shall be subject to, and shall be bound by and comply with the ITF World Tennis Tour Regulations, the ITF Guide to Recommended Health Care Standards </t>
    </r>
    <r>
      <rPr>
        <sz val="11"/>
        <color rgb="FFFF0000"/>
        <rFont val="Arial"/>
        <family val="2"/>
      </rPr>
      <t>and the ITF Return to International Tennis Protocols</t>
    </r>
    <r>
      <rPr>
        <sz val="11"/>
        <rFont val="Arial"/>
        <family val="2"/>
      </rPr>
      <t>, each of which may be amended from time to time.  Applicants are advised that the documents entitled “2021 Organisational Requirements” and “Guide to Recommended Health Care Standards for Tennis” are essential reading prior to completion and submission of this Application.
The Applicant (defined as the sanctioning National Association and where applicable any third party agent (Tournament Organiser))  hereby applies for a sanction on the basis of the information contained in the above mentioned documents and the information and Terms and Conditions contained herein.  If the Application is accepted by the ITF World Tennis Tour Committee (the “Committee”) it shall constitute a binding and enforceable agreement between the ITF and the Applicant.
ITF will issue detailed invoices to the Applicant outlining any sums due (i.e. sanction fee, player fines etc), which must be settled by the deadline stated.</t>
    </r>
  </si>
  <si>
    <t>*  Please refer to the 2021 ITF World Tennis Tour regulations, 2021 Organisational Requirements, ITF Guide to Recommended Health Care Standards document for requirements, explanation and full details
**  Please indicate whether the tournament will be a combined event with ITF World Tennis Tour Women's tournament (application forms must be sent separately) or ATP/WTA Tour.
***  Tournaments will be played over 7 days only in 2021 and will run from Monday to Sunday, including qualifying, except $15K &amp; $25K may use a 48 or 64 Qualifying draw which must be played over 8 days.</t>
  </si>
  <si>
    <t>2021 ITF WORLD TENNIS TOUR : Women's</t>
  </si>
  <si>
    <t>*  Please refer to the 2021 ITF World Tennis Tour Regulations, 2021 Organisational Requirements, ITF Guide to Recommended Health Care Standards document for requirements, explanation and full details
**  Please indicate whether the tournament will be a combined event with ITF World Tennis Tour Women's tournament (application forms must be sent separately) or ATP/WTA Tour.
***  Tournaments will be played over 7 days only in 2021 and will run from Monday to Sunday, including qualifying, except $15K &amp; $25K may use a 48 or 64 Qualifying draw which must be played over 8 days.</t>
  </si>
  <si>
    <t>Any sanctioning National Association and the Tournament Organiser where separate (jointly the “Applicant”) awarded a one (1) year sanction on the Women’s ITF World Tennis Tour Calendar shall be subject to, and shall be bound by and comply with the ITF World Tennis Tour Regulations, the ITF Guide to Recommended Health Care Standards, and the ITF Return to International Tennis Protocols each of which may be amended from time to time.  Applicants are advised that the documents entitled “2021 Organisational Requirements” and “Guide to Recommended Health Care Standards for Tennis” are essential reading prior to completion and submission of this Application.
The Applicant (defined as the sanctioning National Association and where applicable any third party agent (Tournament Organiser))  hereby applies for a sanction on the basis of the information contained in the above mentioned documents and the information and Terms and Conditions contained herein.  If the Application is accepted by the ITF World Tennis Tour Committee (the “Committee”) it shall constitute a binding and enforceable agreement between the ITF and the Applicant.
ITF will issue detailed invoices to the Applicant outlining any sums due (i.e. sanction fee, player fines etc), which must be settled by the deadline stated.</t>
  </si>
  <si>
    <r>
      <t xml:space="preserve">TOURNAMENT ORGANISER BENEFITS </t>
    </r>
    <r>
      <rPr>
        <b/>
        <sz val="8"/>
        <rFont val="Calibri"/>
        <family val="2"/>
        <scheme val="minor"/>
      </rPr>
      <t xml:space="preserve">***EXCLUSIVE BENEFITS FOR TOURNAMENT ORGANISERS RUNNING ITF WORLD TENNIS TOUR EVENTS.   </t>
    </r>
  </si>
  <si>
    <r>
      <rPr>
        <b/>
        <sz val="10"/>
        <color theme="1"/>
        <rFont val="Calibri"/>
        <family val="2"/>
        <scheme val="minor"/>
      </rPr>
      <t>Tennis-Point</t>
    </r>
    <r>
      <rPr>
        <sz val="10"/>
        <color theme="1"/>
        <rFont val="Calibri"/>
        <family val="2"/>
        <scheme val="minor"/>
      </rPr>
      <t xml:space="preserve"> are our Official Global Tennis Equipment Online Retail Partner 
and have exclusive offers available for ITF Tournament Organizers. ​​
Once your tournament is confirmed, create an account (link below) and head over to the 
ITF x Tennis-Point Shop to browse all offers and discounts available across a wide product range.​​
</t>
    </r>
  </si>
  <si>
    <t>www.itf-tennis-point.com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</si>
</sst>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_);_(&quot;$&quot;* \(#,##0\);_(&quot;$&quot;* &quot;-&quot;_);_(@_)"/>
    <numFmt numFmtId="165" formatCode="ddd\ dd\ mmm"/>
    <numFmt numFmtId="166" formatCode="[$$-409]#,##0.00"/>
    <numFmt numFmtId="167" formatCode="[$$-409]#,##0"/>
    <numFmt numFmtId="168" formatCode="dddd\ dd\ mmm"/>
    <numFmt numFmtId="169" formatCode="[$-809]dd\ mmmm\ yyyy;@"/>
    <numFmt numFmtId="170" formatCode="[$-809]d\ mmmm\ yyyy;@"/>
    <numFmt numFmtId="171" formatCode="dd\ mmm\ yyyy"/>
    <numFmt numFmtId="172" formatCode="_-&quot;$&quot;* #,##0.00_-;\-&quot;$&quot;* #,##0.00_-;_-&quot;$&quot;* &quot;-&quot;??_-;_-@_-"/>
  </numFmts>
  <fonts count="99">
    <font>
      <sz val="10"/>
      <name val="Arial"/>
    </font>
    <font>
      <b/>
      <sz val="14"/>
      <name val="Arial"/>
      <family val="2"/>
    </font>
    <font>
      <b/>
      <sz val="20"/>
      <name val="Arial"/>
      <family val="2"/>
    </font>
    <font>
      <b/>
      <i/>
      <sz val="7"/>
      <name val="Arial"/>
      <family val="2"/>
    </font>
    <font>
      <b/>
      <sz val="8"/>
      <color indexed="8"/>
      <name val="Arial"/>
      <family val="2"/>
    </font>
    <font>
      <b/>
      <i/>
      <sz val="8"/>
      <color indexed="8"/>
      <name val="Arial"/>
      <family val="2"/>
    </font>
    <font>
      <b/>
      <sz val="12"/>
      <color indexed="8"/>
      <name val="Arial"/>
      <family val="2"/>
    </font>
    <font>
      <sz val="12"/>
      <color indexed="8"/>
      <name val="Arial"/>
      <family val="2"/>
    </font>
    <font>
      <sz val="12"/>
      <name val="Arial"/>
      <family val="2"/>
    </font>
    <font>
      <sz val="7"/>
      <color indexed="8"/>
      <name val="Arial"/>
      <family val="2"/>
    </font>
    <font>
      <sz val="10"/>
      <name val="Arial"/>
      <family val="2"/>
    </font>
    <font>
      <sz val="10"/>
      <color indexed="8"/>
      <name val="Arial"/>
      <family val="2"/>
    </font>
    <font>
      <sz val="7"/>
      <name val="Arial"/>
      <family val="2"/>
    </font>
    <font>
      <b/>
      <sz val="8"/>
      <name val="Arial"/>
      <family val="2"/>
    </font>
    <font>
      <sz val="8"/>
      <name val="Arial"/>
      <family val="2"/>
    </font>
    <font>
      <b/>
      <sz val="10"/>
      <color indexed="8"/>
      <name val="Arial"/>
      <family val="2"/>
    </font>
    <font>
      <b/>
      <sz val="7"/>
      <color indexed="10"/>
      <name val="Arial"/>
      <family val="2"/>
    </font>
    <font>
      <sz val="10"/>
      <color indexed="8"/>
      <name val="MS Sans Serif"/>
      <family val="2"/>
    </font>
    <font>
      <b/>
      <sz val="10"/>
      <name val="Arial"/>
      <family val="2"/>
    </font>
    <font>
      <sz val="6"/>
      <name val="Arial"/>
      <family val="2"/>
    </font>
    <font>
      <sz val="9"/>
      <name val="Arial"/>
      <family val="2"/>
    </font>
    <font>
      <b/>
      <sz val="16"/>
      <name val="Arial"/>
      <family val="2"/>
    </font>
    <font>
      <b/>
      <sz val="12"/>
      <name val="Arial"/>
      <family val="2"/>
    </font>
    <font>
      <sz val="11"/>
      <name val="Arial"/>
      <family val="2"/>
    </font>
    <font>
      <b/>
      <u/>
      <sz val="12"/>
      <name val="Arial"/>
      <family val="2"/>
    </font>
    <font>
      <b/>
      <i/>
      <sz val="12"/>
      <name val="Arial"/>
      <family val="2"/>
    </font>
    <font>
      <b/>
      <i/>
      <sz val="12"/>
      <color indexed="8"/>
      <name val="Arial"/>
      <family val="2"/>
    </font>
    <font>
      <b/>
      <sz val="8"/>
      <color indexed="55"/>
      <name val="Arial"/>
      <family val="2"/>
    </font>
    <font>
      <b/>
      <sz val="9"/>
      <name val="Arial"/>
      <family val="2"/>
    </font>
    <font>
      <b/>
      <sz val="11"/>
      <name val="Arial"/>
      <family val="2"/>
    </font>
    <font>
      <b/>
      <sz val="7"/>
      <name val="Arial"/>
      <family val="2"/>
    </font>
    <font>
      <b/>
      <sz val="12"/>
      <color indexed="22"/>
      <name val="Arial"/>
      <family val="2"/>
    </font>
    <font>
      <b/>
      <sz val="10"/>
      <color indexed="22"/>
      <name val="Arial"/>
      <family val="2"/>
    </font>
    <font>
      <sz val="7.5"/>
      <name val="Arial"/>
      <family val="2"/>
    </font>
    <font>
      <b/>
      <sz val="9"/>
      <color indexed="8"/>
      <name val="Arial"/>
      <family val="2"/>
    </font>
    <font>
      <sz val="9"/>
      <name val="Arial"/>
      <family val="2"/>
    </font>
    <font>
      <sz val="10"/>
      <color indexed="22"/>
      <name val="Arial"/>
      <family val="2"/>
    </font>
    <font>
      <sz val="10"/>
      <color indexed="55"/>
      <name val="Arial"/>
      <family val="2"/>
    </font>
    <font>
      <sz val="9"/>
      <color indexed="55"/>
      <name val="Arial"/>
      <family val="2"/>
    </font>
    <font>
      <sz val="10"/>
      <name val="Arial"/>
      <family val="2"/>
    </font>
    <font>
      <sz val="10"/>
      <name val="MS Sans Serif"/>
      <family val="2"/>
    </font>
    <font>
      <sz val="10"/>
      <name val="Arial"/>
      <family val="2"/>
    </font>
    <font>
      <i/>
      <sz val="14"/>
      <name val="Arial"/>
      <family val="2"/>
    </font>
    <font>
      <u/>
      <sz val="12"/>
      <name val="Arial"/>
      <family val="2"/>
    </font>
    <font>
      <sz val="12"/>
      <name val="Arial"/>
      <family val="2"/>
    </font>
    <font>
      <sz val="12"/>
      <color indexed="55"/>
      <name val="Arial"/>
      <family val="2"/>
    </font>
    <font>
      <sz val="11"/>
      <name val="Arial"/>
      <family val="2"/>
    </font>
    <font>
      <sz val="11"/>
      <color indexed="9"/>
      <name val="Arial"/>
      <family val="2"/>
    </font>
    <font>
      <sz val="8"/>
      <name val="Arial"/>
      <family val="2"/>
    </font>
    <font>
      <b/>
      <sz val="11"/>
      <color indexed="10"/>
      <name val="Arial"/>
      <family val="2"/>
    </font>
    <font>
      <b/>
      <sz val="17"/>
      <color indexed="10"/>
      <name val="Arial"/>
      <family val="2"/>
    </font>
    <font>
      <b/>
      <u/>
      <sz val="17"/>
      <color indexed="10"/>
      <name val="Arial"/>
      <family val="2"/>
    </font>
    <font>
      <b/>
      <sz val="12"/>
      <color indexed="10"/>
      <name val="Arial"/>
      <family val="2"/>
    </font>
    <font>
      <sz val="9"/>
      <color indexed="8"/>
      <name val="Arial"/>
      <family val="2"/>
    </font>
    <font>
      <b/>
      <sz val="5.5"/>
      <color indexed="10"/>
      <name val="Arial"/>
      <family val="2"/>
    </font>
    <font>
      <sz val="8"/>
      <color indexed="8"/>
      <name val="Arial"/>
      <family val="2"/>
    </font>
    <font>
      <i/>
      <sz val="10"/>
      <color indexed="10"/>
      <name val="Arial"/>
      <family val="2"/>
    </font>
    <font>
      <b/>
      <i/>
      <u/>
      <sz val="10"/>
      <color indexed="10"/>
      <name val="Arial"/>
      <family val="2"/>
    </font>
    <font>
      <b/>
      <sz val="8"/>
      <color theme="0" tint="-0.499984740745262"/>
      <name val="Arial"/>
      <family val="2"/>
    </font>
    <font>
      <sz val="10"/>
      <color rgb="FFFF0000"/>
      <name val="Arial"/>
      <family val="2"/>
    </font>
    <font>
      <b/>
      <sz val="8"/>
      <color rgb="FFFF0000"/>
      <name val="Arial"/>
      <family val="2"/>
    </font>
    <font>
      <i/>
      <sz val="10"/>
      <color rgb="FFFF0000"/>
      <name val="Arial"/>
      <family val="2"/>
    </font>
    <font>
      <b/>
      <i/>
      <sz val="12"/>
      <color rgb="FFFF0000"/>
      <name val="Arial"/>
      <family val="2"/>
    </font>
    <font>
      <b/>
      <i/>
      <sz val="10"/>
      <color rgb="FFFF0000"/>
      <name val="Arial"/>
      <family val="2"/>
    </font>
    <font>
      <sz val="7"/>
      <color theme="0" tint="-0.14999847407452621"/>
      <name val="Arial"/>
      <family val="2"/>
    </font>
    <font>
      <sz val="8.5"/>
      <name val="Arial"/>
      <family val="2"/>
    </font>
    <font>
      <b/>
      <sz val="6"/>
      <name val="Arial"/>
      <family val="2"/>
    </font>
    <font>
      <sz val="6"/>
      <color indexed="8"/>
      <name val="Arial"/>
      <family val="2"/>
    </font>
    <font>
      <u/>
      <sz val="10"/>
      <color theme="10"/>
      <name val="Arial"/>
      <family val="2"/>
    </font>
    <font>
      <u/>
      <sz val="8"/>
      <color theme="10"/>
      <name val="Arial"/>
      <family val="2"/>
    </font>
    <font>
      <sz val="11"/>
      <color theme="1"/>
      <name val="Calibri"/>
      <family val="2"/>
    </font>
    <font>
      <sz val="9"/>
      <color theme="1"/>
      <name val="Calibri"/>
      <family val="2"/>
    </font>
    <font>
      <sz val="8"/>
      <color theme="0" tint="-0.499984740745262"/>
      <name val="Arial"/>
      <family val="2"/>
    </font>
    <font>
      <b/>
      <sz val="7"/>
      <color rgb="FFFF0000"/>
      <name val="Arial"/>
      <family val="2"/>
    </font>
    <font>
      <sz val="6.5"/>
      <name val="Arial"/>
      <family val="2"/>
    </font>
    <font>
      <sz val="8.5"/>
      <color indexed="8"/>
      <name val="Arial"/>
      <family val="2"/>
    </font>
    <font>
      <sz val="8"/>
      <color rgb="FF000000"/>
      <name val="Tahoma"/>
      <family val="2"/>
    </font>
    <font>
      <sz val="20"/>
      <name val="Arial"/>
      <family val="2"/>
    </font>
    <font>
      <b/>
      <sz val="14"/>
      <color indexed="8"/>
      <name val="Arial"/>
      <family val="2"/>
    </font>
    <font>
      <b/>
      <i/>
      <sz val="10"/>
      <name val="Arial"/>
      <family val="2"/>
    </font>
    <font>
      <sz val="10"/>
      <color indexed="9"/>
      <name val="Arial"/>
      <family val="2"/>
    </font>
    <font>
      <b/>
      <sz val="7"/>
      <color indexed="8"/>
      <name val="Arial"/>
      <family val="2"/>
    </font>
    <font>
      <sz val="7"/>
      <color indexed="9"/>
      <name val="Arial"/>
      <family val="2"/>
    </font>
    <font>
      <i/>
      <sz val="10"/>
      <color indexed="8"/>
      <name val="Arial"/>
      <family val="2"/>
    </font>
    <font>
      <i/>
      <sz val="10"/>
      <name val="Arial"/>
      <family val="2"/>
    </font>
    <font>
      <i/>
      <sz val="6"/>
      <color indexed="8"/>
      <name val="Arial"/>
      <family val="2"/>
    </font>
    <font>
      <b/>
      <i/>
      <sz val="9"/>
      <name val="Arial"/>
      <family val="2"/>
    </font>
    <font>
      <b/>
      <sz val="10"/>
      <name val="MetaBook-Roman"/>
      <family val="2"/>
    </font>
    <font>
      <sz val="10"/>
      <name val="MetaBook-Roman"/>
      <family val="2"/>
    </font>
    <font>
      <b/>
      <sz val="6.5"/>
      <name val="Arial"/>
      <family val="2"/>
    </font>
    <font>
      <sz val="11"/>
      <color rgb="FFFF0000"/>
      <name val="Arial"/>
      <family val="2"/>
    </font>
    <font>
      <b/>
      <sz val="10"/>
      <name val="Calibri"/>
      <family val="2"/>
      <scheme val="minor"/>
    </font>
    <font>
      <b/>
      <sz val="10"/>
      <color rgb="FFFF0000"/>
      <name val="Arial"/>
      <family val="2"/>
    </font>
    <font>
      <b/>
      <sz val="12"/>
      <name val="Calibri"/>
      <family val="2"/>
      <scheme val="minor"/>
    </font>
    <font>
      <b/>
      <sz val="8"/>
      <name val="Calibri"/>
      <family val="2"/>
      <scheme val="minor"/>
    </font>
    <font>
      <sz val="14"/>
      <color rgb="FF000000"/>
      <name val="Times New Roman"/>
      <family val="1"/>
    </font>
    <font>
      <sz val="10"/>
      <color theme="1"/>
      <name val="Calibri"/>
      <family val="2"/>
      <scheme val="minor"/>
    </font>
    <font>
      <b/>
      <sz val="10"/>
      <color theme="1"/>
      <name val="Calibri"/>
      <family val="2"/>
      <scheme val="minor"/>
    </font>
    <font>
      <u/>
      <sz val="10"/>
      <color theme="10"/>
      <name val="Calibri"/>
      <family val="2"/>
      <scheme val="minor"/>
    </font>
  </fonts>
  <fills count="18">
    <fill>
      <patternFill patternType="none"/>
    </fill>
    <fill>
      <patternFill patternType="gray125"/>
    </fill>
    <fill>
      <patternFill patternType="solid">
        <fgColor indexed="22"/>
        <bgColor indexed="64"/>
      </patternFill>
    </fill>
    <fill>
      <patternFill patternType="gray0625"/>
    </fill>
    <fill>
      <patternFill patternType="solid">
        <fgColor indexed="43"/>
        <bgColor indexed="64"/>
      </patternFill>
    </fill>
    <fill>
      <patternFill patternType="lightUp">
        <bgColor indexed="47"/>
      </patternFill>
    </fill>
    <fill>
      <patternFill patternType="solid">
        <fgColor rgb="FFFFFF99"/>
        <bgColor indexed="64"/>
      </patternFill>
    </fill>
    <fill>
      <patternFill patternType="solid">
        <fgColor rgb="FF00B0F0"/>
        <bgColor indexed="64"/>
      </patternFill>
    </fill>
    <fill>
      <patternFill patternType="solid">
        <fgColor theme="0"/>
        <bgColor indexed="64"/>
      </patternFill>
    </fill>
    <fill>
      <patternFill patternType="solid">
        <fgColor theme="0" tint="-0.14999847407452621"/>
        <bgColor indexed="64"/>
      </patternFill>
    </fill>
    <fill>
      <patternFill patternType="lightUp">
        <bgColor theme="0" tint="-4.9989318521683403E-2"/>
      </patternFill>
    </fill>
    <fill>
      <patternFill patternType="gray0625">
        <bgColor rgb="FFFFFF99"/>
      </patternFill>
    </fill>
    <fill>
      <patternFill patternType="solid">
        <fgColor theme="4" tint="0.79998168889431442"/>
        <bgColor theme="4" tint="0.79998168889431442"/>
      </patternFill>
    </fill>
    <fill>
      <patternFill patternType="solid">
        <fgColor theme="8" tint="0.59999389629810485"/>
        <bgColor indexed="64"/>
      </patternFill>
    </fill>
    <fill>
      <patternFill patternType="gray0625">
        <bgColor theme="5" tint="0.59999389629810485"/>
      </patternFill>
    </fill>
    <fill>
      <patternFill patternType="solid">
        <fgColor indexed="9"/>
        <bgColor indexed="64"/>
      </patternFill>
    </fill>
    <fill>
      <patternFill patternType="solid">
        <fgColor theme="5" tint="0.59999389629810485"/>
        <bgColor indexed="64"/>
      </patternFill>
    </fill>
    <fill>
      <patternFill patternType="solid">
        <fgColor rgb="FFFFFF66"/>
        <bgColor indexed="64"/>
      </patternFill>
    </fill>
  </fills>
  <borders count="10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bottom style="thin">
        <color indexed="64"/>
      </bottom>
      <diagonal/>
    </border>
    <border>
      <left/>
      <right style="thin">
        <color theme="4" tint="0.39997558519241921"/>
      </right>
      <top style="thin">
        <color theme="4" tint="0.39997558519241921"/>
      </top>
      <bottom style="thin">
        <color theme="4" tint="0.39997558519241921"/>
      </bottom>
      <diagonal/>
    </border>
    <border>
      <left style="thin">
        <color indexed="64"/>
      </left>
      <right style="medium">
        <color indexed="64"/>
      </right>
      <top style="medium">
        <color indexed="64"/>
      </top>
      <bottom style="thin">
        <color indexed="64"/>
      </bottom>
      <diagonal/>
    </border>
    <border>
      <left/>
      <right style="dashed">
        <color auto="1"/>
      </right>
      <top style="medium">
        <color auto="1"/>
      </top>
      <bottom style="thin">
        <color auto="1"/>
      </bottom>
      <diagonal/>
    </border>
    <border>
      <left style="dashed">
        <color auto="1"/>
      </left>
      <right/>
      <top style="medium">
        <color auto="1"/>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ck">
        <color auto="1"/>
      </left>
      <right style="thick">
        <color auto="1"/>
      </right>
      <top style="thick">
        <color auto="1"/>
      </top>
      <bottom/>
      <diagonal/>
    </border>
    <border>
      <left/>
      <right style="thick">
        <color auto="1"/>
      </right>
      <top/>
      <bottom/>
      <diagonal/>
    </border>
    <border>
      <left style="thick">
        <color indexed="8"/>
      </left>
      <right style="thick">
        <color indexed="8"/>
      </right>
      <top/>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right style="thick">
        <color indexed="8"/>
      </right>
      <top style="thick">
        <color indexed="8"/>
      </top>
      <bottom/>
      <diagonal/>
    </border>
    <border>
      <left style="thin">
        <color auto="1"/>
      </left>
      <right/>
      <top/>
      <bottom style="thick">
        <color auto="1"/>
      </bottom>
      <diagonal/>
    </border>
    <border>
      <left style="thick">
        <color indexed="8"/>
      </left>
      <right style="thick">
        <color indexed="8"/>
      </right>
      <top/>
      <bottom style="thick">
        <color auto="1"/>
      </bottom>
      <diagonal/>
    </border>
    <border>
      <left/>
      <right/>
      <top/>
      <bottom style="thick">
        <color auto="1"/>
      </bottom>
      <diagonal/>
    </border>
    <border>
      <left/>
      <right style="thick">
        <color indexed="8"/>
      </right>
      <top/>
      <bottom style="thick">
        <color auto="1"/>
      </bottom>
      <diagonal/>
    </border>
    <border>
      <left/>
      <right style="thick">
        <color indexed="8"/>
      </right>
      <top/>
      <bottom/>
      <diagonal/>
    </border>
    <border>
      <left style="thick">
        <color indexed="8"/>
      </left>
      <right style="thick">
        <color indexed="8"/>
      </right>
      <top/>
      <bottom style="thick">
        <color indexed="8"/>
      </bottom>
      <diagonal/>
    </border>
    <border>
      <left style="thick">
        <color auto="1"/>
      </left>
      <right/>
      <top/>
      <bottom style="thick">
        <color auto="1"/>
      </bottom>
      <diagonal/>
    </border>
    <border>
      <left/>
      <right style="thick">
        <color auto="1"/>
      </right>
      <top/>
      <bottom style="thick">
        <color auto="1"/>
      </bottom>
      <diagonal/>
    </border>
    <border>
      <left style="medium">
        <color indexed="64"/>
      </left>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9">
    <xf numFmtId="0" fontId="0" fillId="0" borderId="0"/>
    <xf numFmtId="0" fontId="17" fillId="0" borderId="0"/>
    <xf numFmtId="3" fontId="14" fillId="0" borderId="0"/>
    <xf numFmtId="164" fontId="10" fillId="0" borderId="0" applyFont="0" applyFill="0" applyBorder="0" applyAlignment="0" applyProtection="0"/>
    <xf numFmtId="164" fontId="10" fillId="0" borderId="0" applyFont="0" applyFill="0" applyBorder="0" applyAlignment="0" applyProtection="0"/>
    <xf numFmtId="0" fontId="68" fillId="0" borderId="0" applyNumberFormat="0" applyFill="0" applyBorder="0" applyAlignment="0" applyProtection="0"/>
    <xf numFmtId="0" fontId="10" fillId="0" borderId="0"/>
    <xf numFmtId="0" fontId="10" fillId="0" borderId="0"/>
    <xf numFmtId="172" fontId="10" fillId="0" borderId="0" applyFont="0" applyFill="0" applyBorder="0" applyAlignment="0" applyProtection="0"/>
  </cellStyleXfs>
  <cellXfs count="965">
    <xf numFmtId="0" fontId="0" fillId="0" borderId="0" xfId="0"/>
    <xf numFmtId="49" fontId="1" fillId="0" borderId="0" xfId="0" applyNumberFormat="1" applyFont="1" applyAlignment="1">
      <alignment horizontal="left" vertical="center"/>
    </xf>
    <xf numFmtId="49" fontId="2" fillId="0" borderId="0" xfId="0" applyNumberFormat="1" applyFont="1" applyAlignment="1">
      <alignment horizontal="left" vertical="center"/>
    </xf>
    <xf numFmtId="49" fontId="0" fillId="0" borderId="0" xfId="0" applyNumberFormat="1" applyAlignment="1">
      <alignment horizontal="left" vertical="center"/>
    </xf>
    <xf numFmtId="0" fontId="3" fillId="0" borderId="0" xfId="0" applyFont="1"/>
    <xf numFmtId="49" fontId="4" fillId="0" borderId="0" xfId="0" applyNumberFormat="1" applyFont="1" applyAlignment="1">
      <alignment horizontal="left" vertical="center"/>
    </xf>
    <xf numFmtId="49" fontId="5" fillId="0" borderId="0" xfId="0" applyNumberFormat="1" applyFont="1" applyAlignment="1">
      <alignment horizontal="right"/>
    </xf>
    <xf numFmtId="49" fontId="0" fillId="0" borderId="0" xfId="0" applyNumberFormat="1" applyAlignment="1">
      <alignment horizontal="left"/>
    </xf>
    <xf numFmtId="49" fontId="31" fillId="0" borderId="0" xfId="0" applyNumberFormat="1" applyFont="1" applyAlignment="1">
      <alignment horizontal="left" vertical="top"/>
    </xf>
    <xf numFmtId="49" fontId="32" fillId="0" borderId="0" xfId="0" applyNumberFormat="1" applyFont="1" applyAlignment="1">
      <alignment horizontal="left" vertical="top"/>
    </xf>
    <xf numFmtId="49" fontId="10" fillId="0" borderId="0" xfId="0" applyNumberFormat="1" applyFont="1" applyAlignment="1">
      <alignment horizontal="left" vertical="center"/>
    </xf>
    <xf numFmtId="0" fontId="21" fillId="0" borderId="0" xfId="0" applyFont="1" applyAlignment="1">
      <alignment horizontal="center" wrapText="1"/>
    </xf>
    <xf numFmtId="0" fontId="3" fillId="0" borderId="1" xfId="0" applyFont="1" applyBorder="1"/>
    <xf numFmtId="49" fontId="4" fillId="0" borderId="2" xfId="0" applyNumberFormat="1" applyFont="1" applyBorder="1" applyAlignment="1">
      <alignment horizontal="left" vertical="center"/>
    </xf>
    <xf numFmtId="49" fontId="5" fillId="0" borderId="3" xfId="0" applyNumberFormat="1" applyFont="1" applyBorder="1" applyAlignment="1">
      <alignment horizontal="right"/>
    </xf>
    <xf numFmtId="0" fontId="0" fillId="0" borderId="0" xfId="0" applyAlignment="1">
      <alignment horizontal="left" vertical="center"/>
    </xf>
    <xf numFmtId="0" fontId="25" fillId="0" borderId="4" xfId="0" applyFont="1" applyBorder="1"/>
    <xf numFmtId="49" fontId="6" fillId="0" borderId="0" xfId="0" applyNumberFormat="1" applyFont="1" applyAlignment="1">
      <alignment horizontal="left" vertical="center"/>
    </xf>
    <xf numFmtId="49" fontId="26" fillId="0" borderId="5" xfId="0" applyNumberFormat="1" applyFont="1" applyBorder="1" applyAlignment="1">
      <alignment horizontal="right"/>
    </xf>
    <xf numFmtId="49" fontId="5" fillId="0" borderId="0" xfId="0" applyNumberFormat="1" applyFont="1" applyAlignment="1">
      <alignment horizontal="right" vertical="center"/>
    </xf>
    <xf numFmtId="49" fontId="6" fillId="2" borderId="6" xfId="0" applyNumberFormat="1" applyFont="1" applyFill="1" applyBorder="1" applyAlignment="1">
      <alignment horizontal="left" vertical="center"/>
    </xf>
    <xf numFmtId="49" fontId="10" fillId="0" borderId="7" xfId="0" applyNumberFormat="1" applyFont="1" applyBorder="1" applyAlignment="1">
      <alignment horizontal="left" vertical="center"/>
    </xf>
    <xf numFmtId="49" fontId="10" fillId="0" borderId="8" xfId="0" applyNumberFormat="1" applyFont="1" applyBorder="1" applyAlignment="1">
      <alignment horizontal="left" vertical="center"/>
    </xf>
    <xf numFmtId="49" fontId="14" fillId="0" borderId="8" xfId="0" applyNumberFormat="1" applyFont="1" applyBorder="1" applyAlignment="1">
      <alignment horizontal="left" vertical="center"/>
    </xf>
    <xf numFmtId="49" fontId="0" fillId="0" borderId="9" xfId="0" applyNumberFormat="1" applyBorder="1" applyAlignment="1">
      <alignment horizontal="left" vertical="center"/>
    </xf>
    <xf numFmtId="49" fontId="4" fillId="0" borderId="11" xfId="0" applyNumberFormat="1" applyFont="1" applyBorder="1" applyAlignment="1">
      <alignment horizontal="center" vertical="center" wrapText="1"/>
    </xf>
    <xf numFmtId="49" fontId="4" fillId="0" borderId="12" xfId="0" applyNumberFormat="1" applyFont="1" applyBorder="1" applyAlignment="1">
      <alignment horizontal="center" vertical="center" wrapText="1"/>
    </xf>
    <xf numFmtId="49" fontId="4" fillId="0" borderId="13" xfId="0" applyNumberFormat="1" applyFont="1" applyBorder="1" applyAlignment="1">
      <alignment horizontal="left" vertical="center"/>
    </xf>
    <xf numFmtId="49" fontId="4" fillId="0" borderId="7" xfId="0" applyNumberFormat="1" applyFont="1" applyBorder="1" applyAlignment="1">
      <alignment horizontal="left" vertical="center"/>
    </xf>
    <xf numFmtId="49" fontId="7" fillId="2" borderId="14" xfId="0" applyNumberFormat="1" applyFont="1" applyFill="1" applyBorder="1" applyAlignment="1">
      <alignment horizontal="left" vertical="center"/>
    </xf>
    <xf numFmtId="49" fontId="7" fillId="2" borderId="15" xfId="0" applyNumberFormat="1" applyFont="1" applyFill="1" applyBorder="1" applyAlignment="1">
      <alignment horizontal="left" vertical="center"/>
    </xf>
    <xf numFmtId="49" fontId="7" fillId="0" borderId="0" xfId="0" applyNumberFormat="1" applyFont="1" applyAlignment="1">
      <alignment horizontal="left" vertical="center"/>
    </xf>
    <xf numFmtId="49" fontId="10" fillId="0" borderId="13" xfId="0" applyNumberFormat="1" applyFont="1" applyBorder="1" applyAlignment="1">
      <alignment horizontal="left" vertical="center"/>
    </xf>
    <xf numFmtId="49" fontId="10" fillId="0" borderId="16" xfId="0" applyNumberFormat="1" applyFont="1" applyBorder="1" applyAlignment="1">
      <alignment horizontal="left" vertical="center"/>
    </xf>
    <xf numFmtId="49" fontId="20" fillId="0" borderId="7" xfId="0" applyNumberFormat="1" applyFont="1" applyBorder="1" applyAlignment="1">
      <alignment horizontal="left" vertical="center"/>
    </xf>
    <xf numFmtId="49" fontId="12" fillId="0" borderId="11" xfId="0" applyNumberFormat="1" applyFont="1" applyBorder="1" applyAlignment="1">
      <alignment horizontal="center" vertical="center"/>
    </xf>
    <xf numFmtId="49" fontId="12" fillId="0" borderId="20" xfId="0" applyNumberFormat="1" applyFont="1" applyBorder="1" applyAlignment="1">
      <alignment horizontal="center" vertical="center"/>
    </xf>
    <xf numFmtId="49" fontId="12" fillId="0" borderId="11" xfId="0" applyNumberFormat="1" applyFont="1" applyBorder="1" applyAlignment="1">
      <alignment horizontal="center" vertical="justify"/>
    </xf>
    <xf numFmtId="49" fontId="12" fillId="0" borderId="9" xfId="0" applyNumberFormat="1" applyFont="1" applyBorder="1" applyAlignment="1">
      <alignment horizontal="center" vertical="center"/>
    </xf>
    <xf numFmtId="165" fontId="4" fillId="0" borderId="0" xfId="0" applyNumberFormat="1" applyFont="1" applyAlignment="1">
      <alignment horizontal="center" vertical="center"/>
    </xf>
    <xf numFmtId="49" fontId="13" fillId="0" borderId="21" xfId="0" applyNumberFormat="1" applyFont="1" applyBorder="1" applyAlignment="1">
      <alignment horizontal="left" vertical="center" wrapText="1"/>
    </xf>
    <xf numFmtId="0" fontId="10"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center" vertical="center"/>
    </xf>
    <xf numFmtId="0" fontId="4" fillId="0" borderId="0" xfId="0" applyFont="1" applyAlignment="1">
      <alignment horizontal="center" vertical="center"/>
    </xf>
    <xf numFmtId="49" fontId="12" fillId="0" borderId="0" xfId="0" applyNumberFormat="1" applyFont="1" applyAlignment="1">
      <alignment horizontal="left" vertical="center"/>
    </xf>
    <xf numFmtId="0" fontId="28" fillId="0" borderId="24" xfId="0" applyFont="1" applyBorder="1" applyAlignment="1">
      <alignment horizontal="center" vertical="center"/>
    </xf>
    <xf numFmtId="49" fontId="36" fillId="0" borderId="0" xfId="0" applyNumberFormat="1" applyFont="1" applyAlignment="1">
      <alignment horizontal="left"/>
    </xf>
    <xf numFmtId="49" fontId="37" fillId="0" borderId="0" xfId="0" applyNumberFormat="1" applyFont="1" applyAlignment="1">
      <alignment horizontal="left"/>
    </xf>
    <xf numFmtId="0" fontId="38" fillId="0" borderId="0" xfId="1" applyFont="1" applyAlignment="1">
      <alignment vertical="center"/>
    </xf>
    <xf numFmtId="49" fontId="39" fillId="0" borderId="0" xfId="0" applyNumberFormat="1" applyFont="1" applyAlignment="1">
      <alignment horizontal="left"/>
    </xf>
    <xf numFmtId="167" fontId="39" fillId="0" borderId="0" xfId="0" applyNumberFormat="1" applyFont="1" applyAlignment="1">
      <alignment horizontal="left"/>
    </xf>
    <xf numFmtId="0" fontId="35" fillId="0" borderId="0" xfId="1" applyFont="1" applyAlignment="1">
      <alignment vertical="center"/>
    </xf>
    <xf numFmtId="49" fontId="39" fillId="0" borderId="0" xfId="0" applyNumberFormat="1" applyFont="1" applyAlignment="1">
      <alignment horizontal="left" vertical="center"/>
    </xf>
    <xf numFmtId="0" fontId="39" fillId="0" borderId="0" xfId="0" applyFont="1"/>
    <xf numFmtId="0" fontId="40" fillId="0" borderId="0" xfId="1" applyFont="1"/>
    <xf numFmtId="49" fontId="41" fillId="0" borderId="0" xfId="0" applyNumberFormat="1" applyFont="1" applyAlignment="1">
      <alignment horizontal="left"/>
    </xf>
    <xf numFmtId="0" fontId="39" fillId="0" borderId="0" xfId="0" applyFont="1" applyAlignment="1">
      <alignment horizontal="left"/>
    </xf>
    <xf numFmtId="49" fontId="44" fillId="0" borderId="16" xfId="0" applyNumberFormat="1" applyFont="1" applyBorder="1" applyAlignment="1">
      <alignment horizontal="left"/>
    </xf>
    <xf numFmtId="49" fontId="44" fillId="0" borderId="25" xfId="0" applyNumberFormat="1" applyFont="1" applyBorder="1" applyAlignment="1">
      <alignment horizontal="left"/>
    </xf>
    <xf numFmtId="49" fontId="46" fillId="0" borderId="26" xfId="0" applyNumberFormat="1" applyFont="1" applyBorder="1" applyAlignment="1">
      <alignment horizontal="left"/>
    </xf>
    <xf numFmtId="49" fontId="46" fillId="0" borderId="27" xfId="0" applyNumberFormat="1" applyFont="1" applyBorder="1" applyAlignment="1">
      <alignment horizontal="left"/>
    </xf>
    <xf numFmtId="49" fontId="46" fillId="0" borderId="28" xfId="0" applyNumberFormat="1" applyFont="1" applyBorder="1" applyAlignment="1">
      <alignment horizontal="left"/>
    </xf>
    <xf numFmtId="49" fontId="46" fillId="0" borderId="0" xfId="0" applyNumberFormat="1" applyFont="1" applyAlignment="1">
      <alignment horizontal="right"/>
    </xf>
    <xf numFmtId="49" fontId="46" fillId="0" borderId="19" xfId="0" applyNumberFormat="1" applyFont="1" applyBorder="1" applyAlignment="1">
      <alignment horizontal="left"/>
    </xf>
    <xf numFmtId="49" fontId="46" fillId="0" borderId="0" xfId="0" applyNumberFormat="1" applyFont="1" applyAlignment="1">
      <alignment horizontal="left"/>
    </xf>
    <xf numFmtId="49" fontId="46" fillId="0" borderId="0" xfId="0" applyNumberFormat="1" applyFont="1" applyAlignment="1">
      <alignment horizontal="center"/>
    </xf>
    <xf numFmtId="49" fontId="46" fillId="0" borderId="28" xfId="0" applyNumberFormat="1" applyFont="1" applyBorder="1"/>
    <xf numFmtId="49" fontId="46" fillId="0" borderId="0" xfId="0" applyNumberFormat="1" applyFont="1"/>
    <xf numFmtId="49" fontId="46" fillId="0" borderId="29" xfId="0" applyNumberFormat="1" applyFont="1" applyBorder="1"/>
    <xf numFmtId="49" fontId="46" fillId="0" borderId="30" xfId="0" applyNumberFormat="1" applyFont="1" applyBorder="1"/>
    <xf numFmtId="49" fontId="46" fillId="0" borderId="30" xfId="0" applyNumberFormat="1" applyFont="1" applyBorder="1" applyAlignment="1">
      <alignment horizontal="left"/>
    </xf>
    <xf numFmtId="49" fontId="46" fillId="0" borderId="19" xfId="0" applyNumberFormat="1" applyFont="1" applyBorder="1"/>
    <xf numFmtId="49" fontId="46" fillId="0" borderId="28" xfId="0" applyNumberFormat="1" applyFont="1" applyBorder="1" applyAlignment="1">
      <alignment horizontal="center"/>
    </xf>
    <xf numFmtId="49" fontId="46" fillId="0" borderId="23" xfId="0" applyNumberFormat="1" applyFont="1" applyBorder="1" applyAlignment="1">
      <alignment horizontal="left"/>
    </xf>
    <xf numFmtId="49" fontId="46" fillId="0" borderId="29" xfId="0" applyNumberFormat="1" applyFont="1" applyBorder="1" applyAlignment="1">
      <alignment horizontal="left"/>
    </xf>
    <xf numFmtId="49" fontId="46" fillId="0" borderId="31" xfId="0" applyNumberFormat="1" applyFont="1" applyBorder="1" applyAlignment="1">
      <alignment horizontal="left"/>
    </xf>
    <xf numFmtId="49" fontId="22" fillId="0" borderId="26" xfId="0" applyNumberFormat="1" applyFont="1" applyBorder="1" applyAlignment="1">
      <alignment horizontal="left"/>
    </xf>
    <xf numFmtId="49" fontId="22" fillId="0" borderId="27" xfId="0" applyNumberFormat="1" applyFont="1" applyBorder="1" applyAlignment="1">
      <alignment horizontal="left"/>
    </xf>
    <xf numFmtId="49" fontId="22" fillId="0" borderId="23" xfId="0" applyNumberFormat="1" applyFont="1" applyBorder="1" applyAlignment="1">
      <alignment horizontal="left"/>
    </xf>
    <xf numFmtId="49" fontId="35" fillId="0" borderId="19" xfId="0" applyNumberFormat="1" applyFont="1" applyBorder="1" applyAlignment="1">
      <alignment horizontal="left" wrapText="1"/>
    </xf>
    <xf numFmtId="49" fontId="22" fillId="0" borderId="0" xfId="0" applyNumberFormat="1" applyFont="1"/>
    <xf numFmtId="49" fontId="46" fillId="0" borderId="26" xfId="0" applyNumberFormat="1" applyFont="1" applyBorder="1"/>
    <xf numFmtId="49" fontId="46" fillId="0" borderId="27" xfId="0" applyNumberFormat="1" applyFont="1" applyBorder="1"/>
    <xf numFmtId="49" fontId="22" fillId="0" borderId="28" xfId="0" applyNumberFormat="1" applyFont="1" applyBorder="1"/>
    <xf numFmtId="49" fontId="22" fillId="0" borderId="29" xfId="0" applyNumberFormat="1" applyFont="1" applyBorder="1"/>
    <xf numFmtId="49" fontId="23" fillId="0" borderId="28" xfId="0" applyNumberFormat="1" applyFont="1" applyBorder="1"/>
    <xf numFmtId="49" fontId="46" fillId="0" borderId="30" xfId="0" applyNumberFormat="1" applyFont="1" applyBorder="1" applyAlignment="1">
      <alignment horizontal="center"/>
    </xf>
    <xf numFmtId="49" fontId="46" fillId="0" borderId="31" xfId="0" applyNumberFormat="1" applyFont="1" applyBorder="1" applyAlignment="1">
      <alignment horizontal="center"/>
    </xf>
    <xf numFmtId="49" fontId="48" fillId="0" borderId="0" xfId="0" applyNumberFormat="1" applyFont="1"/>
    <xf numFmtId="49" fontId="46" fillId="0" borderId="0" xfId="0" applyNumberFormat="1" applyFont="1" applyAlignment="1" applyProtection="1">
      <alignment horizontal="left"/>
      <protection locked="0"/>
    </xf>
    <xf numFmtId="49" fontId="46" fillId="0" borderId="30" xfId="0" applyNumberFormat="1" applyFont="1" applyBorder="1" applyAlignment="1" applyProtection="1">
      <alignment horizontal="left"/>
      <protection locked="0"/>
    </xf>
    <xf numFmtId="49" fontId="15" fillId="0" borderId="30" xfId="0" applyNumberFormat="1" applyFont="1" applyBorder="1" applyAlignment="1" applyProtection="1">
      <alignment horizontal="center" vertical="center"/>
      <protection locked="0"/>
    </xf>
    <xf numFmtId="49" fontId="18" fillId="0" borderId="21" xfId="0" applyNumberFormat="1" applyFont="1" applyBorder="1" applyAlignment="1">
      <alignment horizontal="left" vertical="center"/>
    </xf>
    <xf numFmtId="49" fontId="15" fillId="0" borderId="27" xfId="0" applyNumberFormat="1" applyFont="1" applyBorder="1" applyAlignment="1" applyProtection="1">
      <alignment horizontal="center" vertical="center"/>
      <protection locked="0"/>
    </xf>
    <xf numFmtId="0" fontId="18" fillId="0" borderId="30" xfId="0" applyFont="1" applyBorder="1" applyAlignment="1">
      <alignment horizontal="left" vertical="center"/>
    </xf>
    <xf numFmtId="0" fontId="0" fillId="0" borderId="33"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49" fontId="18" fillId="0" borderId="36" xfId="0" applyNumberFormat="1" applyFont="1" applyBorder="1" applyAlignment="1">
      <alignment horizontal="left" vertical="center"/>
    </xf>
    <xf numFmtId="0" fontId="0" fillId="0" borderId="37" xfId="0" applyBorder="1" applyAlignment="1" applyProtection="1">
      <alignment horizontal="center" vertical="center"/>
      <protection locked="0"/>
    </xf>
    <xf numFmtId="0" fontId="16" fillId="0" borderId="38" xfId="0" applyFont="1" applyBorder="1" applyAlignment="1">
      <alignment horizontal="left" vertical="center"/>
    </xf>
    <xf numFmtId="165" fontId="20" fillId="0" borderId="39" xfId="0" applyNumberFormat="1" applyFont="1" applyBorder="1" applyAlignment="1" applyProtection="1">
      <alignment horizontal="center" vertical="top"/>
      <protection locked="0"/>
    </xf>
    <xf numFmtId="49" fontId="29" fillId="0" borderId="16" xfId="0" applyNumberFormat="1" applyFont="1" applyBorder="1" applyAlignment="1" applyProtection="1">
      <alignment horizontal="center"/>
      <protection locked="0"/>
    </xf>
    <xf numFmtId="49" fontId="23" fillId="0" borderId="19" xfId="0" applyNumberFormat="1" applyFont="1" applyBorder="1" applyAlignment="1">
      <alignment horizontal="left"/>
    </xf>
    <xf numFmtId="49" fontId="18" fillId="0" borderId="16" xfId="0" applyNumberFormat="1" applyFont="1" applyBorder="1" applyAlignment="1" applyProtection="1">
      <alignment horizontal="center"/>
      <protection locked="0"/>
    </xf>
    <xf numFmtId="167" fontId="53" fillId="4" borderId="16" xfId="0" applyNumberFormat="1" applyFont="1" applyFill="1" applyBorder="1" applyAlignment="1" applyProtection="1">
      <alignment horizontal="center" vertical="center"/>
      <protection locked="0"/>
    </xf>
    <xf numFmtId="49" fontId="53" fillId="4" borderId="16" xfId="0" applyNumberFormat="1" applyFont="1" applyFill="1" applyBorder="1" applyAlignment="1" applyProtection="1">
      <alignment horizontal="center" vertical="center"/>
      <protection locked="0"/>
    </xf>
    <xf numFmtId="167" fontId="53" fillId="4" borderId="8" xfId="0" applyNumberFormat="1" applyFont="1" applyFill="1" applyBorder="1" applyAlignment="1" applyProtection="1">
      <alignment horizontal="center" vertical="center"/>
      <protection locked="0"/>
    </xf>
    <xf numFmtId="49" fontId="53" fillId="4" borderId="8" xfId="0" applyNumberFormat="1" applyFont="1" applyFill="1" applyBorder="1" applyAlignment="1" applyProtection="1">
      <alignment horizontal="center" vertical="center"/>
      <protection locked="0"/>
    </xf>
    <xf numFmtId="1" fontId="34" fillId="4" borderId="28" xfId="0" applyNumberFormat="1" applyFont="1" applyFill="1" applyBorder="1" applyAlignment="1" applyProtection="1">
      <alignment horizontal="center" vertical="center"/>
      <protection locked="0"/>
    </xf>
    <xf numFmtId="49" fontId="10" fillId="0" borderId="0" xfId="0" applyNumberFormat="1" applyFont="1" applyAlignment="1" applyProtection="1">
      <alignment vertical="center"/>
      <protection locked="0"/>
    </xf>
    <xf numFmtId="0" fontId="18" fillId="0" borderId="16" xfId="0" applyFont="1" applyBorder="1" applyAlignment="1">
      <alignment horizontal="center" vertical="center"/>
    </xf>
    <xf numFmtId="0" fontId="18" fillId="0" borderId="16" xfId="0" applyFont="1" applyBorder="1" applyAlignment="1">
      <alignment vertical="center"/>
    </xf>
    <xf numFmtId="49" fontId="10" fillId="0" borderId="30" xfId="0" applyNumberFormat="1" applyFont="1" applyBorder="1" applyAlignment="1" applyProtection="1">
      <alignment vertical="center"/>
      <protection locked="0"/>
    </xf>
    <xf numFmtId="49" fontId="10" fillId="0" borderId="0" xfId="0" applyNumberFormat="1" applyFont="1" applyAlignment="1">
      <alignment horizontal="left"/>
    </xf>
    <xf numFmtId="0" fontId="29" fillId="0" borderId="0" xfId="0" applyFont="1" applyAlignment="1" applyProtection="1">
      <alignment horizontal="left" vertical="center"/>
      <protection locked="0"/>
    </xf>
    <xf numFmtId="0" fontId="29" fillId="0" borderId="0" xfId="0" applyFont="1" applyAlignment="1" applyProtection="1">
      <alignment horizontal="right" vertical="center"/>
      <protection locked="0"/>
    </xf>
    <xf numFmtId="0" fontId="0" fillId="0" borderId="0" xfId="0" applyAlignment="1" applyProtection="1">
      <alignment horizontal="center" vertical="center"/>
      <protection locked="0"/>
    </xf>
    <xf numFmtId="0" fontId="10" fillId="0" borderId="0" xfId="0" applyFont="1" applyAlignment="1" applyProtection="1">
      <alignment horizontal="left" vertical="center"/>
      <protection locked="0"/>
    </xf>
    <xf numFmtId="0" fontId="18" fillId="0" borderId="30" xfId="0" applyFont="1" applyBorder="1" applyAlignment="1" applyProtection="1">
      <alignment vertical="center"/>
      <protection locked="0"/>
    </xf>
    <xf numFmtId="0" fontId="29" fillId="0" borderId="0" xfId="0" applyFont="1" applyAlignment="1" applyProtection="1">
      <alignment horizontal="center" vertical="center"/>
      <protection locked="0"/>
    </xf>
    <xf numFmtId="0" fontId="10" fillId="0" borderId="16" xfId="0" applyFont="1" applyBorder="1" applyAlignment="1" applyProtection="1">
      <alignment horizontal="left" vertical="center"/>
      <protection locked="0"/>
    </xf>
    <xf numFmtId="49" fontId="20" fillId="6" borderId="43" xfId="0" applyNumberFormat="1" applyFont="1" applyFill="1" applyBorder="1" applyAlignment="1" applyProtection="1">
      <alignment horizontal="left" vertical="center"/>
      <protection locked="0"/>
    </xf>
    <xf numFmtId="49" fontId="14" fillId="0" borderId="44" xfId="0" applyNumberFormat="1" applyFont="1" applyBorder="1" applyAlignment="1">
      <alignment horizontal="left" vertical="center" wrapText="1"/>
    </xf>
    <xf numFmtId="0" fontId="0" fillId="0" borderId="0" xfId="0" applyAlignment="1">
      <alignment horizontal="left"/>
    </xf>
    <xf numFmtId="49" fontId="12" fillId="0" borderId="21" xfId="0" applyNumberFormat="1" applyFont="1" applyBorder="1" applyAlignment="1">
      <alignment horizontal="center" vertical="center"/>
    </xf>
    <xf numFmtId="49" fontId="9" fillId="0" borderId="45" xfId="0" applyNumberFormat="1" applyFont="1" applyBorder="1" applyAlignment="1">
      <alignment horizontal="center" vertical="center"/>
    </xf>
    <xf numFmtId="0" fontId="14" fillId="0" borderId="16" xfId="0" applyFont="1" applyBorder="1" applyAlignment="1">
      <alignment horizontal="left" vertical="center"/>
    </xf>
    <xf numFmtId="165" fontId="55" fillId="0" borderId="16" xfId="0" applyNumberFormat="1" applyFont="1" applyBorder="1" applyAlignment="1">
      <alignment horizontal="center" vertical="center"/>
    </xf>
    <xf numFmtId="49" fontId="13" fillId="4" borderId="36" xfId="0" applyNumberFormat="1" applyFont="1" applyFill="1" applyBorder="1" applyAlignment="1" applyProtection="1">
      <alignment horizontal="center" vertical="center"/>
      <protection locked="0"/>
    </xf>
    <xf numFmtId="49" fontId="13" fillId="4" borderId="46" xfId="0" applyNumberFormat="1" applyFont="1" applyFill="1" applyBorder="1" applyAlignment="1" applyProtection="1">
      <alignment horizontal="center" vertical="center"/>
      <protection locked="0"/>
    </xf>
    <xf numFmtId="49" fontId="13" fillId="0" borderId="10" xfId="0" applyNumberFormat="1" applyFont="1" applyBorder="1" applyAlignment="1">
      <alignment horizontal="center" vertical="center"/>
    </xf>
    <xf numFmtId="165" fontId="4" fillId="0" borderId="10" xfId="0" applyNumberFormat="1" applyFont="1" applyBorder="1" applyAlignment="1">
      <alignment horizontal="center" vertical="center"/>
    </xf>
    <xf numFmtId="49" fontId="10" fillId="0" borderId="10" xfId="0" applyNumberFormat="1" applyFont="1" applyBorder="1" applyAlignment="1">
      <alignment horizontal="left" vertical="center"/>
    </xf>
    <xf numFmtId="49" fontId="13" fillId="0" borderId="10" xfId="0" applyNumberFormat="1" applyFont="1" applyBorder="1" applyAlignment="1">
      <alignment horizontal="left" vertical="top" wrapText="1"/>
    </xf>
    <xf numFmtId="165" fontId="4" fillId="0" borderId="47" xfId="0" applyNumberFormat="1" applyFont="1" applyBorder="1" applyAlignment="1">
      <alignment horizontal="center" vertical="center"/>
    </xf>
    <xf numFmtId="0" fontId="14" fillId="0" borderId="48" xfId="0" applyFont="1" applyBorder="1"/>
    <xf numFmtId="0" fontId="14" fillId="0" borderId="49" xfId="0" applyFont="1" applyBorder="1"/>
    <xf numFmtId="49" fontId="14" fillId="0" borderId="48" xfId="0" applyNumberFormat="1" applyFont="1" applyBorder="1" applyAlignment="1">
      <alignment horizontal="left" vertical="center" wrapText="1"/>
    </xf>
    <xf numFmtId="49" fontId="14" fillId="0" borderId="48" xfId="0" applyNumberFormat="1" applyFont="1" applyBorder="1" applyAlignment="1">
      <alignment horizontal="center" vertical="center"/>
    </xf>
    <xf numFmtId="165" fontId="55" fillId="0" borderId="48" xfId="0" applyNumberFormat="1" applyFont="1" applyBorder="1" applyAlignment="1">
      <alignment horizontal="center" vertical="center"/>
    </xf>
    <xf numFmtId="49" fontId="10" fillId="0" borderId="48" xfId="0" applyNumberFormat="1" applyFont="1" applyBorder="1" applyAlignment="1">
      <alignment horizontal="left" vertical="center"/>
    </xf>
    <xf numFmtId="49" fontId="14" fillId="0" borderId="48" xfId="0" applyNumberFormat="1" applyFont="1" applyBorder="1" applyAlignment="1">
      <alignment horizontal="left" vertical="top" wrapText="1"/>
    </xf>
    <xf numFmtId="49" fontId="10" fillId="0" borderId="0" xfId="0" applyNumberFormat="1" applyFont="1"/>
    <xf numFmtId="0" fontId="12" fillId="6" borderId="15" xfId="0" applyFont="1" applyFill="1" applyBorder="1" applyAlignment="1" applyProtection="1">
      <alignment horizontal="center" vertical="center"/>
      <protection locked="0"/>
    </xf>
    <xf numFmtId="49" fontId="14" fillId="6" borderId="8" xfId="0" applyNumberFormat="1" applyFont="1" applyFill="1" applyBorder="1" applyAlignment="1" applyProtection="1">
      <alignment horizontal="left" vertical="top" wrapText="1"/>
      <protection locked="0"/>
    </xf>
    <xf numFmtId="0" fontId="10" fillId="7" borderId="16" xfId="0" applyFont="1" applyFill="1" applyBorder="1" applyAlignment="1">
      <alignment horizontal="left"/>
    </xf>
    <xf numFmtId="49" fontId="10" fillId="7" borderId="16" xfId="0" applyNumberFormat="1" applyFont="1" applyFill="1" applyBorder="1" applyAlignment="1">
      <alignment horizontal="left"/>
    </xf>
    <xf numFmtId="0" fontId="10" fillId="0" borderId="0" xfId="0" applyFont="1" applyAlignment="1">
      <alignment horizontal="left"/>
    </xf>
    <xf numFmtId="49" fontId="13" fillId="0" borderId="48" xfId="0" applyNumberFormat="1" applyFont="1" applyBorder="1" applyAlignment="1">
      <alignment horizontal="center" vertical="center" wrapText="1"/>
    </xf>
    <xf numFmtId="49" fontId="59" fillId="0" borderId="0" xfId="0" applyNumberFormat="1" applyFont="1" applyAlignment="1">
      <alignment horizontal="left" vertical="center"/>
    </xf>
    <xf numFmtId="49" fontId="39" fillId="0" borderId="0" xfId="0" applyNumberFormat="1" applyFont="1" applyAlignment="1">
      <alignment horizontal="center"/>
    </xf>
    <xf numFmtId="49" fontId="42" fillId="0" borderId="0" xfId="0" applyNumberFormat="1" applyFont="1" applyAlignment="1">
      <alignment wrapText="1"/>
    </xf>
    <xf numFmtId="49" fontId="1" fillId="0" borderId="0" xfId="0" applyNumberFormat="1" applyFont="1" applyAlignment="1">
      <alignment horizontal="left"/>
    </xf>
    <xf numFmtId="49" fontId="8" fillId="0" borderId="0" xfId="0" applyNumberFormat="1" applyFont="1" applyAlignment="1">
      <alignment horizontal="left" vertical="top" wrapText="1"/>
    </xf>
    <xf numFmtId="49" fontId="13" fillId="0" borderId="0" xfId="0" applyNumberFormat="1" applyFont="1" applyAlignment="1">
      <alignment horizontal="right" vertical="top"/>
    </xf>
    <xf numFmtId="49" fontId="12" fillId="0" borderId="18" xfId="0" applyNumberFormat="1" applyFont="1" applyBorder="1" applyAlignment="1">
      <alignment horizontal="center" vertical="center"/>
    </xf>
    <xf numFmtId="49" fontId="12" fillId="0" borderId="17" xfId="0" applyNumberFormat="1" applyFont="1" applyBorder="1" applyAlignment="1">
      <alignment horizontal="center" vertical="center"/>
    </xf>
    <xf numFmtId="49" fontId="12" fillId="0" borderId="19" xfId="0" applyNumberFormat="1" applyFont="1" applyBorder="1" applyAlignment="1">
      <alignment horizontal="center" vertical="center"/>
    </xf>
    <xf numFmtId="49" fontId="14" fillId="0" borderId="13" xfId="0" applyNumberFormat="1" applyFont="1" applyBorder="1" applyAlignment="1">
      <alignment horizontal="left" vertical="center" wrapText="1"/>
    </xf>
    <xf numFmtId="0" fontId="14" fillId="0" borderId="0" xfId="0" applyFont="1"/>
    <xf numFmtId="0" fontId="14" fillId="0" borderId="33" xfId="0" applyFont="1" applyBorder="1"/>
    <xf numFmtId="49" fontId="13" fillId="0" borderId="9" xfId="0" applyNumberFormat="1" applyFont="1" applyBorder="1" applyAlignment="1">
      <alignment horizontal="left" vertical="center" wrapText="1"/>
    </xf>
    <xf numFmtId="49" fontId="20" fillId="0" borderId="23" xfId="0" applyNumberFormat="1" applyFont="1" applyBorder="1" applyAlignment="1" applyProtection="1">
      <alignment horizontal="left" vertical="center"/>
      <protection locked="0"/>
    </xf>
    <xf numFmtId="0" fontId="0" fillId="0" borderId="55" xfId="0" applyBorder="1" applyAlignment="1">
      <alignment horizontal="center" vertical="center"/>
    </xf>
    <xf numFmtId="1" fontId="55" fillId="8" borderId="16" xfId="0" applyNumberFormat="1" applyFont="1" applyFill="1" applyBorder="1" applyAlignment="1" applyProtection="1">
      <alignment horizontal="center" vertical="center"/>
      <protection locked="0"/>
    </xf>
    <xf numFmtId="49" fontId="4" fillId="0" borderId="41" xfId="0" applyNumberFormat="1" applyFont="1" applyBorder="1" applyAlignment="1">
      <alignment horizontal="center" vertical="center" wrapText="1"/>
    </xf>
    <xf numFmtId="49" fontId="14" fillId="0" borderId="0" xfId="0" applyNumberFormat="1" applyFont="1" applyAlignment="1">
      <alignment horizontal="left" vertical="center" wrapText="1"/>
    </xf>
    <xf numFmtId="0" fontId="14" fillId="0" borderId="0" xfId="0" applyFont="1" applyAlignment="1">
      <alignment vertical="center"/>
    </xf>
    <xf numFmtId="1" fontId="55" fillId="0" borderId="0" xfId="0" applyNumberFormat="1" applyFont="1" applyAlignment="1">
      <alignment horizontal="center" vertical="center"/>
    </xf>
    <xf numFmtId="165" fontId="55" fillId="0" borderId="0" xfId="0" applyNumberFormat="1" applyFont="1" applyAlignment="1">
      <alignment horizontal="center" vertical="center"/>
    </xf>
    <xf numFmtId="49" fontId="14" fillId="0" borderId="0" xfId="0" applyNumberFormat="1" applyFont="1" applyAlignment="1">
      <alignment horizontal="left" vertical="center"/>
    </xf>
    <xf numFmtId="49" fontId="14" fillId="0" borderId="0" xfId="0" applyNumberFormat="1" applyFont="1" applyAlignment="1">
      <alignment horizontal="left" vertical="top" wrapText="1"/>
    </xf>
    <xf numFmtId="49" fontId="14" fillId="0" borderId="0" xfId="0" applyNumberFormat="1" applyFont="1" applyAlignment="1">
      <alignment horizontal="center" vertical="center"/>
    </xf>
    <xf numFmtId="0" fontId="14" fillId="8" borderId="54" xfId="0" applyFont="1" applyFill="1" applyBorder="1" applyAlignment="1" applyProtection="1">
      <alignment horizontal="center" vertical="center"/>
      <protection locked="0"/>
    </xf>
    <xf numFmtId="0" fontId="0" fillId="0" borderId="54" xfId="0" applyBorder="1" applyAlignment="1">
      <alignment horizontal="center" vertical="center"/>
    </xf>
    <xf numFmtId="0" fontId="14" fillId="8" borderId="25" xfId="0" applyFont="1" applyFill="1" applyBorder="1" applyAlignment="1">
      <alignment horizontal="center" vertical="center"/>
    </xf>
    <xf numFmtId="0" fontId="0" fillId="0" borderId="54" xfId="0" applyBorder="1" applyAlignment="1">
      <alignment horizontal="center"/>
    </xf>
    <xf numFmtId="0" fontId="0" fillId="0" borderId="55" xfId="0" applyBorder="1" applyAlignment="1">
      <alignment horizontal="center"/>
    </xf>
    <xf numFmtId="0" fontId="14" fillId="8" borderId="54" xfId="0" applyFont="1" applyFill="1" applyBorder="1" applyAlignment="1" applyProtection="1">
      <alignment horizontal="center" vertical="justify"/>
      <protection locked="0"/>
    </xf>
    <xf numFmtId="0" fontId="0" fillId="0" borderId="54" xfId="0" applyBorder="1" applyAlignment="1">
      <alignment horizontal="center" vertical="justify"/>
    </xf>
    <xf numFmtId="0" fontId="0" fillId="0" borderId="57" xfId="0" applyBorder="1" applyAlignment="1">
      <alignment horizontal="center" vertical="justify"/>
    </xf>
    <xf numFmtId="49" fontId="14" fillId="0" borderId="6" xfId="0" applyNumberFormat="1" applyFont="1" applyBorder="1" applyAlignment="1">
      <alignment horizontal="left" vertical="center" wrapText="1"/>
    </xf>
    <xf numFmtId="0" fontId="14" fillId="0" borderId="14" xfId="0" applyFont="1" applyBorder="1" applyAlignment="1">
      <alignment vertical="center"/>
    </xf>
    <xf numFmtId="1" fontId="55" fillId="0" borderId="14" xfId="0" applyNumberFormat="1" applyFont="1" applyBorder="1" applyAlignment="1">
      <alignment horizontal="center" vertical="center"/>
    </xf>
    <xf numFmtId="165" fontId="55" fillId="0" borderId="14" xfId="0" applyNumberFormat="1" applyFont="1" applyBorder="1" applyAlignment="1">
      <alignment horizontal="center" vertical="center"/>
    </xf>
    <xf numFmtId="49" fontId="14" fillId="0" borderId="14" xfId="0" applyNumberFormat="1" applyFont="1" applyBorder="1" applyAlignment="1">
      <alignment horizontal="left" vertical="center"/>
    </xf>
    <xf numFmtId="49" fontId="14" fillId="0" borderId="14" xfId="0" applyNumberFormat="1" applyFont="1" applyBorder="1" applyAlignment="1">
      <alignment horizontal="left" vertical="top" wrapText="1"/>
    </xf>
    <xf numFmtId="49" fontId="14" fillId="0" borderId="14" xfId="0" applyNumberFormat="1" applyFont="1" applyBorder="1" applyAlignment="1">
      <alignment horizontal="center" vertical="center"/>
    </xf>
    <xf numFmtId="165" fontId="55" fillId="0" borderId="15" xfId="0" applyNumberFormat="1" applyFont="1" applyBorder="1" applyAlignment="1">
      <alignment horizontal="center" vertical="center"/>
    </xf>
    <xf numFmtId="167" fontId="53" fillId="6" borderId="16" xfId="0" applyNumberFormat="1" applyFont="1" applyFill="1" applyBorder="1" applyAlignment="1" applyProtection="1">
      <alignment horizontal="center" vertical="center"/>
      <protection locked="0"/>
    </xf>
    <xf numFmtId="3" fontId="28" fillId="6" borderId="24" xfId="0" applyNumberFormat="1" applyFont="1" applyFill="1" applyBorder="1" applyAlignment="1">
      <alignment horizontal="center" vertical="center"/>
    </xf>
    <xf numFmtId="49" fontId="12" fillId="0" borderId="18" xfId="0" applyNumberFormat="1" applyFont="1" applyBorder="1" applyAlignment="1">
      <alignment horizontal="center" vertical="center"/>
    </xf>
    <xf numFmtId="49" fontId="12" fillId="0" borderId="19" xfId="0" applyNumberFormat="1" applyFont="1" applyBorder="1" applyAlignment="1">
      <alignment horizontal="center" vertical="center"/>
    </xf>
    <xf numFmtId="49" fontId="12" fillId="0" borderId="17" xfId="0" applyNumberFormat="1" applyFont="1" applyBorder="1" applyAlignment="1">
      <alignment horizontal="center" vertical="center"/>
    </xf>
    <xf numFmtId="49" fontId="20" fillId="0" borderId="23" xfId="0" applyNumberFormat="1" applyFont="1" applyBorder="1" applyAlignment="1" applyProtection="1">
      <alignment horizontal="left" vertical="center"/>
      <protection locked="0"/>
    </xf>
    <xf numFmtId="49" fontId="14" fillId="0" borderId="0" xfId="0" applyNumberFormat="1" applyFont="1" applyAlignment="1">
      <alignment horizontal="left"/>
    </xf>
    <xf numFmtId="0" fontId="67" fillId="0" borderId="0" xfId="0" applyFont="1" applyAlignment="1">
      <alignment vertical="center"/>
    </xf>
    <xf numFmtId="165" fontId="4" fillId="0" borderId="0" xfId="0" applyNumberFormat="1" applyFont="1" applyBorder="1" applyAlignment="1">
      <alignment horizontal="center" vertical="center"/>
    </xf>
    <xf numFmtId="0" fontId="28" fillId="0" borderId="19" xfId="0" applyFont="1" applyBorder="1" applyAlignment="1">
      <alignment horizontal="center" vertical="center"/>
    </xf>
    <xf numFmtId="49" fontId="19" fillId="0" borderId="0" xfId="0" applyNumberFormat="1" applyFont="1" applyAlignment="1">
      <alignment horizontal="left"/>
    </xf>
    <xf numFmtId="0" fontId="28" fillId="6" borderId="40" xfId="0" applyFont="1" applyFill="1" applyBorder="1" applyAlignment="1" applyProtection="1">
      <alignment horizontal="center" vertical="center"/>
      <protection locked="0"/>
    </xf>
    <xf numFmtId="0" fontId="28" fillId="6" borderId="24" xfId="0" applyFont="1" applyFill="1" applyBorder="1" applyAlignment="1" applyProtection="1">
      <alignment horizontal="center" vertical="center"/>
      <protection locked="0"/>
    </xf>
    <xf numFmtId="0" fontId="28" fillId="11" borderId="39" xfId="0" applyFont="1" applyFill="1" applyBorder="1" applyAlignment="1" applyProtection="1">
      <alignment horizontal="center" vertical="center"/>
      <protection locked="0"/>
    </xf>
    <xf numFmtId="49" fontId="28" fillId="11" borderId="8" xfId="0" applyNumberFormat="1" applyFont="1" applyFill="1" applyBorder="1" applyAlignment="1" applyProtection="1">
      <alignment horizontal="center" vertical="center"/>
      <protection locked="0"/>
    </xf>
    <xf numFmtId="0" fontId="12" fillId="0" borderId="52" xfId="0" applyFont="1" applyBorder="1" applyAlignment="1">
      <alignment horizontal="center" vertical="center" wrapText="1"/>
    </xf>
    <xf numFmtId="0" fontId="20" fillId="6" borderId="16" xfId="0" applyFont="1" applyFill="1" applyBorder="1" applyAlignment="1" applyProtection="1">
      <alignment vertical="center"/>
      <protection locked="0"/>
    </xf>
    <xf numFmtId="0" fontId="3" fillId="0" borderId="0"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8" fillId="0" borderId="0" xfId="0" applyFont="1"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0" xfId="0"/>
    <xf numFmtId="0" fontId="18" fillId="0" borderId="30" xfId="0" applyFont="1" applyBorder="1" applyAlignment="1">
      <alignment horizontal="center" vertical="center"/>
    </xf>
    <xf numFmtId="0" fontId="0" fillId="0" borderId="55" xfId="0" applyBorder="1" applyAlignment="1">
      <alignment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0" xfId="0"/>
    <xf numFmtId="0" fontId="0" fillId="0" borderId="60" xfId="0" applyBorder="1" applyAlignment="1">
      <alignment horizontal="left" vertical="center"/>
    </xf>
    <xf numFmtId="0" fontId="0" fillId="0" borderId="70" xfId="0" applyBorder="1" applyAlignment="1">
      <alignment horizontal="left" vertical="center"/>
    </xf>
    <xf numFmtId="0" fontId="2" fillId="0" borderId="0" xfId="0" applyFont="1" applyAlignment="1">
      <alignment horizontal="center"/>
    </xf>
    <xf numFmtId="49" fontId="10" fillId="0" borderId="25" xfId="0" applyNumberFormat="1" applyFont="1" applyBorder="1" applyAlignment="1">
      <alignment horizontal="center" vertical="center"/>
    </xf>
    <xf numFmtId="0" fontId="0" fillId="0" borderId="54" xfId="0" applyBorder="1" applyAlignment="1">
      <alignment vertical="center"/>
    </xf>
    <xf numFmtId="49" fontId="21" fillId="0" borderId="0" xfId="0" applyNumberFormat="1" applyFont="1" applyAlignment="1">
      <alignment horizontal="center" vertical="center"/>
    </xf>
    <xf numFmtId="0" fontId="29" fillId="0" borderId="25" xfId="0" applyFont="1" applyBorder="1" applyAlignment="1">
      <alignment horizontal="center" vertical="center"/>
    </xf>
    <xf numFmtId="49" fontId="10" fillId="0" borderId="25" xfId="0" applyNumberFormat="1" applyFont="1" applyBorder="1" applyAlignment="1" applyProtection="1">
      <alignment horizontal="center" vertical="center"/>
      <protection locked="0"/>
    </xf>
    <xf numFmtId="0" fontId="18" fillId="9" borderId="25" xfId="0" applyFont="1" applyFill="1" applyBorder="1" applyAlignment="1">
      <alignment vertical="center"/>
    </xf>
    <xf numFmtId="49" fontId="21" fillId="0" borderId="0" xfId="0" applyNumberFormat="1" applyFont="1" applyAlignment="1">
      <alignment horizontal="center" vertical="center"/>
    </xf>
    <xf numFmtId="49" fontId="0" fillId="0" borderId="0" xfId="0" applyNumberFormat="1"/>
    <xf numFmtId="49" fontId="18" fillId="0" borderId="0" xfId="0" applyNumberFormat="1" applyFont="1"/>
    <xf numFmtId="0" fontId="70" fillId="0" borderId="75" xfId="0" applyFont="1" applyBorder="1"/>
    <xf numFmtId="0" fontId="71" fillId="12" borderId="75" xfId="0" applyFont="1" applyFill="1" applyBorder="1" applyAlignment="1">
      <alignment vertical="top" wrapText="1"/>
    </xf>
    <xf numFmtId="0" fontId="71" fillId="0" borderId="75" xfId="0" applyFont="1" applyBorder="1" applyAlignment="1">
      <alignment vertical="top" wrapText="1"/>
    </xf>
    <xf numFmtId="49" fontId="11" fillId="0" borderId="60" xfId="0" applyNumberFormat="1" applyFont="1" applyFill="1" applyBorder="1" applyAlignment="1" applyProtection="1">
      <alignment horizontal="center" vertical="center"/>
      <protection locked="0"/>
    </xf>
    <xf numFmtId="169" fontId="0" fillId="0" borderId="0" xfId="0" applyNumberFormat="1" applyAlignment="1">
      <alignment horizontal="left"/>
    </xf>
    <xf numFmtId="170" fontId="55" fillId="6" borderId="16" xfId="0" applyNumberFormat="1" applyFont="1" applyFill="1" applyBorder="1" applyAlignment="1" applyProtection="1">
      <alignment horizontal="center" vertical="center"/>
      <protection locked="0"/>
    </xf>
    <xf numFmtId="167" fontId="53" fillId="6" borderId="8" xfId="0" applyNumberFormat="1" applyFont="1" applyFill="1" applyBorder="1" applyAlignment="1" applyProtection="1">
      <alignment horizontal="center" vertical="center"/>
      <protection locked="0"/>
    </xf>
    <xf numFmtId="170" fontId="55" fillId="6" borderId="8" xfId="0" applyNumberFormat="1" applyFont="1" applyFill="1" applyBorder="1" applyAlignment="1" applyProtection="1">
      <alignment horizontal="center" vertical="center"/>
      <protection locked="0"/>
    </xf>
    <xf numFmtId="49" fontId="12" fillId="0" borderId="0" xfId="0" applyNumberFormat="1" applyFont="1" applyAlignment="1">
      <alignment horizontal="center" vertical="center" wrapText="1"/>
    </xf>
    <xf numFmtId="0" fontId="54" fillId="0" borderId="31" xfId="0" applyFont="1" applyBorder="1" applyAlignment="1">
      <alignment horizontal="center" vertical="center" wrapText="1"/>
    </xf>
    <xf numFmtId="0" fontId="0" fillId="0" borderId="60" xfId="0" applyBorder="1" applyAlignment="1">
      <alignment vertical="center"/>
    </xf>
    <xf numFmtId="0" fontId="0" fillId="0" borderId="70" xfId="0" applyBorder="1" applyAlignment="1">
      <alignment vertical="center"/>
    </xf>
    <xf numFmtId="49" fontId="11" fillId="0" borderId="60" xfId="0" applyNumberFormat="1" applyFont="1" applyBorder="1" applyAlignment="1" applyProtection="1">
      <alignment vertical="center"/>
      <protection locked="0"/>
    </xf>
    <xf numFmtId="49" fontId="11" fillId="0" borderId="70" xfId="0" applyNumberFormat="1" applyFont="1" applyBorder="1" applyAlignment="1" applyProtection="1">
      <alignment vertical="center"/>
      <protection locked="0"/>
    </xf>
    <xf numFmtId="0" fontId="14" fillId="0" borderId="0" xfId="0" applyNumberFormat="1" applyFont="1" applyAlignment="1">
      <alignment horizontal="left" vertical="center" wrapText="1"/>
    </xf>
    <xf numFmtId="0" fontId="14" fillId="0" borderId="0" xfId="0" applyNumberFormat="1" applyFont="1" applyAlignment="1">
      <alignment vertical="center"/>
    </xf>
    <xf numFmtId="0" fontId="55" fillId="0" borderId="0" xfId="0" applyNumberFormat="1" applyFont="1" applyAlignment="1">
      <alignment horizontal="center" vertical="center"/>
    </xf>
    <xf numFmtId="0" fontId="14" fillId="0" borderId="0" xfId="0" applyNumberFormat="1" applyFont="1" applyAlignment="1">
      <alignment horizontal="left" vertical="center"/>
    </xf>
    <xf numFmtId="0" fontId="14" fillId="0" borderId="0" xfId="0" applyNumberFormat="1" applyFont="1" applyAlignment="1">
      <alignment horizontal="left" vertical="top" wrapText="1"/>
    </xf>
    <xf numFmtId="0" fontId="14" fillId="0" borderId="0" xfId="0" applyNumberFormat="1" applyFont="1" applyAlignment="1">
      <alignment horizontal="center" vertical="center"/>
    </xf>
    <xf numFmtId="0" fontId="0" fillId="0" borderId="60" xfId="0" applyNumberFormat="1" applyBorder="1" applyAlignment="1">
      <alignment vertical="center"/>
    </xf>
    <xf numFmtId="0" fontId="0" fillId="0" borderId="70" xfId="0" applyNumberFormat="1" applyBorder="1" applyAlignment="1">
      <alignment vertical="center"/>
    </xf>
    <xf numFmtId="0" fontId="10" fillId="0" borderId="13" xfId="0" applyNumberFormat="1" applyFont="1" applyBorder="1" applyAlignment="1">
      <alignment horizontal="left" vertical="center"/>
    </xf>
    <xf numFmtId="49" fontId="60" fillId="0" borderId="0" xfId="0" applyNumberFormat="1" applyFont="1" applyBorder="1" applyAlignment="1" applyProtection="1">
      <alignment horizontal="center" vertical="center" wrapText="1"/>
      <protection locked="0"/>
    </xf>
    <xf numFmtId="49" fontId="12" fillId="0" borderId="42" xfId="0" applyNumberFormat="1" applyFont="1" applyBorder="1" applyAlignment="1">
      <alignment horizontal="center" vertical="center"/>
    </xf>
    <xf numFmtId="49" fontId="12" fillId="0" borderId="20" xfId="0" applyNumberFormat="1" applyFont="1" applyBorder="1" applyAlignment="1">
      <alignment vertical="center" wrapText="1"/>
    </xf>
    <xf numFmtId="49" fontId="6" fillId="13" borderId="9" xfId="0" applyNumberFormat="1" applyFont="1" applyFill="1" applyBorder="1" applyAlignment="1">
      <alignment horizontal="left" vertical="center"/>
    </xf>
    <xf numFmtId="49" fontId="7" fillId="13" borderId="10" xfId="0" applyNumberFormat="1" applyFont="1" applyFill="1" applyBorder="1" applyAlignment="1">
      <alignment horizontal="left" vertical="center"/>
    </xf>
    <xf numFmtId="49" fontId="7" fillId="13" borderId="14" xfId="0" applyNumberFormat="1" applyFont="1" applyFill="1" applyBorder="1" applyAlignment="1">
      <alignment horizontal="left" vertical="center"/>
    </xf>
    <xf numFmtId="49" fontId="4" fillId="13" borderId="14" xfId="0" applyNumberFormat="1" applyFont="1" applyFill="1" applyBorder="1" applyAlignment="1">
      <alignment vertical="center"/>
    </xf>
    <xf numFmtId="49" fontId="4" fillId="13" borderId="15" xfId="0" applyNumberFormat="1" applyFont="1" applyFill="1" applyBorder="1" applyAlignment="1">
      <alignment vertical="center"/>
    </xf>
    <xf numFmtId="0" fontId="29" fillId="0" borderId="25" xfId="0" applyFont="1" applyBorder="1" applyAlignment="1">
      <alignment vertical="center"/>
    </xf>
    <xf numFmtId="0" fontId="29" fillId="0" borderId="54" xfId="0" applyFont="1" applyBorder="1" applyAlignment="1">
      <alignment vertical="center"/>
    </xf>
    <xf numFmtId="0" fontId="29" fillId="0" borderId="55" xfId="0" applyFont="1" applyBorder="1" applyAlignment="1">
      <alignment vertical="center"/>
    </xf>
    <xf numFmtId="0" fontId="0" fillId="0" borderId="55" xfId="0" applyBorder="1" applyAlignment="1">
      <alignment vertical="center"/>
    </xf>
    <xf numFmtId="0" fontId="14" fillId="0" borderId="16" xfId="0" applyFont="1" applyBorder="1" applyAlignment="1">
      <alignment horizontal="center" vertical="center"/>
    </xf>
    <xf numFmtId="49" fontId="21" fillId="0" borderId="0" xfId="0" applyNumberFormat="1" applyFont="1" applyAlignment="1">
      <alignment horizontal="center" vertical="center"/>
    </xf>
    <xf numFmtId="0" fontId="14" fillId="8" borderId="54" xfId="0" applyFont="1" applyFill="1" applyBorder="1" applyAlignment="1" applyProtection="1">
      <alignment horizontal="center" vertical="center"/>
      <protection locked="0"/>
    </xf>
    <xf numFmtId="0" fontId="0" fillId="0" borderId="54" xfId="0" applyBorder="1" applyAlignment="1">
      <alignment horizontal="center" vertical="center"/>
    </xf>
    <xf numFmtId="0" fontId="0" fillId="0" borderId="55" xfId="0" applyBorder="1" applyAlignment="1">
      <alignment horizontal="center" vertical="center"/>
    </xf>
    <xf numFmtId="49" fontId="12" fillId="0" borderId="18" xfId="0" applyNumberFormat="1" applyFont="1" applyBorder="1" applyAlignment="1">
      <alignment horizontal="center" vertical="center"/>
    </xf>
    <xf numFmtId="49" fontId="12" fillId="0" borderId="17" xfId="0" applyNumberFormat="1" applyFont="1" applyBorder="1" applyAlignment="1">
      <alignment horizontal="center" vertical="center"/>
    </xf>
    <xf numFmtId="49" fontId="13" fillId="0" borderId="9" xfId="0" applyNumberFormat="1" applyFont="1" applyBorder="1" applyAlignment="1">
      <alignment horizontal="left" vertical="center" wrapText="1"/>
    </xf>
    <xf numFmtId="49" fontId="20" fillId="0" borderId="23" xfId="0" applyNumberFormat="1" applyFont="1" applyBorder="1" applyAlignment="1" applyProtection="1">
      <alignment horizontal="left" vertical="center"/>
      <protection locked="0"/>
    </xf>
    <xf numFmtId="0" fontId="0" fillId="0" borderId="31" xfId="0" applyBorder="1" applyAlignment="1">
      <alignment vertical="center"/>
    </xf>
    <xf numFmtId="0" fontId="14" fillId="0" borderId="0" xfId="0" applyFont="1"/>
    <xf numFmtId="0" fontId="14" fillId="0" borderId="33" xfId="0" applyFont="1" applyBorder="1"/>
    <xf numFmtId="0" fontId="0" fillId="0" borderId="0" xfId="0"/>
    <xf numFmtId="0" fontId="14" fillId="8" borderId="25" xfId="0" applyFont="1" applyFill="1" applyBorder="1" applyAlignment="1">
      <alignment horizontal="center" vertical="center"/>
    </xf>
    <xf numFmtId="0" fontId="0" fillId="0" borderId="54" xfId="0" applyBorder="1" applyAlignment="1">
      <alignment horizontal="center"/>
    </xf>
    <xf numFmtId="0" fontId="0" fillId="0" borderId="55" xfId="0" applyBorder="1" applyAlignment="1">
      <alignment horizontal="center"/>
    </xf>
    <xf numFmtId="49" fontId="12" fillId="0" borderId="19" xfId="0" applyNumberFormat="1" applyFont="1" applyBorder="1" applyAlignment="1">
      <alignment horizontal="center" vertical="center"/>
    </xf>
    <xf numFmtId="0" fontId="14" fillId="8" borderId="54" xfId="0" applyFont="1" applyFill="1" applyBorder="1" applyAlignment="1" applyProtection="1">
      <alignment horizontal="center" vertical="justify"/>
      <protection locked="0"/>
    </xf>
    <xf numFmtId="0" fontId="0" fillId="0" borderId="54" xfId="0" applyBorder="1" applyAlignment="1">
      <alignment horizontal="center" vertical="justify"/>
    </xf>
    <xf numFmtId="0" fontId="0" fillId="0" borderId="57" xfId="0" applyBorder="1" applyAlignment="1">
      <alignment horizontal="center" vertical="justify"/>
    </xf>
    <xf numFmtId="49" fontId="6" fillId="2" borderId="6" xfId="0" applyNumberFormat="1" applyFont="1" applyFill="1" applyBorder="1" applyAlignment="1">
      <alignment horizontal="left" vertical="center"/>
    </xf>
    <xf numFmtId="49" fontId="14" fillId="0" borderId="13" xfId="0" applyNumberFormat="1" applyFont="1" applyBorder="1" applyAlignment="1">
      <alignment horizontal="left" vertical="center" wrapText="1"/>
    </xf>
    <xf numFmtId="0" fontId="2" fillId="0" borderId="0" xfId="0" applyFont="1" applyAlignment="1">
      <alignment horizontal="center"/>
    </xf>
    <xf numFmtId="0" fontId="18" fillId="9" borderId="25" xfId="0" applyFont="1" applyFill="1" applyBorder="1" applyAlignment="1">
      <alignment vertical="center"/>
    </xf>
    <xf numFmtId="0" fontId="0" fillId="0" borderId="54" xfId="0" applyBorder="1" applyAlignment="1">
      <alignment vertical="center"/>
    </xf>
    <xf numFmtId="0" fontId="18" fillId="4" borderId="16" xfId="0" applyFont="1" applyFill="1" applyBorder="1" applyAlignment="1" applyProtection="1">
      <alignment horizontal="center" vertical="center"/>
      <protection locked="0"/>
    </xf>
    <xf numFmtId="0" fontId="29" fillId="0" borderId="25" xfId="0" applyFont="1" applyBorder="1" applyAlignment="1">
      <alignment horizontal="center" vertical="center"/>
    </xf>
    <xf numFmtId="49" fontId="10" fillId="0" borderId="25" xfId="0" applyNumberFormat="1" applyFont="1" applyBorder="1" applyAlignment="1" applyProtection="1">
      <alignment horizontal="center" vertical="center"/>
      <protection locked="0"/>
    </xf>
    <xf numFmtId="0" fontId="0" fillId="0" borderId="60" xfId="0" applyBorder="1" applyAlignment="1">
      <alignment horizontal="left" vertical="center"/>
    </xf>
    <xf numFmtId="0" fontId="0" fillId="0" borderId="70" xfId="0" applyBorder="1" applyAlignment="1">
      <alignment horizontal="left" vertical="center"/>
    </xf>
    <xf numFmtId="0" fontId="8" fillId="0" borderId="4" xfId="0" applyFont="1" applyBorder="1" applyAlignment="1">
      <alignment horizontal="center"/>
    </xf>
    <xf numFmtId="0" fontId="8" fillId="0" borderId="5" xfId="0" applyFont="1" applyBorder="1" applyAlignment="1">
      <alignment horizontal="center"/>
    </xf>
    <xf numFmtId="49" fontId="46" fillId="0" borderId="28" xfId="0" applyNumberFormat="1" applyFont="1" applyBorder="1" applyAlignment="1">
      <alignment horizontal="left" vertical="center"/>
    </xf>
    <xf numFmtId="49" fontId="28" fillId="6" borderId="16" xfId="0" applyNumberFormat="1" applyFont="1" applyFill="1" applyBorder="1" applyAlignment="1">
      <alignment horizontal="center" vertical="center"/>
    </xf>
    <xf numFmtId="49" fontId="0" fillId="0" borderId="16" xfId="0" applyNumberFormat="1" applyBorder="1" applyAlignment="1">
      <alignment horizontal="left"/>
    </xf>
    <xf numFmtId="0" fontId="18" fillId="9" borderId="29" xfId="0" applyFont="1" applyFill="1" applyBorder="1" applyAlignment="1">
      <alignment vertical="center"/>
    </xf>
    <xf numFmtId="0" fontId="0" fillId="0" borderId="30" xfId="0" applyBorder="1" applyAlignment="1">
      <alignment vertical="center"/>
    </xf>
    <xf numFmtId="0" fontId="18" fillId="0" borderId="0" xfId="0" applyFont="1" applyBorder="1" applyAlignment="1">
      <alignment horizontal="left" vertical="center"/>
    </xf>
    <xf numFmtId="49" fontId="15" fillId="0" borderId="0" xfId="0" applyNumberFormat="1" applyFont="1" applyBorder="1" applyAlignment="1" applyProtection="1">
      <alignment horizontal="center" vertical="center"/>
      <protection locked="0"/>
    </xf>
    <xf numFmtId="49" fontId="10" fillId="0" borderId="44" xfId="0" applyNumberFormat="1" applyFont="1" applyBorder="1" applyAlignment="1">
      <alignment horizontal="left" vertical="center"/>
    </xf>
    <xf numFmtId="49" fontId="10" fillId="0" borderId="49" xfId="0" applyNumberFormat="1" applyFont="1" applyBorder="1" applyAlignment="1">
      <alignment horizontal="left" vertical="center"/>
    </xf>
    <xf numFmtId="49" fontId="4" fillId="0" borderId="10" xfId="0" applyNumberFormat="1" applyFont="1" applyBorder="1" applyAlignment="1">
      <alignment horizontal="center" vertical="center" wrapText="1"/>
    </xf>
    <xf numFmtId="49" fontId="4" fillId="13" borderId="10" xfId="0" applyNumberFormat="1" applyFont="1" applyFill="1" applyBorder="1" applyAlignment="1">
      <alignment vertical="center"/>
    </xf>
    <xf numFmtId="49" fontId="4" fillId="13" borderId="47" xfId="0" applyNumberFormat="1" applyFont="1" applyFill="1" applyBorder="1" applyAlignment="1">
      <alignment vertical="center"/>
    </xf>
    <xf numFmtId="49" fontId="0" fillId="0" borderId="64" xfId="0" applyNumberFormat="1" applyBorder="1" applyAlignment="1">
      <alignment horizontal="left" vertical="center"/>
    </xf>
    <xf numFmtId="49" fontId="4" fillId="0" borderId="76" xfId="0" applyNumberFormat="1" applyFont="1" applyBorder="1" applyAlignment="1">
      <alignment horizontal="center" vertical="center" wrapText="1"/>
    </xf>
    <xf numFmtId="49" fontId="19" fillId="0" borderId="0" xfId="0" applyNumberFormat="1" applyFont="1" applyAlignment="1">
      <alignment horizontal="center" vertical="center" wrapText="1"/>
    </xf>
    <xf numFmtId="49" fontId="72" fillId="0" borderId="60" xfId="0" applyNumberFormat="1" applyFont="1" applyFill="1" applyBorder="1" applyAlignment="1" applyProtection="1">
      <alignment vertical="center"/>
      <protection locked="0"/>
    </xf>
    <xf numFmtId="0" fontId="20" fillId="6" borderId="16" xfId="0" applyFont="1" applyFill="1" applyBorder="1" applyAlignment="1">
      <alignment wrapText="1"/>
    </xf>
    <xf numFmtId="0" fontId="0" fillId="0" borderId="0" xfId="0"/>
    <xf numFmtId="49" fontId="75" fillId="4" borderId="50" xfId="0" applyNumberFormat="1" applyFont="1" applyFill="1" applyBorder="1" applyAlignment="1" applyProtection="1">
      <alignment horizontal="center" vertical="center"/>
      <protection locked="0"/>
    </xf>
    <xf numFmtId="49" fontId="75" fillId="4" borderId="51" xfId="0" applyNumberFormat="1" applyFont="1" applyFill="1" applyBorder="1" applyAlignment="1" applyProtection="1">
      <alignment horizontal="center" vertical="center"/>
      <protection locked="0"/>
    </xf>
    <xf numFmtId="49" fontId="21" fillId="0" borderId="0" xfId="6" applyNumberFormat="1" applyFont="1" applyAlignment="1">
      <alignment vertical="top"/>
    </xf>
    <xf numFmtId="49" fontId="2" fillId="0" borderId="0" xfId="7" applyNumberFormat="1" applyFont="1" applyAlignment="1">
      <alignment vertical="top"/>
    </xf>
    <xf numFmtId="49" fontId="77" fillId="0" borderId="0" xfId="7" applyNumberFormat="1" applyFont="1" applyAlignment="1">
      <alignment vertical="top"/>
    </xf>
    <xf numFmtId="49" fontId="18" fillId="0" borderId="0" xfId="7" applyNumberFormat="1" applyFont="1" applyAlignment="1">
      <alignment horizontal="left"/>
    </xf>
    <xf numFmtId="49" fontId="1" fillId="0" borderId="0" xfId="7" applyNumberFormat="1" applyFont="1" applyAlignment="1">
      <alignment horizontal="left"/>
    </xf>
    <xf numFmtId="0" fontId="1" fillId="15" borderId="0" xfId="7" applyFont="1" applyFill="1" applyAlignment="1">
      <alignment horizontal="left"/>
    </xf>
    <xf numFmtId="49" fontId="78" fillId="15" borderId="0" xfId="7" applyNumberFormat="1" applyFont="1" applyFill="1"/>
    <xf numFmtId="0" fontId="10" fillId="0" borderId="0" xfId="7"/>
    <xf numFmtId="49" fontId="79" fillId="0" borderId="0" xfId="6" applyNumberFormat="1" applyFont="1" applyAlignment="1">
      <alignment horizontal="left" vertical="center"/>
    </xf>
    <xf numFmtId="49" fontId="79" fillId="0" borderId="0" xfId="7" applyNumberFormat="1" applyFont="1" applyAlignment="1">
      <alignment horizontal="left"/>
    </xf>
    <xf numFmtId="49" fontId="79" fillId="0" borderId="0" xfId="7" applyNumberFormat="1" applyFont="1" applyAlignment="1">
      <alignment horizontal="left" vertical="center"/>
    </xf>
    <xf numFmtId="49" fontId="10" fillId="0" borderId="0" xfId="7" applyNumberFormat="1"/>
    <xf numFmtId="49" fontId="18" fillId="0" borderId="0" xfId="7" applyNumberFormat="1" applyFont="1"/>
    <xf numFmtId="49" fontId="80" fillId="0" borderId="0" xfId="7" applyNumberFormat="1" applyFont="1"/>
    <xf numFmtId="49" fontId="30" fillId="2" borderId="0" xfId="6" applyNumberFormat="1" applyFont="1" applyFill="1" applyAlignment="1">
      <alignment vertical="center"/>
    </xf>
    <xf numFmtId="0" fontId="30" fillId="2" borderId="0" xfId="6" applyFont="1" applyFill="1" applyAlignment="1">
      <alignment vertical="center"/>
    </xf>
    <xf numFmtId="49" fontId="81" fillId="2" borderId="0" xfId="6" applyNumberFormat="1" applyFont="1" applyFill="1" applyAlignment="1">
      <alignment horizontal="right" vertical="center"/>
    </xf>
    <xf numFmtId="49" fontId="81" fillId="2" borderId="0" xfId="7" applyNumberFormat="1" applyFont="1" applyFill="1" applyAlignment="1">
      <alignment horizontal="right" vertical="center"/>
    </xf>
    <xf numFmtId="0" fontId="10" fillId="0" borderId="0" xfId="7" applyAlignment="1">
      <alignment vertical="center"/>
    </xf>
    <xf numFmtId="171" fontId="4" fillId="0" borderId="48" xfId="6" applyNumberFormat="1" applyFont="1" applyBorder="1" applyAlignment="1">
      <alignment horizontal="left" vertical="center"/>
    </xf>
    <xf numFmtId="49" fontId="4" fillId="0" borderId="48" xfId="6" applyNumberFormat="1" applyFont="1" applyBorder="1" applyAlignment="1">
      <alignment vertical="center"/>
    </xf>
    <xf numFmtId="0" fontId="13" fillId="0" borderId="48" xfId="8" applyNumberFormat="1" applyFont="1" applyBorder="1" applyAlignment="1" applyProtection="1">
      <alignment vertical="center"/>
      <protection locked="0"/>
    </xf>
    <xf numFmtId="49" fontId="4" fillId="0" borderId="48" xfId="6" applyNumberFormat="1" applyFont="1" applyBorder="1" applyAlignment="1">
      <alignment horizontal="right" vertical="center"/>
    </xf>
    <xf numFmtId="49" fontId="4" fillId="0" borderId="48" xfId="7" applyNumberFormat="1" applyFont="1" applyBorder="1" applyAlignment="1">
      <alignment horizontal="right" vertical="center"/>
    </xf>
    <xf numFmtId="0" fontId="11" fillId="0" borderId="0" xfId="7" applyFont="1" applyAlignment="1">
      <alignment vertical="center"/>
    </xf>
    <xf numFmtId="49" fontId="4" fillId="0" borderId="0" xfId="7" applyNumberFormat="1" applyFont="1" applyAlignment="1">
      <alignment vertical="center"/>
    </xf>
    <xf numFmtId="49" fontId="11" fillId="0" borderId="0" xfId="7" applyNumberFormat="1" applyFont="1" applyAlignment="1">
      <alignment vertical="center"/>
    </xf>
    <xf numFmtId="0" fontId="4" fillId="0" borderId="0" xfId="7" applyFont="1" applyAlignment="1">
      <alignment horizontal="left" vertical="center"/>
    </xf>
    <xf numFmtId="0" fontId="12" fillId="2" borderId="69" xfId="7" applyFont="1" applyFill="1" applyBorder="1" applyAlignment="1">
      <alignment vertical="center"/>
    </xf>
    <xf numFmtId="49" fontId="12" fillId="2" borderId="60" xfId="7" applyNumberFormat="1" applyFont="1" applyFill="1" applyBorder="1" applyAlignment="1">
      <alignment horizontal="centerContinuous" vertical="center"/>
    </xf>
    <xf numFmtId="0" fontId="12" fillId="2" borderId="77" xfId="7" applyFont="1" applyFill="1" applyBorder="1" applyAlignment="1">
      <alignment vertical="center"/>
    </xf>
    <xf numFmtId="49" fontId="12" fillId="2" borderId="78" xfId="7" applyNumberFormat="1" applyFont="1" applyFill="1" applyBorder="1" applyAlignment="1">
      <alignment vertical="center"/>
    </xf>
    <xf numFmtId="0" fontId="12" fillId="2" borderId="60" xfId="7" applyFont="1" applyFill="1" applyBorder="1" applyAlignment="1">
      <alignment vertical="center"/>
    </xf>
    <xf numFmtId="49" fontId="82" fillId="2" borderId="60" xfId="7" applyNumberFormat="1" applyFont="1" applyFill="1" applyBorder="1" applyAlignment="1">
      <alignment vertical="center"/>
    </xf>
    <xf numFmtId="49" fontId="12" fillId="2" borderId="70" xfId="7" applyNumberFormat="1" applyFont="1" applyFill="1" applyBorder="1" applyAlignment="1">
      <alignment vertical="center"/>
    </xf>
    <xf numFmtId="49" fontId="12" fillId="2" borderId="60" xfId="7" applyNumberFormat="1" applyFont="1" applyFill="1" applyBorder="1" applyAlignment="1">
      <alignment vertical="center"/>
    </xf>
    <xf numFmtId="49" fontId="67" fillId="2" borderId="59" xfId="7" applyNumberFormat="1" applyFont="1" applyFill="1" applyBorder="1" applyAlignment="1">
      <alignment horizontal="right" vertical="center"/>
    </xf>
    <xf numFmtId="0" fontId="11" fillId="0" borderId="10" xfId="7" applyFont="1" applyBorder="1" applyAlignment="1">
      <alignment vertical="center"/>
    </xf>
    <xf numFmtId="49" fontId="78" fillId="0" borderId="10" xfId="7" applyNumberFormat="1" applyFont="1" applyBorder="1" applyAlignment="1">
      <alignment horizontal="centerContinuous" vertical="center"/>
    </xf>
    <xf numFmtId="0" fontId="84" fillId="0" borderId="10" xfId="7" applyFont="1" applyBorder="1" applyAlignment="1">
      <alignment horizontal="centerContinuous" vertical="center"/>
    </xf>
    <xf numFmtId="0" fontId="10" fillId="0" borderId="10" xfId="7" applyBorder="1" applyAlignment="1">
      <alignment horizontal="centerContinuous" vertical="center"/>
    </xf>
    <xf numFmtId="49" fontId="4" fillId="0" borderId="10" xfId="7" applyNumberFormat="1" applyFont="1" applyBorder="1" applyAlignment="1">
      <alignment horizontal="centerContinuous" vertical="center"/>
    </xf>
    <xf numFmtId="0" fontId="12" fillId="0" borderId="10" xfId="7" applyFont="1" applyBorder="1" applyAlignment="1">
      <alignment horizontal="left" vertical="center"/>
    </xf>
    <xf numFmtId="0" fontId="4" fillId="0" borderId="10" xfId="7" applyFont="1" applyBorder="1" applyAlignment="1">
      <alignment horizontal="centerContinuous" vertical="center"/>
    </xf>
    <xf numFmtId="49" fontId="4" fillId="0" borderId="79" xfId="7" applyNumberFormat="1" applyFont="1" applyBorder="1" applyAlignment="1">
      <alignment vertical="center"/>
    </xf>
    <xf numFmtId="49" fontId="4" fillId="0" borderId="80" xfId="7" applyNumberFormat="1" applyFont="1" applyBorder="1" applyAlignment="1">
      <alignment vertical="center"/>
    </xf>
    <xf numFmtId="49" fontId="4" fillId="0" borderId="80" xfId="7" applyNumberFormat="1" applyFont="1" applyBorder="1" applyAlignment="1">
      <alignment horizontal="center" vertical="center"/>
    </xf>
    <xf numFmtId="49" fontId="4" fillId="15" borderId="80" xfId="7" applyNumberFormat="1" applyFont="1" applyFill="1" applyBorder="1" applyAlignment="1">
      <alignment vertical="center"/>
    </xf>
    <xf numFmtId="49" fontId="4" fillId="15" borderId="81" xfId="7" applyNumberFormat="1" applyFont="1" applyFill="1" applyBorder="1" applyAlignment="1">
      <alignment vertical="center"/>
    </xf>
    <xf numFmtId="0" fontId="4" fillId="0" borderId="0" xfId="7" applyFont="1" applyAlignment="1">
      <alignment horizontal="right" vertical="center"/>
    </xf>
    <xf numFmtId="0" fontId="15" fillId="0" borderId="0" xfId="7" applyFont="1" applyAlignment="1">
      <alignment vertical="center"/>
    </xf>
    <xf numFmtId="49" fontId="4" fillId="0" borderId="82" xfId="7" applyNumberFormat="1" applyFont="1" applyBorder="1" applyAlignment="1">
      <alignment vertical="center"/>
    </xf>
    <xf numFmtId="49" fontId="4" fillId="0" borderId="83" xfId="7" applyNumberFormat="1" applyFont="1" applyBorder="1" applyAlignment="1">
      <alignment vertical="center"/>
    </xf>
    <xf numFmtId="49" fontId="4" fillId="0" borderId="81" xfId="7" applyNumberFormat="1" applyFont="1" applyBorder="1" applyAlignment="1">
      <alignment vertical="center"/>
    </xf>
    <xf numFmtId="49" fontId="11" fillId="0" borderId="79" xfId="7" applyNumberFormat="1" applyFont="1" applyBorder="1" applyAlignment="1">
      <alignment vertical="center"/>
    </xf>
    <xf numFmtId="49" fontId="4" fillId="0" borderId="84" xfId="7" applyNumberFormat="1" applyFont="1" applyBorder="1" applyAlignment="1">
      <alignment vertical="center"/>
    </xf>
    <xf numFmtId="49" fontId="4" fillId="0" borderId="85" xfId="7" applyNumberFormat="1" applyFont="1" applyBorder="1" applyAlignment="1">
      <alignment vertical="center"/>
    </xf>
    <xf numFmtId="49" fontId="4" fillId="0" borderId="85" xfId="7" applyNumberFormat="1" applyFont="1" applyBorder="1" applyAlignment="1">
      <alignment horizontal="center" vertical="center"/>
    </xf>
    <xf numFmtId="49" fontId="4" fillId="0" borderId="86" xfId="7" applyNumberFormat="1" applyFont="1" applyBorder="1" applyAlignment="1">
      <alignment vertical="center"/>
    </xf>
    <xf numFmtId="49" fontId="4" fillId="0" borderId="87" xfId="7" applyNumberFormat="1" applyFont="1" applyBorder="1" applyAlignment="1">
      <alignment horizontal="centerContinuous" vertical="center"/>
    </xf>
    <xf numFmtId="49" fontId="11" fillId="15" borderId="87" xfId="7" applyNumberFormat="1" applyFont="1" applyFill="1" applyBorder="1" applyAlignment="1">
      <alignment horizontal="centerContinuous" vertical="center"/>
    </xf>
    <xf numFmtId="49" fontId="4" fillId="0" borderId="88" xfId="7" applyNumberFormat="1" applyFont="1" applyBorder="1" applyAlignment="1">
      <alignment vertical="center"/>
    </xf>
    <xf numFmtId="49" fontId="85" fillId="0" borderId="0" xfId="7" applyNumberFormat="1" applyFont="1" applyAlignment="1">
      <alignment horizontal="center" vertical="center" wrapText="1"/>
    </xf>
    <xf numFmtId="49" fontId="4" fillId="0" borderId="89" xfId="7" applyNumberFormat="1" applyFont="1" applyBorder="1" applyAlignment="1">
      <alignment vertical="center"/>
    </xf>
    <xf numFmtId="49" fontId="85" fillId="0" borderId="84" xfId="7" applyNumberFormat="1" applyFont="1" applyBorder="1" applyAlignment="1">
      <alignment horizontal="center" vertical="center" wrapText="1"/>
    </xf>
    <xf numFmtId="49" fontId="4" fillId="2" borderId="52" xfId="7" applyNumberFormat="1" applyFont="1" applyFill="1" applyBorder="1" applyAlignment="1">
      <alignment horizontal="center" vertical="center"/>
    </xf>
    <xf numFmtId="49" fontId="4" fillId="0" borderId="90" xfId="7" applyNumberFormat="1" applyFont="1" applyBorder="1" applyAlignment="1">
      <alignment vertical="center"/>
    </xf>
    <xf numFmtId="49" fontId="4" fillId="0" borderId="91" xfId="7" applyNumberFormat="1" applyFont="1" applyBorder="1" applyAlignment="1">
      <alignment horizontal="center" vertical="center"/>
    </xf>
    <xf numFmtId="49" fontId="4" fillId="0" borderId="92" xfId="7" applyNumberFormat="1" applyFont="1" applyBorder="1" applyAlignment="1">
      <alignment vertical="center"/>
    </xf>
    <xf numFmtId="49" fontId="4" fillId="0" borderId="93" xfId="7" applyNumberFormat="1" applyFont="1" applyBorder="1" applyAlignment="1">
      <alignment horizontal="centerContinuous" vertical="center"/>
    </xf>
    <xf numFmtId="49" fontId="11" fillId="15" borderId="92" xfId="7" applyNumberFormat="1" applyFont="1" applyFill="1" applyBorder="1" applyAlignment="1">
      <alignment horizontal="centerContinuous" vertical="center"/>
    </xf>
    <xf numFmtId="49" fontId="4" fillId="15" borderId="0" xfId="7" applyNumberFormat="1" applyFont="1" applyFill="1" applyAlignment="1">
      <alignment horizontal="center" vertical="center"/>
    </xf>
    <xf numFmtId="49" fontId="4" fillId="15" borderId="84" xfId="7" applyNumberFormat="1" applyFont="1" applyFill="1" applyBorder="1" applyAlignment="1">
      <alignment horizontal="center" vertical="center"/>
    </xf>
    <xf numFmtId="49" fontId="4" fillId="2" borderId="46" xfId="7" applyNumberFormat="1" applyFont="1" applyFill="1" applyBorder="1" applyAlignment="1">
      <alignment vertical="center"/>
    </xf>
    <xf numFmtId="49" fontId="4" fillId="15" borderId="85" xfId="7" applyNumberFormat="1" applyFont="1" applyFill="1" applyBorder="1" applyAlignment="1">
      <alignment horizontal="center" vertical="center"/>
    </xf>
    <xf numFmtId="49" fontId="4" fillId="15" borderId="94" xfId="7" applyNumberFormat="1" applyFont="1" applyFill="1" applyBorder="1" applyAlignment="1">
      <alignment horizontal="centerContinuous" vertical="center"/>
    </xf>
    <xf numFmtId="49" fontId="11" fillId="15" borderId="0" xfId="7" applyNumberFormat="1" applyFont="1" applyFill="1" applyAlignment="1">
      <alignment horizontal="centerContinuous" vertical="center"/>
    </xf>
    <xf numFmtId="49" fontId="4" fillId="15" borderId="85" xfId="7" applyNumberFormat="1" applyFont="1" applyFill="1" applyBorder="1" applyAlignment="1">
      <alignment vertical="center"/>
    </xf>
    <xf numFmtId="49" fontId="4" fillId="15" borderId="0" xfId="7" applyNumberFormat="1" applyFont="1" applyFill="1" applyAlignment="1">
      <alignment vertical="center"/>
    </xf>
    <xf numFmtId="49" fontId="4" fillId="15" borderId="84" xfId="7" applyNumberFormat="1" applyFont="1" applyFill="1" applyBorder="1" applyAlignment="1">
      <alignment vertical="center"/>
    </xf>
    <xf numFmtId="49" fontId="55" fillId="0" borderId="82" xfId="7" applyNumberFormat="1" applyFont="1" applyBorder="1" applyAlignment="1">
      <alignment horizontal="right" vertical="top" wrapText="1"/>
    </xf>
    <xf numFmtId="49" fontId="55" fillId="0" borderId="27" xfId="7" applyNumberFormat="1" applyFont="1" applyBorder="1" applyAlignment="1">
      <alignment horizontal="right" vertical="top" wrapText="1"/>
    </xf>
    <xf numFmtId="49" fontId="11" fillId="0" borderId="87" xfId="7" applyNumberFormat="1" applyFont="1" applyBorder="1" applyAlignment="1">
      <alignment vertical="center"/>
    </xf>
    <xf numFmtId="49" fontId="4" fillId="0" borderId="0" xfId="7" applyNumberFormat="1" applyFont="1" applyAlignment="1">
      <alignment horizontal="centerContinuous" vertical="center"/>
    </xf>
    <xf numFmtId="49" fontId="4" fillId="15" borderId="0" xfId="7" applyNumberFormat="1" applyFont="1" applyFill="1" applyAlignment="1">
      <alignment horizontal="centerContinuous" vertical="center"/>
    </xf>
    <xf numFmtId="49" fontId="4" fillId="0" borderId="95" xfId="7" applyNumberFormat="1" applyFont="1" applyBorder="1" applyAlignment="1">
      <alignment vertical="center"/>
    </xf>
    <xf numFmtId="49" fontId="86" fillId="0" borderId="96" xfId="7" applyNumberFormat="1" applyFont="1" applyBorder="1" applyAlignment="1">
      <alignment vertical="center"/>
    </xf>
    <xf numFmtId="49" fontId="86" fillId="0" borderId="92" xfId="7" applyNumberFormat="1" applyFont="1" applyBorder="1" applyAlignment="1">
      <alignment vertical="center"/>
    </xf>
    <xf numFmtId="49" fontId="28" fillId="0" borderId="92" xfId="7" applyNumberFormat="1" applyFont="1" applyBorder="1" applyAlignment="1">
      <alignment vertical="center"/>
    </xf>
    <xf numFmtId="49" fontId="13" fillId="0" borderId="92" xfId="7" applyNumberFormat="1" applyFont="1" applyBorder="1" applyAlignment="1">
      <alignment horizontal="center" vertical="center"/>
    </xf>
    <xf numFmtId="49" fontId="4" fillId="0" borderId="92" xfId="7" applyNumberFormat="1" applyFont="1" applyBorder="1" applyAlignment="1">
      <alignment horizontal="centerContinuous" vertical="center"/>
    </xf>
    <xf numFmtId="0" fontId="10" fillId="0" borderId="92" xfId="7" applyBorder="1" applyAlignment="1">
      <alignment vertical="center"/>
    </xf>
    <xf numFmtId="0" fontId="13" fillId="0" borderId="92" xfId="7" applyFont="1" applyBorder="1" applyAlignment="1">
      <alignment horizontal="center" vertical="center"/>
    </xf>
    <xf numFmtId="0" fontId="10" fillId="0" borderId="97" xfId="7" applyBorder="1" applyAlignment="1">
      <alignment vertical="center"/>
    </xf>
    <xf numFmtId="0" fontId="12" fillId="0" borderId="0" xfId="7" applyFont="1" applyAlignment="1">
      <alignment vertical="center"/>
    </xf>
    <xf numFmtId="0" fontId="88" fillId="0" borderId="16" xfId="0" applyFont="1" applyBorder="1" applyAlignment="1">
      <alignment horizontal="center" vertical="center" wrapText="1"/>
    </xf>
    <xf numFmtId="0" fontId="88" fillId="0" borderId="16" xfId="0" applyFont="1" applyBorder="1" applyAlignment="1">
      <alignment vertical="center" wrapText="1"/>
    </xf>
    <xf numFmtId="49" fontId="20" fillId="0" borderId="42" xfId="0" applyNumberFormat="1" applyFont="1" applyBorder="1" applyAlignment="1">
      <alignment horizontal="left" vertical="center" wrapText="1"/>
    </xf>
    <xf numFmtId="0" fontId="13" fillId="0" borderId="16" xfId="0" applyFont="1" applyBorder="1" applyAlignment="1">
      <alignment horizontal="center" vertical="center"/>
    </xf>
    <xf numFmtId="49" fontId="12" fillId="0" borderId="17" xfId="0" applyNumberFormat="1" applyFont="1" applyBorder="1" applyAlignment="1">
      <alignment horizontal="center" vertical="center"/>
    </xf>
    <xf numFmtId="0" fontId="13" fillId="0" borderId="0" xfId="0" applyFont="1"/>
    <xf numFmtId="0" fontId="14" fillId="0" borderId="16" xfId="0" applyFont="1" applyBorder="1"/>
    <xf numFmtId="0" fontId="13" fillId="0" borderId="25" xfId="0" applyFont="1" applyBorder="1"/>
    <xf numFmtId="0" fontId="14" fillId="0" borderId="99" xfId="0" applyFont="1" applyBorder="1"/>
    <xf numFmtId="0" fontId="14" fillId="0" borderId="100" xfId="0" applyFont="1" applyBorder="1"/>
    <xf numFmtId="0" fontId="13" fillId="0" borderId="16" xfId="0" applyFont="1" applyBorder="1"/>
    <xf numFmtId="49" fontId="30" fillId="0" borderId="41" xfId="0" applyNumberFormat="1" applyFont="1" applyBorder="1" applyAlignment="1" applyProtection="1">
      <alignment horizontal="left" vertical="center"/>
      <protection locked="0"/>
    </xf>
    <xf numFmtId="49" fontId="81" fillId="0" borderId="41" xfId="0" applyNumberFormat="1" applyFont="1" applyBorder="1" applyAlignment="1" applyProtection="1">
      <alignment horizontal="left" vertical="center"/>
      <protection locked="0"/>
    </xf>
    <xf numFmtId="169" fontId="10" fillId="0" borderId="0" xfId="0" applyNumberFormat="1" applyFont="1" applyAlignment="1">
      <alignment horizontal="left"/>
    </xf>
    <xf numFmtId="49" fontId="92" fillId="0" borderId="101" xfId="0" applyNumberFormat="1" applyFont="1" applyBorder="1" applyAlignment="1">
      <alignment horizontal="left" vertical="center"/>
    </xf>
    <xf numFmtId="0" fontId="14" fillId="0" borderId="0" xfId="0" applyFont="1"/>
    <xf numFmtId="0" fontId="14" fillId="8" borderId="54" xfId="0" applyFont="1" applyFill="1" applyBorder="1" applyAlignment="1" applyProtection="1">
      <alignment horizontal="center" vertical="justify"/>
      <protection locked="0"/>
    </xf>
    <xf numFmtId="0" fontId="0" fillId="0" borderId="54" xfId="0" applyBorder="1" applyAlignment="1">
      <alignment horizontal="center" vertical="justify"/>
    </xf>
    <xf numFmtId="0" fontId="0" fillId="0" borderId="57" xfId="0" applyBorder="1" applyAlignment="1">
      <alignment horizontal="center" vertical="justify"/>
    </xf>
    <xf numFmtId="0" fontId="33" fillId="8" borderId="61" xfId="0" applyFont="1" applyFill="1" applyBorder="1" applyAlignment="1" applyProtection="1">
      <alignment horizontal="center" vertical="center" wrapText="1"/>
      <protection locked="0"/>
    </xf>
    <xf numFmtId="0" fontId="33" fillId="0" borderId="14" xfId="0" applyFont="1" applyBorder="1" applyAlignment="1">
      <alignment horizontal="center" vertical="center" wrapText="1"/>
    </xf>
    <xf numFmtId="0" fontId="33" fillId="0" borderId="62" xfId="0" applyFont="1" applyBorder="1" applyAlignment="1">
      <alignment horizontal="center" vertical="center" wrapText="1"/>
    </xf>
    <xf numFmtId="165" fontId="53" fillId="0" borderId="65" xfId="0" applyNumberFormat="1" applyFont="1" applyBorder="1" applyAlignment="1" applyProtection="1">
      <alignment horizontal="center" vertical="top"/>
      <protection locked="0"/>
    </xf>
    <xf numFmtId="165" fontId="53" fillId="0" borderId="24" xfId="0" applyNumberFormat="1" applyFont="1" applyBorder="1" applyAlignment="1" applyProtection="1">
      <alignment horizontal="center" vertical="top"/>
      <protection locked="0"/>
    </xf>
    <xf numFmtId="49" fontId="9" fillId="0" borderId="18"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20" fillId="4" borderId="25" xfId="0" applyNumberFormat="1" applyFont="1" applyFill="1" applyBorder="1" applyAlignment="1" applyProtection="1">
      <alignment horizontal="center" vertical="center"/>
      <protection locked="0"/>
    </xf>
    <xf numFmtId="49" fontId="20" fillId="4" borderId="54" xfId="0" applyNumberFormat="1" applyFont="1" applyFill="1" applyBorder="1" applyAlignment="1" applyProtection="1">
      <alignment horizontal="center" vertical="center"/>
      <protection locked="0"/>
    </xf>
    <xf numFmtId="49" fontId="20" fillId="4" borderId="57" xfId="0" applyNumberFormat="1" applyFont="1" applyFill="1" applyBorder="1" applyAlignment="1" applyProtection="1">
      <alignment horizontal="center" vertical="center"/>
      <protection locked="0"/>
    </xf>
    <xf numFmtId="168" fontId="53" fillId="0" borderId="65" xfId="0" applyNumberFormat="1" applyFont="1" applyBorder="1" applyAlignment="1" applyProtection="1">
      <alignment horizontal="center" vertical="top"/>
      <protection locked="0"/>
    </xf>
    <xf numFmtId="168" fontId="53" fillId="0" borderId="49" xfId="0" applyNumberFormat="1" applyFont="1" applyBorder="1" applyAlignment="1" applyProtection="1">
      <alignment horizontal="center" vertical="top"/>
      <protection locked="0"/>
    </xf>
    <xf numFmtId="49" fontId="13" fillId="0" borderId="9" xfId="0" applyNumberFormat="1" applyFont="1" applyBorder="1" applyAlignment="1">
      <alignment horizontal="left" vertical="center" wrapText="1"/>
    </xf>
    <xf numFmtId="49" fontId="13" fillId="0" borderId="17" xfId="0" applyNumberFormat="1" applyFont="1" applyBorder="1" applyAlignment="1">
      <alignment horizontal="left" vertical="center" wrapText="1"/>
    </xf>
    <xf numFmtId="49" fontId="13" fillId="0" borderId="44" xfId="0" applyNumberFormat="1" applyFont="1" applyBorder="1" applyAlignment="1">
      <alignment horizontal="left" vertical="center" wrapText="1"/>
    </xf>
    <xf numFmtId="49" fontId="13" fillId="0" borderId="24" xfId="0" applyNumberFormat="1" applyFont="1" applyBorder="1" applyAlignment="1">
      <alignment horizontal="left" vertical="center" wrapText="1"/>
    </xf>
    <xf numFmtId="0" fontId="14" fillId="8" borderId="56" xfId="0" applyFont="1" applyFill="1" applyBorder="1" applyAlignment="1">
      <alignment horizontal="center" vertical="center" wrapText="1"/>
    </xf>
    <xf numFmtId="0" fontId="0" fillId="0" borderId="55" xfId="0" applyBorder="1" applyAlignment="1">
      <alignment vertical="center"/>
    </xf>
    <xf numFmtId="49" fontId="12" fillId="6" borderId="47" xfId="0" applyNumberFormat="1" applyFont="1" applyFill="1" applyBorder="1" applyAlignment="1" applyProtection="1">
      <alignment horizontal="justify" vertical="center"/>
      <protection locked="0"/>
    </xf>
    <xf numFmtId="0" fontId="0" fillId="6" borderId="49" xfId="0" applyFill="1" applyBorder="1" applyAlignment="1" applyProtection="1">
      <alignment horizontal="justify" vertical="center"/>
      <protection locked="0"/>
    </xf>
    <xf numFmtId="0" fontId="14" fillId="8" borderId="54" xfId="0" applyFont="1" applyFill="1" applyBorder="1" applyAlignment="1" applyProtection="1">
      <alignment horizontal="center" vertical="center"/>
      <protection locked="0"/>
    </xf>
    <xf numFmtId="0" fontId="0" fillId="0" borderId="54" xfId="0" applyBorder="1" applyAlignment="1">
      <alignment horizontal="center" vertical="center"/>
    </xf>
    <xf numFmtId="0" fontId="0" fillId="0" borderId="55" xfId="0" applyBorder="1" applyAlignment="1">
      <alignment horizontal="center" vertical="center"/>
    </xf>
    <xf numFmtId="0" fontId="14" fillId="8" borderId="25" xfId="0" applyFont="1" applyFill="1" applyBorder="1" applyAlignment="1">
      <alignment horizontal="center" vertical="center"/>
    </xf>
    <xf numFmtId="0" fontId="0" fillId="0" borderId="54" xfId="0" applyBorder="1" applyAlignment="1">
      <alignment horizontal="center"/>
    </xf>
    <xf numFmtId="0" fontId="0" fillId="0" borderId="55" xfId="0" applyBorder="1" applyAlignment="1">
      <alignment horizontal="center"/>
    </xf>
    <xf numFmtId="0" fontId="14" fillId="8" borderId="61" xfId="0" applyFont="1" applyFill="1" applyBorder="1" applyAlignment="1" applyProtection="1">
      <alignment horizontal="center" vertical="center"/>
      <protection locked="0"/>
    </xf>
    <xf numFmtId="0" fontId="14" fillId="0" borderId="14" xfId="0" applyFont="1" applyBorder="1" applyAlignment="1">
      <alignment horizontal="center" vertical="center"/>
    </xf>
    <xf numFmtId="0" fontId="14" fillId="0" borderId="62" xfId="0" applyFont="1" applyBorder="1" applyAlignment="1">
      <alignment horizontal="center" vertical="center"/>
    </xf>
    <xf numFmtId="49" fontId="20" fillId="0" borderId="61" xfId="0" applyNumberFormat="1" applyFont="1" applyBorder="1" applyAlignment="1" applyProtection="1">
      <alignment horizontal="center" vertical="center"/>
      <protection locked="0"/>
    </xf>
    <xf numFmtId="0" fontId="0" fillId="0" borderId="14" xfId="0" applyBorder="1" applyAlignment="1">
      <alignment horizontal="center" vertical="center"/>
    </xf>
    <xf numFmtId="0" fontId="0" fillId="0" borderId="62" xfId="0" applyBorder="1" applyAlignment="1">
      <alignment horizontal="center" vertical="center"/>
    </xf>
    <xf numFmtId="49" fontId="12" fillId="8" borderId="9" xfId="0" applyNumberFormat="1" applyFont="1" applyFill="1" applyBorder="1" applyAlignment="1">
      <alignment horizontal="justify" vertical="center"/>
    </xf>
    <xf numFmtId="0" fontId="0" fillId="0" borderId="10" xfId="0" applyBorder="1" applyAlignment="1">
      <alignment vertical="center"/>
    </xf>
    <xf numFmtId="0" fontId="0" fillId="0" borderId="44" xfId="0" applyBorder="1" applyAlignment="1">
      <alignment horizontal="justify" vertical="center"/>
    </xf>
    <xf numFmtId="0" fontId="0" fillId="0" borderId="48" xfId="0" applyBorder="1" applyAlignment="1">
      <alignment vertical="center"/>
    </xf>
    <xf numFmtId="49" fontId="20" fillId="0" borderId="66" xfId="0" applyNumberFormat="1" applyFont="1" applyBorder="1" applyAlignment="1" applyProtection="1">
      <alignment horizontal="left" vertical="center"/>
      <protection locked="0"/>
    </xf>
    <xf numFmtId="49" fontId="20" fillId="0" borderId="67" xfId="0" applyNumberFormat="1" applyFont="1" applyBorder="1" applyAlignment="1" applyProtection="1">
      <alignment horizontal="left" vertical="center"/>
      <protection locked="0"/>
    </xf>
    <xf numFmtId="49" fontId="10" fillId="0" borderId="34" xfId="0" applyNumberFormat="1" applyFont="1" applyBorder="1" applyAlignment="1">
      <alignment horizontal="left" vertical="center"/>
    </xf>
    <xf numFmtId="49" fontId="10" fillId="0" borderId="23" xfId="0" applyNumberFormat="1" applyFont="1" applyBorder="1" applyAlignment="1">
      <alignment horizontal="left" vertical="center"/>
    </xf>
    <xf numFmtId="49" fontId="10" fillId="0" borderId="36" xfId="0" applyNumberFormat="1" applyFont="1" applyBorder="1" applyAlignment="1">
      <alignment horizontal="left" vertical="center"/>
    </xf>
    <xf numFmtId="49" fontId="10" fillId="0" borderId="31" xfId="0" applyNumberFormat="1" applyFont="1" applyBorder="1" applyAlignment="1">
      <alignment horizontal="left" vertical="center"/>
    </xf>
    <xf numFmtId="49" fontId="6" fillId="13" borderId="69" xfId="0" applyNumberFormat="1" applyFont="1" applyFill="1" applyBorder="1" applyAlignment="1">
      <alignment horizontal="left" vertical="center"/>
    </xf>
    <xf numFmtId="49" fontId="6" fillId="13" borderId="70" xfId="0" applyNumberFormat="1" applyFont="1" applyFill="1" applyBorder="1" applyAlignment="1">
      <alignment horizontal="left" vertical="center"/>
    </xf>
    <xf numFmtId="49" fontId="20" fillId="0" borderId="25" xfId="0" applyNumberFormat="1" applyFont="1" applyBorder="1" applyAlignment="1" applyProtection="1">
      <alignment horizontal="left" vertical="center"/>
      <protection locked="0"/>
    </xf>
    <xf numFmtId="49" fontId="20" fillId="0" borderId="54" xfId="0" applyNumberFormat="1" applyFont="1" applyBorder="1" applyAlignment="1" applyProtection="1">
      <alignment horizontal="left" vertical="center"/>
      <protection locked="0"/>
    </xf>
    <xf numFmtId="49" fontId="20" fillId="0" borderId="55" xfId="0" applyNumberFormat="1" applyFont="1" applyBorder="1" applyAlignment="1" applyProtection="1">
      <alignment horizontal="left" vertical="center"/>
      <protection locked="0"/>
    </xf>
    <xf numFmtId="49" fontId="20" fillId="8" borderId="29" xfId="0" applyNumberFormat="1" applyFont="1" applyFill="1" applyBorder="1" applyAlignment="1" applyProtection="1">
      <alignment horizontal="center" vertical="center"/>
      <protection locked="0"/>
    </xf>
    <xf numFmtId="49" fontId="20" fillId="8" borderId="30" xfId="0" applyNumberFormat="1" applyFont="1" applyFill="1" applyBorder="1" applyAlignment="1" applyProtection="1">
      <alignment horizontal="center" vertical="center"/>
      <protection locked="0"/>
    </xf>
    <xf numFmtId="49" fontId="10" fillId="0" borderId="66" xfId="0" applyNumberFormat="1" applyFont="1" applyBorder="1" applyAlignment="1" applyProtection="1">
      <alignment horizontal="left" vertical="center"/>
      <protection locked="0"/>
    </xf>
    <xf numFmtId="49" fontId="10" fillId="0" borderId="67" xfId="0" applyNumberFormat="1" applyFont="1" applyBorder="1" applyAlignment="1" applyProtection="1">
      <alignment horizontal="left" vertical="center"/>
      <protection locked="0"/>
    </xf>
    <xf numFmtId="49" fontId="10" fillId="0" borderId="66" xfId="0" applyNumberFormat="1" applyFont="1" applyBorder="1" applyAlignment="1">
      <alignment horizontal="left" vertical="center"/>
    </xf>
    <xf numFmtId="49" fontId="10" fillId="0" borderId="67" xfId="0" applyNumberFormat="1" applyFont="1" applyBorder="1" applyAlignment="1">
      <alignment horizontal="left" vertical="center"/>
    </xf>
    <xf numFmtId="49" fontId="10" fillId="0" borderId="22" xfId="0" applyNumberFormat="1" applyFont="1" applyBorder="1" applyAlignment="1" applyProtection="1">
      <alignment horizontal="left" vertical="center"/>
      <protection locked="0"/>
    </xf>
    <xf numFmtId="49" fontId="10" fillId="0" borderId="68" xfId="0" applyNumberFormat="1" applyFont="1" applyBorder="1" applyAlignment="1" applyProtection="1">
      <alignment horizontal="left" vertical="center"/>
      <protection locked="0"/>
    </xf>
    <xf numFmtId="0" fontId="14" fillId="8" borderId="36" xfId="0" applyFont="1" applyFill="1" applyBorder="1" applyAlignment="1">
      <alignment horizontal="center" vertical="center" wrapText="1"/>
    </xf>
    <xf numFmtId="0" fontId="0" fillId="0" borderId="31" xfId="0" applyBorder="1" applyAlignment="1">
      <alignment vertical="center"/>
    </xf>
    <xf numFmtId="0" fontId="14" fillId="6" borderId="53" xfId="0" applyFont="1" applyFill="1" applyBorder="1" applyAlignment="1" applyProtection="1">
      <alignment vertical="center"/>
      <protection locked="0"/>
    </xf>
    <xf numFmtId="0" fontId="14" fillId="6" borderId="60" xfId="0" applyFont="1" applyFill="1" applyBorder="1" applyAlignment="1" applyProtection="1">
      <alignment vertical="center"/>
      <protection locked="0"/>
    </xf>
    <xf numFmtId="0" fontId="14" fillId="6" borderId="59" xfId="0" applyFont="1" applyFill="1" applyBorder="1" applyAlignment="1" applyProtection="1">
      <alignment vertical="center"/>
      <protection locked="0"/>
    </xf>
    <xf numFmtId="0" fontId="14" fillId="0" borderId="25" xfId="0" applyFont="1" applyBorder="1" applyAlignment="1" applyProtection="1">
      <alignment vertical="justify"/>
      <protection locked="0"/>
    </xf>
    <xf numFmtId="0" fontId="14" fillId="0" borderId="54" xfId="0" applyFont="1" applyBorder="1" applyAlignment="1" applyProtection="1">
      <alignment vertical="justify"/>
      <protection locked="0"/>
    </xf>
    <xf numFmtId="0" fontId="14" fillId="0" borderId="57" xfId="0" applyFont="1" applyBorder="1" applyAlignment="1" applyProtection="1">
      <alignment vertical="justify"/>
      <protection locked="0"/>
    </xf>
    <xf numFmtId="49" fontId="28" fillId="6" borderId="16" xfId="0" applyNumberFormat="1" applyFont="1" applyFill="1" applyBorder="1" applyAlignment="1">
      <alignment horizontal="center" vertical="center"/>
    </xf>
    <xf numFmtId="0" fontId="28" fillId="6" borderId="16" xfId="0" applyNumberFormat="1" applyFont="1" applyFill="1" applyBorder="1" applyAlignment="1">
      <alignment horizontal="center" vertical="center"/>
    </xf>
    <xf numFmtId="49" fontId="13" fillId="9" borderId="6" xfId="0" applyNumberFormat="1" applyFont="1" applyFill="1" applyBorder="1" applyAlignment="1">
      <alignment horizontal="left" vertical="center" wrapText="1"/>
    </xf>
    <xf numFmtId="0" fontId="14" fillId="9" borderId="14" xfId="0" applyFont="1" applyFill="1" applyBorder="1"/>
    <xf numFmtId="0" fontId="14" fillId="9" borderId="15" xfId="0" applyFont="1" applyFill="1" applyBorder="1"/>
    <xf numFmtId="49" fontId="20" fillId="0" borderId="66" xfId="0" applyNumberFormat="1" applyFont="1" applyBorder="1" applyAlignment="1">
      <alignment horizontal="left" vertical="center"/>
    </xf>
    <xf numFmtId="49" fontId="20" fillId="0" borderId="22" xfId="0" applyNumberFormat="1" applyFont="1" applyBorder="1" applyAlignment="1">
      <alignment horizontal="left" vertical="center"/>
    </xf>
    <xf numFmtId="49" fontId="20" fillId="0" borderId="67" xfId="0" applyNumberFormat="1" applyFont="1" applyBorder="1" applyAlignment="1">
      <alignment horizontal="left" vertical="center"/>
    </xf>
    <xf numFmtId="0" fontId="14" fillId="8" borderId="22" xfId="0" applyFont="1" applyFill="1" applyBorder="1" applyAlignment="1" applyProtection="1">
      <alignment horizontal="center" vertical="center"/>
      <protection locked="0"/>
    </xf>
    <xf numFmtId="0" fontId="0" fillId="0" borderId="22" xfId="0" applyBorder="1" applyAlignment="1">
      <alignment horizontal="center" vertical="center"/>
    </xf>
    <xf numFmtId="0" fontId="0" fillId="0" borderId="67" xfId="0" applyBorder="1" applyAlignment="1">
      <alignment horizontal="center" vertical="center"/>
    </xf>
    <xf numFmtId="0" fontId="14" fillId="8" borderId="22" xfId="0" applyFont="1" applyFill="1" applyBorder="1" applyAlignment="1" applyProtection="1">
      <alignment horizontal="center" vertical="justify"/>
      <protection locked="0"/>
    </xf>
    <xf numFmtId="0" fontId="0" fillId="0" borderId="22" xfId="0" applyBorder="1" applyAlignment="1">
      <alignment horizontal="center" vertical="justify"/>
    </xf>
    <xf numFmtId="0" fontId="0" fillId="0" borderId="68" xfId="0" applyBorder="1" applyAlignment="1">
      <alignment horizontal="center" vertical="justify"/>
    </xf>
    <xf numFmtId="165" fontId="9" fillId="0" borderId="52" xfId="0" applyNumberFormat="1" applyFont="1" applyBorder="1" applyAlignment="1">
      <alignment horizontal="left" vertical="justify"/>
    </xf>
    <xf numFmtId="0" fontId="0" fillId="0" borderId="32" xfId="0" applyBorder="1" applyAlignment="1">
      <alignment horizontal="left" vertical="justify"/>
    </xf>
    <xf numFmtId="0" fontId="14" fillId="8" borderId="30" xfId="0" applyFont="1" applyFill="1" applyBorder="1" applyAlignment="1" applyProtection="1">
      <alignment horizontal="center" vertical="justify"/>
      <protection locked="0"/>
    </xf>
    <xf numFmtId="0" fontId="0" fillId="0" borderId="30" xfId="0" applyBorder="1" applyAlignment="1">
      <alignment horizontal="center" vertical="justify"/>
    </xf>
    <xf numFmtId="0" fontId="0" fillId="0" borderId="37" xfId="0" applyBorder="1" applyAlignment="1">
      <alignment horizontal="center" vertical="justify"/>
    </xf>
    <xf numFmtId="49" fontId="14" fillId="10" borderId="66" xfId="0" applyNumberFormat="1" applyFont="1" applyFill="1" applyBorder="1" applyAlignment="1">
      <alignment horizontal="left" vertical="top" wrapText="1"/>
    </xf>
    <xf numFmtId="0" fontId="0" fillId="10" borderId="22" xfId="0" applyFill="1" applyBorder="1"/>
    <xf numFmtId="0" fontId="0" fillId="10" borderId="68" xfId="0" applyFill="1" applyBorder="1"/>
    <xf numFmtId="49" fontId="14" fillId="0" borderId="21" xfId="0" applyNumberFormat="1" applyFont="1" applyBorder="1" applyAlignment="1">
      <alignment horizontal="left" vertical="center" wrapText="1"/>
    </xf>
    <xf numFmtId="0" fontId="14" fillId="0" borderId="0" xfId="0" applyFont="1"/>
    <xf numFmtId="0" fontId="14" fillId="0" borderId="33" xfId="0" applyFont="1" applyBorder="1"/>
    <xf numFmtId="0" fontId="0" fillId="0" borderId="0" xfId="0"/>
    <xf numFmtId="0" fontId="0" fillId="0" borderId="33" xfId="0" applyBorder="1"/>
    <xf numFmtId="0" fontId="14" fillId="8" borderId="66" xfId="0" applyFont="1" applyFill="1" applyBorder="1" applyAlignment="1">
      <alignment horizontal="center" vertical="center"/>
    </xf>
    <xf numFmtId="0" fontId="0" fillId="0" borderId="22" xfId="0" applyBorder="1" applyAlignment="1">
      <alignment horizontal="center"/>
    </xf>
    <xf numFmtId="0" fontId="0" fillId="0" borderId="67" xfId="0" applyBorder="1" applyAlignment="1">
      <alignment horizontal="center"/>
    </xf>
    <xf numFmtId="1" fontId="13" fillId="6" borderId="46" xfId="0" applyNumberFormat="1" applyFont="1" applyFill="1" applyBorder="1" applyAlignment="1" applyProtection="1">
      <alignment horizontal="center" vertical="center"/>
      <protection locked="0"/>
    </xf>
    <xf numFmtId="1" fontId="14" fillId="6" borderId="46" xfId="0" applyNumberFormat="1" applyFont="1" applyFill="1" applyBorder="1" applyProtection="1">
      <protection locked="0"/>
    </xf>
    <xf numFmtId="49" fontId="4" fillId="4" borderId="29" xfId="0" applyNumberFormat="1" applyFont="1" applyFill="1" applyBorder="1" applyAlignment="1" applyProtection="1">
      <alignment horizontal="left" vertical="center"/>
      <protection locked="0"/>
    </xf>
    <xf numFmtId="49" fontId="4" fillId="4" borderId="30" xfId="0" applyNumberFormat="1" applyFont="1" applyFill="1" applyBorder="1" applyAlignment="1" applyProtection="1">
      <alignment horizontal="left" vertical="center"/>
      <protection locked="0"/>
    </xf>
    <xf numFmtId="49" fontId="4" fillId="4" borderId="31" xfId="0" applyNumberFormat="1" applyFont="1" applyFill="1" applyBorder="1" applyAlignment="1" applyProtection="1">
      <alignment horizontal="left" vertical="center"/>
      <protection locked="0"/>
    </xf>
    <xf numFmtId="0" fontId="14" fillId="6" borderId="46" xfId="0" applyFont="1" applyFill="1" applyBorder="1" applyProtection="1">
      <protection locked="0"/>
    </xf>
    <xf numFmtId="49" fontId="12" fillId="0" borderId="52" xfId="0" applyNumberFormat="1" applyFont="1" applyBorder="1" applyAlignment="1">
      <alignment horizontal="left" vertical="center" wrapText="1"/>
    </xf>
    <xf numFmtId="0" fontId="0" fillId="0" borderId="52" xfId="0" applyBorder="1" applyAlignment="1">
      <alignment horizontal="left" vertical="center"/>
    </xf>
    <xf numFmtId="0" fontId="12" fillId="0" borderId="52" xfId="0" applyFont="1" applyBorder="1" applyAlignment="1">
      <alignment horizontal="left" vertical="center"/>
    </xf>
    <xf numFmtId="49" fontId="12" fillId="0" borderId="28" xfId="0" applyNumberFormat="1" applyFont="1" applyBorder="1" applyAlignment="1">
      <alignment horizontal="center" vertical="center"/>
    </xf>
    <xf numFmtId="49" fontId="12" fillId="0" borderId="0" xfId="0" applyNumberFormat="1" applyFont="1" applyAlignment="1">
      <alignment horizontal="center" vertical="center"/>
    </xf>
    <xf numFmtId="49" fontId="12" fillId="0" borderId="19" xfId="0" applyNumberFormat="1" applyFont="1" applyBorder="1" applyAlignment="1">
      <alignment horizontal="center" vertical="center"/>
    </xf>
    <xf numFmtId="49" fontId="14" fillId="0" borderId="7" xfId="0" applyNumberFormat="1" applyFont="1" applyBorder="1" applyAlignment="1">
      <alignment horizontal="left" vertical="center" wrapText="1"/>
    </xf>
    <xf numFmtId="0" fontId="0" fillId="0" borderId="8" xfId="0" applyBorder="1" applyAlignment="1">
      <alignment vertical="center"/>
    </xf>
    <xf numFmtId="1" fontId="4" fillId="6" borderId="46" xfId="0" applyNumberFormat="1" applyFont="1" applyFill="1" applyBorder="1" applyAlignment="1" applyProtection="1">
      <alignment horizontal="center" vertical="center"/>
      <protection locked="0"/>
    </xf>
    <xf numFmtId="1" fontId="13" fillId="6" borderId="74" xfId="0" applyNumberFormat="1" applyFont="1" applyFill="1" applyBorder="1" applyAlignment="1" applyProtection="1">
      <alignment horizontal="center" vertical="center"/>
      <protection locked="0"/>
    </xf>
    <xf numFmtId="0" fontId="14" fillId="8" borderId="41" xfId="0" applyFont="1" applyFill="1" applyBorder="1" applyAlignment="1" applyProtection="1">
      <alignment horizontal="left" vertical="justify"/>
      <protection locked="0"/>
    </xf>
    <xf numFmtId="0" fontId="0" fillId="8" borderId="41" xfId="0" applyFill="1" applyBorder="1" applyAlignment="1" applyProtection="1">
      <alignment horizontal="left" vertical="justify"/>
      <protection locked="0"/>
    </xf>
    <xf numFmtId="49" fontId="10" fillId="0" borderId="22" xfId="0" applyNumberFormat="1" applyFont="1" applyBorder="1" applyAlignment="1">
      <alignment horizontal="left" vertical="center"/>
    </xf>
    <xf numFmtId="49" fontId="10" fillId="0" borderId="22" xfId="0" applyNumberFormat="1" applyFont="1" applyBorder="1" applyAlignment="1" applyProtection="1">
      <alignment horizontal="center" vertical="center"/>
      <protection locked="0"/>
    </xf>
    <xf numFmtId="49" fontId="10" fillId="0" borderId="67" xfId="0" applyNumberFormat="1" applyFont="1" applyBorder="1" applyAlignment="1" applyProtection="1">
      <alignment horizontal="center" vertical="center"/>
      <protection locked="0"/>
    </xf>
    <xf numFmtId="49" fontId="10" fillId="0" borderId="64" xfId="0" applyNumberFormat="1" applyFont="1" applyBorder="1" applyAlignment="1">
      <alignment horizontal="justify" vertical="center" wrapText="1"/>
    </xf>
    <xf numFmtId="0" fontId="0" fillId="0" borderId="76" xfId="0" applyBorder="1" applyAlignment="1">
      <alignment horizontal="justify" vertical="center"/>
    </xf>
    <xf numFmtId="0" fontId="0" fillId="0" borderId="7" xfId="0" applyBorder="1" applyAlignment="1">
      <alignment horizontal="justify" vertical="center"/>
    </xf>
    <xf numFmtId="0" fontId="0" fillId="0" borderId="51" xfId="0" applyBorder="1" applyAlignment="1">
      <alignment horizontal="justify" vertical="center"/>
    </xf>
    <xf numFmtId="49" fontId="12" fillId="0" borderId="17" xfId="0" applyNumberFormat="1" applyFont="1" applyBorder="1" applyAlignment="1" applyProtection="1">
      <alignment horizontal="center" vertical="center"/>
      <protection locked="0"/>
    </xf>
    <xf numFmtId="0" fontId="12" fillId="0" borderId="11" xfId="0" applyFont="1" applyBorder="1" applyAlignment="1">
      <alignment horizontal="center" vertical="center"/>
    </xf>
    <xf numFmtId="49" fontId="12" fillId="0" borderId="11" xfId="0" applyNumberFormat="1" applyFont="1" applyBorder="1" applyAlignment="1" applyProtection="1">
      <alignment horizontal="center" vertical="center"/>
      <protection locked="0"/>
    </xf>
    <xf numFmtId="49" fontId="12" fillId="0" borderId="41" xfId="0" applyNumberFormat="1" applyFont="1" applyBorder="1" applyAlignment="1" applyProtection="1">
      <alignment horizontal="center" vertical="center"/>
      <protection locked="0"/>
    </xf>
    <xf numFmtId="49" fontId="12" fillId="0" borderId="76" xfId="0" applyNumberFormat="1" applyFont="1" applyBorder="1" applyAlignment="1" applyProtection="1">
      <alignment horizontal="center" vertical="center"/>
      <protection locked="0"/>
    </xf>
    <xf numFmtId="49" fontId="0" fillId="0" borderId="8" xfId="0" applyNumberFormat="1" applyBorder="1" applyAlignment="1">
      <alignment horizontal="left" vertical="center"/>
    </xf>
    <xf numFmtId="0" fontId="12" fillId="0" borderId="41" xfId="0" applyFont="1" applyBorder="1" applyAlignment="1">
      <alignment horizontal="center" vertical="center"/>
    </xf>
    <xf numFmtId="49" fontId="10" fillId="0" borderId="8" xfId="0" applyNumberFormat="1" applyFont="1" applyBorder="1" applyAlignment="1" applyProtection="1">
      <alignment horizontal="left" vertical="center"/>
      <protection locked="0"/>
    </xf>
    <xf numFmtId="49" fontId="0" fillId="0" borderId="51" xfId="0" applyNumberFormat="1" applyBorder="1" applyAlignment="1">
      <alignment horizontal="left" vertical="center"/>
    </xf>
    <xf numFmtId="49" fontId="12" fillId="0" borderId="12" xfId="0" applyNumberFormat="1" applyFont="1" applyBorder="1" applyAlignment="1" applyProtection="1">
      <alignment horizontal="center" vertical="center"/>
      <protection locked="0"/>
    </xf>
    <xf numFmtId="49" fontId="10" fillId="0" borderId="23" xfId="0" applyNumberFormat="1" applyFont="1" applyBorder="1" applyAlignment="1" applyProtection="1">
      <alignment horizontal="left" vertical="center"/>
      <protection locked="0"/>
    </xf>
    <xf numFmtId="49" fontId="0" fillId="0" borderId="52" xfId="0" applyNumberFormat="1" applyBorder="1" applyAlignment="1">
      <alignment horizontal="left" vertical="center"/>
    </xf>
    <xf numFmtId="49" fontId="0" fillId="0" borderId="52" xfId="0" applyNumberFormat="1" applyBorder="1" applyAlignment="1" applyProtection="1">
      <alignment horizontal="left" vertical="center"/>
      <protection locked="0"/>
    </xf>
    <xf numFmtId="49" fontId="0" fillId="0" borderId="8" xfId="0" applyNumberFormat="1" applyBorder="1" applyAlignment="1" applyProtection="1">
      <alignment horizontal="left" vertical="center"/>
      <protection locked="0"/>
    </xf>
    <xf numFmtId="49" fontId="12" fillId="0" borderId="70" xfId="0" applyNumberFormat="1" applyFont="1" applyBorder="1" applyAlignment="1" applyProtection="1">
      <alignment horizontal="center" vertical="center"/>
      <protection locked="0"/>
    </xf>
    <xf numFmtId="0" fontId="64" fillId="5" borderId="12" xfId="0" applyFont="1" applyFill="1" applyBorder="1" applyAlignment="1">
      <alignment horizontal="center" vertical="center"/>
    </xf>
    <xf numFmtId="0" fontId="64" fillId="5" borderId="20" xfId="0" applyFont="1" applyFill="1" applyBorder="1" applyAlignment="1">
      <alignment horizontal="center" vertical="center"/>
    </xf>
    <xf numFmtId="0" fontId="64" fillId="5" borderId="63" xfId="0" applyFont="1" applyFill="1" applyBorder="1" applyAlignment="1">
      <alignment horizontal="center" vertical="center"/>
    </xf>
    <xf numFmtId="49" fontId="12" fillId="4" borderId="20" xfId="0" applyNumberFormat="1" applyFont="1" applyFill="1" applyBorder="1" applyAlignment="1" applyProtection="1">
      <alignment horizontal="center" vertical="center" wrapText="1"/>
      <protection locked="0"/>
    </xf>
    <xf numFmtId="49" fontId="12" fillId="4" borderId="63" xfId="0" applyNumberFormat="1" applyFont="1" applyFill="1" applyBorder="1" applyAlignment="1" applyProtection="1">
      <alignment horizontal="center" vertical="center" wrapText="1"/>
      <protection locked="0"/>
    </xf>
    <xf numFmtId="49" fontId="12" fillId="0" borderId="18" xfId="0" applyNumberFormat="1" applyFont="1" applyBorder="1" applyAlignment="1">
      <alignment horizontal="center" vertical="center"/>
    </xf>
    <xf numFmtId="49" fontId="12" fillId="0" borderId="17" xfId="0" applyNumberFormat="1" applyFont="1" applyBorder="1" applyAlignment="1">
      <alignment horizontal="center" vertical="center"/>
    </xf>
    <xf numFmtId="0" fontId="14" fillId="8" borderId="44" xfId="0" applyFont="1" applyFill="1" applyBorder="1" applyAlignment="1">
      <alignment horizontal="center" vertical="center" wrapText="1"/>
    </xf>
    <xf numFmtId="0" fontId="0" fillId="0" borderId="24" xfId="0" applyBorder="1" applyAlignment="1">
      <alignment vertical="center"/>
    </xf>
    <xf numFmtId="49" fontId="13" fillId="0" borderId="58" xfId="0" applyNumberFormat="1" applyFont="1" applyBorder="1" applyAlignment="1">
      <alignment horizontal="left" vertical="center" wrapText="1"/>
    </xf>
    <xf numFmtId="49" fontId="13" fillId="0" borderId="40" xfId="0" applyNumberFormat="1" applyFont="1" applyBorder="1" applyAlignment="1">
      <alignment horizontal="left" vertical="center" wrapText="1"/>
    </xf>
    <xf numFmtId="0" fontId="20" fillId="0" borderId="66" xfId="0" applyNumberFormat="1" applyFont="1" applyBorder="1" applyAlignment="1">
      <alignment horizontal="left" vertical="center"/>
    </xf>
    <xf numFmtId="0" fontId="20" fillId="0" borderId="22" xfId="0" applyNumberFormat="1" applyFont="1" applyBorder="1" applyAlignment="1">
      <alignment horizontal="left" vertical="center"/>
    </xf>
    <xf numFmtId="0" fontId="20" fillId="0" borderId="67" xfId="0" applyNumberFormat="1" applyFont="1" applyBorder="1" applyAlignment="1">
      <alignment horizontal="left" vertical="center"/>
    </xf>
    <xf numFmtId="49" fontId="12" fillId="3" borderId="11" xfId="0" applyNumberFormat="1" applyFont="1" applyFill="1" applyBorder="1" applyAlignment="1">
      <alignment horizontal="center" vertical="justify"/>
    </xf>
    <xf numFmtId="0" fontId="12" fillId="3" borderId="46" xfId="0" applyFont="1" applyFill="1" applyBorder="1" applyAlignment="1">
      <alignment horizontal="center" vertical="justify"/>
    </xf>
    <xf numFmtId="49" fontId="14" fillId="0" borderId="64" xfId="0" applyNumberFormat="1" applyFont="1" applyBorder="1" applyAlignment="1">
      <alignment horizontal="left" vertical="center" wrapText="1"/>
    </xf>
    <xf numFmtId="0" fontId="0" fillId="0" borderId="41" xfId="0" applyBorder="1"/>
    <xf numFmtId="49" fontId="20" fillId="0" borderId="22" xfId="0" applyNumberFormat="1" applyFont="1" applyBorder="1" applyAlignment="1" applyProtection="1">
      <alignment horizontal="left" vertical="center"/>
      <protection locked="0"/>
    </xf>
    <xf numFmtId="49" fontId="10" fillId="0" borderId="53" xfId="0" applyNumberFormat="1" applyFont="1" applyBorder="1" applyAlignment="1" applyProtection="1">
      <alignment horizontal="left" vertical="center"/>
      <protection locked="0"/>
    </xf>
    <xf numFmtId="49" fontId="10" fillId="0" borderId="60" xfId="0" applyNumberFormat="1" applyFont="1" applyBorder="1" applyAlignment="1" applyProtection="1">
      <alignment horizontal="left" vertical="center"/>
      <protection locked="0"/>
    </xf>
    <xf numFmtId="49" fontId="10" fillId="0" borderId="59" xfId="0" applyNumberFormat="1" applyFont="1" applyBorder="1" applyAlignment="1" applyProtection="1">
      <alignment horizontal="left" vertical="center"/>
      <protection locked="0"/>
    </xf>
    <xf numFmtId="49" fontId="20" fillId="8" borderId="18" xfId="0" applyNumberFormat="1" applyFont="1" applyFill="1" applyBorder="1" applyAlignment="1" applyProtection="1">
      <alignment horizontal="center" vertical="center"/>
      <protection locked="0"/>
    </xf>
    <xf numFmtId="49" fontId="20" fillId="8" borderId="10" xfId="0" applyNumberFormat="1" applyFont="1" applyFill="1" applyBorder="1" applyAlignment="1" applyProtection="1">
      <alignment horizontal="center" vertical="center"/>
      <protection locked="0"/>
    </xf>
    <xf numFmtId="49" fontId="12" fillId="0" borderId="61" xfId="0" applyNumberFormat="1" applyFont="1" applyBorder="1" applyAlignment="1" applyProtection="1">
      <alignment horizontal="left" vertical="justify"/>
      <protection locked="0"/>
    </xf>
    <xf numFmtId="0" fontId="0" fillId="0" borderId="14" xfId="0" applyBorder="1" applyAlignment="1">
      <alignment horizontal="left" vertical="justify"/>
    </xf>
    <xf numFmtId="49" fontId="12" fillId="0" borderId="47" xfId="0" applyNumberFormat="1" applyFont="1" applyBorder="1" applyAlignment="1">
      <alignment horizontal="center" vertical="center"/>
    </xf>
    <xf numFmtId="49" fontId="11" fillId="6" borderId="53" xfId="0" applyNumberFormat="1" applyFont="1" applyFill="1" applyBorder="1" applyAlignment="1" applyProtection="1">
      <alignment horizontal="left" vertical="center"/>
      <protection locked="0"/>
    </xf>
    <xf numFmtId="0" fontId="0" fillId="6" borderId="59" xfId="0" applyFill="1" applyBorder="1" applyAlignment="1">
      <alignment horizontal="left" vertical="center"/>
    </xf>
    <xf numFmtId="49" fontId="20" fillId="0" borderId="57" xfId="0" applyNumberFormat="1" applyFont="1" applyBorder="1" applyAlignment="1" applyProtection="1">
      <alignment horizontal="left" vertical="center"/>
      <protection locked="0"/>
    </xf>
    <xf numFmtId="0" fontId="15" fillId="0" borderId="53" xfId="0" applyNumberFormat="1" applyFont="1" applyBorder="1" applyAlignment="1" applyProtection="1">
      <alignment horizontal="center" vertical="center"/>
      <protection locked="0"/>
    </xf>
    <xf numFmtId="0" fontId="15" fillId="0" borderId="60" xfId="0" applyNumberFormat="1" applyFont="1" applyBorder="1" applyAlignment="1" applyProtection="1">
      <alignment horizontal="center" vertical="center"/>
      <protection locked="0"/>
    </xf>
    <xf numFmtId="0" fontId="14" fillId="8" borderId="29" xfId="0" applyFont="1" applyFill="1" applyBorder="1" applyAlignment="1">
      <alignment horizontal="center" vertical="center"/>
    </xf>
    <xf numFmtId="0" fontId="0" fillId="0" borderId="30" xfId="0" applyBorder="1" applyAlignment="1">
      <alignment horizontal="center"/>
    </xf>
    <xf numFmtId="0" fontId="0" fillId="0" borderId="31" xfId="0" applyBorder="1" applyAlignment="1">
      <alignment horizontal="center"/>
    </xf>
    <xf numFmtId="49" fontId="4" fillId="6" borderId="16" xfId="0" applyNumberFormat="1" applyFont="1" applyFill="1" applyBorder="1" applyAlignment="1" applyProtection="1">
      <alignment horizontal="left" vertical="center"/>
      <protection locked="0"/>
    </xf>
    <xf numFmtId="0" fontId="4" fillId="6" borderId="16" xfId="0" applyNumberFormat="1" applyFont="1" applyFill="1" applyBorder="1" applyAlignment="1" applyProtection="1">
      <alignment horizontal="left" vertical="center"/>
      <protection locked="0"/>
    </xf>
    <xf numFmtId="49" fontId="14" fillId="0" borderId="13" xfId="0" applyNumberFormat="1" applyFont="1" applyBorder="1" applyAlignment="1">
      <alignment horizontal="left" vertical="center" wrapText="1"/>
    </xf>
    <xf numFmtId="0" fontId="14" fillId="0" borderId="16" xfId="0" applyFont="1" applyBorder="1" applyAlignment="1">
      <alignment vertical="center"/>
    </xf>
    <xf numFmtId="0" fontId="14" fillId="0" borderId="25" xfId="0" applyFont="1" applyBorder="1" applyAlignment="1" applyProtection="1">
      <alignment horizontal="left" vertical="center"/>
      <protection locked="0"/>
    </xf>
    <xf numFmtId="0" fontId="14" fillId="0" borderId="54" xfId="0" applyFont="1" applyBorder="1" applyAlignment="1" applyProtection="1">
      <alignment horizontal="left" vertical="center"/>
      <protection locked="0"/>
    </xf>
    <xf numFmtId="0" fontId="14" fillId="0" borderId="55" xfId="0" applyFont="1" applyBorder="1" applyAlignment="1" applyProtection="1">
      <alignment horizontal="left" vertical="center"/>
      <protection locked="0"/>
    </xf>
    <xf numFmtId="0" fontId="12" fillId="0" borderId="53" xfId="0" applyFont="1" applyBorder="1" applyAlignment="1">
      <alignment horizontal="center" vertical="center" wrapText="1"/>
    </xf>
    <xf numFmtId="0" fontId="12" fillId="0" borderId="59" xfId="0" applyFont="1" applyBorder="1" applyAlignment="1">
      <alignment horizontal="center" vertical="center" wrapText="1"/>
    </xf>
    <xf numFmtId="0" fontId="27" fillId="6" borderId="16" xfId="0" applyFont="1" applyFill="1" applyBorder="1" applyAlignment="1" applyProtection="1">
      <alignment horizontal="center" vertical="center"/>
      <protection locked="0"/>
    </xf>
    <xf numFmtId="49" fontId="12" fillId="0" borderId="10" xfId="0" applyNumberFormat="1" applyFont="1" applyBorder="1" applyAlignment="1">
      <alignment horizontal="center" vertical="center"/>
    </xf>
    <xf numFmtId="49" fontId="14" fillId="0" borderId="6" xfId="0" applyNumberFormat="1" applyFont="1" applyBorder="1" applyAlignment="1">
      <alignment horizontal="center" vertical="center" wrapText="1"/>
    </xf>
    <xf numFmtId="49" fontId="6" fillId="2" borderId="6" xfId="0" applyNumberFormat="1" applyFont="1" applyFill="1" applyBorder="1" applyAlignment="1">
      <alignment horizontal="left" vertical="center"/>
    </xf>
    <xf numFmtId="49" fontId="6" fillId="2" borderId="14" xfId="0" applyNumberFormat="1" applyFont="1" applyFill="1" applyBorder="1" applyAlignment="1">
      <alignment horizontal="left" vertical="center"/>
    </xf>
    <xf numFmtId="49" fontId="6" fillId="2" borderId="15" xfId="0" applyNumberFormat="1" applyFont="1" applyFill="1" applyBorder="1" applyAlignment="1">
      <alignment horizontal="left" vertical="center"/>
    </xf>
    <xf numFmtId="49" fontId="61" fillId="0" borderId="9" xfId="0" applyNumberFormat="1" applyFont="1" applyBorder="1" applyAlignment="1" applyProtection="1">
      <alignment vertical="top" wrapText="1"/>
      <protection locked="0"/>
    </xf>
    <xf numFmtId="0" fontId="61" fillId="0" borderId="10" xfId="0" applyFont="1" applyBorder="1" applyAlignment="1">
      <alignment vertical="top" wrapText="1"/>
    </xf>
    <xf numFmtId="0" fontId="61" fillId="0" borderId="44" xfId="0" applyFont="1" applyBorder="1" applyAlignment="1">
      <alignment vertical="top" wrapText="1"/>
    </xf>
    <xf numFmtId="0" fontId="61" fillId="0" borderId="48" xfId="0" applyFont="1" applyBorder="1" applyAlignment="1">
      <alignment vertical="top" wrapText="1"/>
    </xf>
    <xf numFmtId="49" fontId="15" fillId="8" borderId="18" xfId="0" applyNumberFormat="1" applyFont="1" applyFill="1" applyBorder="1" applyAlignment="1" applyProtection="1">
      <alignment horizontal="center" vertical="center"/>
      <protection locked="0"/>
    </xf>
    <xf numFmtId="0" fontId="0" fillId="8" borderId="47" xfId="0" applyFill="1" applyBorder="1" applyAlignment="1">
      <alignment horizontal="center" vertical="center"/>
    </xf>
    <xf numFmtId="0" fontId="0" fillId="8" borderId="65" xfId="0" applyFill="1" applyBorder="1" applyAlignment="1">
      <alignment horizontal="center" vertical="center"/>
    </xf>
    <xf numFmtId="0" fontId="0" fillId="8" borderId="49" xfId="0" applyFill="1" applyBorder="1" applyAlignment="1">
      <alignment horizontal="center" vertical="center"/>
    </xf>
    <xf numFmtId="0" fontId="18" fillId="4" borderId="25" xfId="0" applyFont="1" applyFill="1" applyBorder="1" applyAlignment="1" applyProtection="1">
      <alignment horizontal="center" vertical="center"/>
      <protection locked="0"/>
    </xf>
    <xf numFmtId="0" fontId="18" fillId="4" borderId="55" xfId="0" applyFont="1" applyFill="1" applyBorder="1" applyAlignment="1" applyProtection="1">
      <alignment horizontal="center" vertical="center"/>
      <protection locked="0"/>
    </xf>
    <xf numFmtId="49" fontId="62" fillId="0" borderId="6" xfId="0" applyNumberFormat="1" applyFont="1" applyBorder="1" applyAlignment="1">
      <alignment horizontal="left" vertical="center" wrapText="1"/>
    </xf>
    <xf numFmtId="49" fontId="62" fillId="0" borderId="14" xfId="0" applyNumberFormat="1" applyFont="1" applyBorder="1" applyAlignment="1">
      <alignment horizontal="left" vertical="center" wrapText="1"/>
    </xf>
    <xf numFmtId="49" fontId="62" fillId="0" borderId="15" xfId="0" applyNumberFormat="1" applyFont="1" applyBorder="1" applyAlignment="1">
      <alignment horizontal="left" vertical="center" wrapText="1"/>
    </xf>
    <xf numFmtId="49" fontId="63" fillId="8" borderId="18" xfId="0" applyNumberFormat="1" applyFont="1" applyFill="1" applyBorder="1" applyAlignment="1" applyProtection="1">
      <alignment horizontal="center" vertical="center"/>
      <protection locked="0"/>
    </xf>
    <xf numFmtId="0" fontId="61" fillId="8" borderId="47" xfId="0" applyFont="1" applyFill="1" applyBorder="1" applyAlignment="1">
      <alignment horizontal="center" vertical="center"/>
    </xf>
    <xf numFmtId="0" fontId="14" fillId="0" borderId="13" xfId="0" applyFont="1" applyBorder="1" applyAlignment="1">
      <alignment horizontal="center" vertical="center"/>
    </xf>
    <xf numFmtId="0" fontId="14" fillId="0" borderId="16" xfId="0" applyFont="1" applyBorder="1" applyAlignment="1">
      <alignment horizontal="center" vertical="center"/>
    </xf>
    <xf numFmtId="49" fontId="18" fillId="6" borderId="13" xfId="0" applyNumberFormat="1" applyFont="1" applyFill="1" applyBorder="1" applyAlignment="1">
      <alignment horizontal="center" vertical="center"/>
    </xf>
    <xf numFmtId="49" fontId="18" fillId="6" borderId="16" xfId="0" applyNumberFormat="1" applyFont="1" applyFill="1" applyBorder="1" applyAlignment="1">
      <alignment horizontal="center" vertical="center"/>
    </xf>
    <xf numFmtId="49" fontId="18" fillId="0" borderId="56" xfId="0" applyNumberFormat="1" applyFont="1" applyBorder="1" applyAlignment="1">
      <alignment horizontal="left" vertical="center" wrapText="1"/>
    </xf>
    <xf numFmtId="49" fontId="18" fillId="0" borderId="54"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63" fillId="0" borderId="56" xfId="0" applyNumberFormat="1" applyFont="1" applyBorder="1" applyAlignment="1">
      <alignment horizontal="left" vertical="center" wrapText="1"/>
    </xf>
    <xf numFmtId="49" fontId="63" fillId="0" borderId="54" xfId="0" applyNumberFormat="1" applyFont="1" applyBorder="1" applyAlignment="1">
      <alignment horizontal="left" vertical="center" wrapText="1"/>
    </xf>
    <xf numFmtId="49" fontId="63" fillId="0" borderId="57" xfId="0" applyNumberFormat="1" applyFont="1" applyBorder="1" applyAlignment="1">
      <alignment horizontal="left" vertical="center" wrapText="1"/>
    </xf>
    <xf numFmtId="49" fontId="18" fillId="0" borderId="56" xfId="0" applyNumberFormat="1" applyFont="1" applyBorder="1" applyAlignment="1">
      <alignment horizontal="left" vertical="center"/>
    </xf>
    <xf numFmtId="49" fontId="18" fillId="0" borderId="54" xfId="0" applyNumberFormat="1" applyFont="1" applyBorder="1" applyAlignment="1">
      <alignment horizontal="left" vertical="center"/>
    </xf>
    <xf numFmtId="49" fontId="18" fillId="0" borderId="57" xfId="0" applyNumberFormat="1" applyFont="1" applyBorder="1" applyAlignment="1">
      <alignment horizontal="left" vertical="center"/>
    </xf>
    <xf numFmtId="0" fontId="14" fillId="0" borderId="25" xfId="0" applyFont="1" applyBorder="1" applyAlignment="1">
      <alignment horizontal="center" vertical="center"/>
    </xf>
    <xf numFmtId="0" fontId="14" fillId="0" borderId="55" xfId="0" applyFont="1" applyBorder="1" applyAlignment="1">
      <alignment horizontal="center" vertical="center"/>
    </xf>
    <xf numFmtId="49" fontId="18" fillId="0" borderId="21" xfId="0" applyNumberFormat="1" applyFont="1" applyBorder="1" applyAlignment="1">
      <alignment horizontal="left" vertical="center" wrapText="1"/>
    </xf>
    <xf numFmtId="49" fontId="18" fillId="0" borderId="0" xfId="0" applyNumberFormat="1" applyFont="1" applyBorder="1" applyAlignment="1">
      <alignment horizontal="left" vertical="center" wrapText="1"/>
    </xf>
    <xf numFmtId="49" fontId="18" fillId="0" borderId="33" xfId="0" applyNumberFormat="1" applyFont="1" applyBorder="1" applyAlignment="1">
      <alignment horizontal="left" vertical="center" wrapText="1"/>
    </xf>
    <xf numFmtId="0" fontId="0" fillId="0" borderId="54" xfId="0" applyBorder="1" applyAlignment="1">
      <alignment horizontal="left" vertical="center" wrapText="1"/>
    </xf>
    <xf numFmtId="0" fontId="0" fillId="0" borderId="57" xfId="0" applyBorder="1" applyAlignment="1">
      <alignment horizontal="left" vertical="center" wrapText="1"/>
    </xf>
    <xf numFmtId="0" fontId="10" fillId="0" borderId="34" xfId="0" applyFont="1" applyBorder="1" applyAlignment="1" applyProtection="1">
      <alignment horizontal="left" vertical="top" wrapText="1"/>
      <protection locked="0"/>
    </xf>
    <xf numFmtId="0" fontId="10" fillId="0" borderId="27" xfId="0" applyFont="1" applyBorder="1" applyAlignment="1" applyProtection="1">
      <alignment horizontal="left" vertical="top" wrapText="1"/>
      <protection locked="0"/>
    </xf>
    <xf numFmtId="0" fontId="10" fillId="0" borderId="35" xfId="0" applyFont="1" applyBorder="1" applyAlignment="1" applyProtection="1">
      <alignment horizontal="left" vertical="top" wrapText="1"/>
      <protection locked="0"/>
    </xf>
    <xf numFmtId="0" fontId="10" fillId="0" borderId="21"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33" xfId="0" applyFont="1" applyBorder="1" applyAlignment="1" applyProtection="1">
      <alignment horizontal="left" vertical="top" wrapText="1"/>
      <protection locked="0"/>
    </xf>
    <xf numFmtId="0" fontId="10" fillId="0" borderId="44" xfId="0" applyFont="1" applyBorder="1" applyAlignment="1" applyProtection="1">
      <alignment horizontal="left" vertical="top" wrapText="1"/>
      <protection locked="0"/>
    </xf>
    <xf numFmtId="0" fontId="10" fillId="0" borderId="48" xfId="0" applyFont="1" applyBorder="1" applyAlignment="1" applyProtection="1">
      <alignment horizontal="left" vertical="top" wrapText="1"/>
      <protection locked="0"/>
    </xf>
    <xf numFmtId="0" fontId="10" fillId="0" borderId="49" xfId="0" applyFont="1" applyBorder="1" applyAlignment="1" applyProtection="1">
      <alignment horizontal="left" vertical="top" wrapText="1"/>
      <protection locked="0"/>
    </xf>
    <xf numFmtId="49" fontId="59" fillId="0" borderId="0" xfId="0" applyNumberFormat="1" applyFont="1" applyAlignment="1">
      <alignment horizontal="left" vertical="center" wrapText="1"/>
    </xf>
    <xf numFmtId="49" fontId="10" fillId="8" borderId="53" xfId="0" applyNumberFormat="1" applyFont="1" applyFill="1" applyBorder="1" applyAlignment="1" applyProtection="1">
      <alignment horizontal="left" vertical="center"/>
      <protection locked="0"/>
    </xf>
    <xf numFmtId="49" fontId="10" fillId="8" borderId="60" xfId="0" applyNumberFormat="1" applyFont="1" applyFill="1" applyBorder="1" applyAlignment="1" applyProtection="1">
      <alignment horizontal="left" vertical="center"/>
      <protection locked="0"/>
    </xf>
    <xf numFmtId="49" fontId="10" fillId="8" borderId="59" xfId="0" applyNumberFormat="1" applyFont="1" applyFill="1" applyBorder="1" applyAlignment="1" applyProtection="1">
      <alignment horizontal="left" vertical="center"/>
      <protection locked="0"/>
    </xf>
    <xf numFmtId="49" fontId="13" fillId="0" borderId="21" xfId="0" applyNumberFormat="1" applyFont="1" applyBorder="1" applyAlignment="1">
      <alignment horizontal="left" vertical="center" wrapText="1"/>
    </xf>
    <xf numFmtId="0" fontId="13" fillId="0" borderId="0" xfId="0" applyFont="1"/>
    <xf numFmtId="0" fontId="13" fillId="0" borderId="33" xfId="0" applyFont="1" applyBorder="1"/>
    <xf numFmtId="49" fontId="14" fillId="0" borderId="41" xfId="0" applyNumberFormat="1" applyFont="1" applyBorder="1" applyAlignment="1">
      <alignment horizontal="left" vertical="center" wrapText="1"/>
    </xf>
    <xf numFmtId="49" fontId="12" fillId="0" borderId="16" xfId="0" applyNumberFormat="1" applyFont="1" applyBorder="1" applyAlignment="1">
      <alignment horizontal="left" vertical="center" wrapText="1"/>
    </xf>
    <xf numFmtId="0" fontId="12" fillId="0" borderId="16" xfId="0" applyFont="1" applyBorder="1" applyAlignment="1">
      <alignment vertical="center"/>
    </xf>
    <xf numFmtId="0" fontId="12" fillId="0" borderId="16" xfId="0" applyFont="1" applyBorder="1"/>
    <xf numFmtId="165" fontId="55" fillId="6" borderId="25" xfId="0" applyNumberFormat="1" applyFont="1" applyFill="1" applyBorder="1" applyAlignment="1" applyProtection="1">
      <alignment horizontal="center" vertical="center"/>
      <protection locked="0"/>
    </xf>
    <xf numFmtId="0" fontId="0" fillId="0" borderId="57" xfId="0" applyBorder="1" applyAlignment="1" applyProtection="1">
      <alignment horizontal="center" vertical="center"/>
      <protection locked="0"/>
    </xf>
    <xf numFmtId="49" fontId="4" fillId="0" borderId="41" xfId="0" applyNumberFormat="1" applyFont="1" applyBorder="1" applyAlignment="1">
      <alignment horizontal="center" vertical="center" wrapText="1"/>
    </xf>
    <xf numFmtId="0" fontId="0" fillId="0" borderId="41" xfId="0" applyBorder="1" applyAlignment="1">
      <alignment horizontal="center" vertical="center" wrapText="1"/>
    </xf>
    <xf numFmtId="49" fontId="53" fillId="8" borderId="16" xfId="0" applyNumberFormat="1"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15" xfId="0" applyFont="1" applyBorder="1" applyAlignment="1">
      <alignment horizontal="center" vertical="center"/>
    </xf>
    <xf numFmtId="49" fontId="11" fillId="6" borderId="59" xfId="0" applyNumberFormat="1" applyFont="1" applyFill="1" applyBorder="1" applyAlignment="1" applyProtection="1">
      <alignment horizontal="left" vertical="center"/>
      <protection locked="0"/>
    </xf>
    <xf numFmtId="49" fontId="20" fillId="8" borderId="31" xfId="0" applyNumberFormat="1" applyFont="1" applyFill="1" applyBorder="1" applyAlignment="1" applyProtection="1">
      <alignment horizontal="center" vertical="center"/>
      <protection locked="0"/>
    </xf>
    <xf numFmtId="49" fontId="12" fillId="0" borderId="28" xfId="0" applyNumberFormat="1" applyFont="1" applyBorder="1" applyAlignment="1">
      <alignment horizontal="center" vertical="center" wrapText="1"/>
    </xf>
    <xf numFmtId="49" fontId="12" fillId="0" borderId="19" xfId="0" applyNumberFormat="1" applyFont="1" applyBorder="1" applyAlignment="1">
      <alignment horizontal="center" vertical="center" wrapText="1"/>
    </xf>
    <xf numFmtId="49" fontId="11" fillId="0" borderId="36" xfId="0" applyNumberFormat="1" applyFont="1" applyBorder="1" applyAlignment="1">
      <alignment horizontal="left" vertical="center"/>
    </xf>
    <xf numFmtId="49" fontId="11" fillId="0" borderId="30" xfId="0" applyNumberFormat="1" applyFont="1" applyBorder="1" applyAlignment="1">
      <alignment horizontal="left" vertical="center"/>
    </xf>
    <xf numFmtId="49" fontId="30" fillId="11" borderId="28" xfId="0" applyNumberFormat="1" applyFont="1" applyFill="1" applyBorder="1" applyAlignment="1" applyProtection="1">
      <alignment horizontal="center" vertical="center" wrapText="1"/>
      <protection locked="0"/>
    </xf>
    <xf numFmtId="49" fontId="30" fillId="11" borderId="19" xfId="0" applyNumberFormat="1" applyFont="1" applyFill="1" applyBorder="1" applyAlignment="1" applyProtection="1">
      <alignment horizontal="center" vertical="center" wrapText="1"/>
      <protection locked="0"/>
    </xf>
    <xf numFmtId="49" fontId="30" fillId="11" borderId="65" xfId="0" applyNumberFormat="1" applyFont="1" applyFill="1" applyBorder="1" applyAlignment="1" applyProtection="1">
      <alignment horizontal="center" vertical="center" wrapText="1"/>
      <protection locked="0"/>
    </xf>
    <xf numFmtId="49" fontId="30" fillId="11" borderId="24" xfId="0" applyNumberFormat="1" applyFont="1" applyFill="1" applyBorder="1" applyAlignment="1" applyProtection="1">
      <alignment horizontal="center" vertical="center" wrapText="1"/>
      <protection locked="0"/>
    </xf>
    <xf numFmtId="49" fontId="20" fillId="6" borderId="16" xfId="0" applyNumberFormat="1" applyFont="1" applyFill="1" applyBorder="1" applyAlignment="1" applyProtection="1">
      <alignment horizontal="center" vertical="center"/>
      <protection locked="0"/>
    </xf>
    <xf numFmtId="49" fontId="53" fillId="0" borderId="44" xfId="0" applyNumberFormat="1" applyFont="1" applyBorder="1" applyAlignment="1" applyProtection="1">
      <alignment horizontal="left" vertical="center"/>
      <protection locked="0"/>
    </xf>
    <xf numFmtId="49" fontId="53" fillId="0" borderId="48" xfId="0" applyNumberFormat="1" applyFont="1" applyBorder="1" applyAlignment="1" applyProtection="1">
      <alignment horizontal="left" vertical="center"/>
      <protection locked="0"/>
    </xf>
    <xf numFmtId="49" fontId="53" fillId="0" borderId="49" xfId="0" applyNumberFormat="1" applyFont="1" applyBorder="1" applyAlignment="1" applyProtection="1">
      <alignment horizontal="left" vertical="center"/>
      <protection locked="0"/>
    </xf>
    <xf numFmtId="49" fontId="12" fillId="3" borderId="28" xfId="0" applyNumberFormat="1" applyFont="1" applyFill="1" applyBorder="1" applyAlignment="1">
      <alignment horizontal="center" vertical="center" wrapText="1"/>
    </xf>
    <xf numFmtId="49" fontId="12" fillId="3" borderId="19" xfId="0" applyNumberFormat="1" applyFont="1" applyFill="1" applyBorder="1" applyAlignment="1">
      <alignment horizontal="center" vertical="center" wrapText="1"/>
    </xf>
    <xf numFmtId="0" fontId="14" fillId="8" borderId="30" xfId="0" applyFont="1" applyFill="1" applyBorder="1" applyAlignment="1" applyProtection="1">
      <alignment horizontal="center" vertical="center"/>
      <protection locked="0"/>
    </xf>
    <xf numFmtId="0" fontId="0" fillId="0" borderId="30" xfId="0" applyBorder="1" applyAlignment="1">
      <alignment horizontal="center" vertical="center"/>
    </xf>
    <xf numFmtId="0" fontId="0" fillId="0" borderId="31" xfId="0" applyBorder="1" applyAlignment="1">
      <alignment horizontal="center" vertical="center"/>
    </xf>
    <xf numFmtId="49" fontId="11" fillId="0" borderId="9" xfId="0" applyNumberFormat="1" applyFont="1" applyBorder="1" applyAlignment="1">
      <alignment horizontal="left" vertical="center"/>
    </xf>
    <xf numFmtId="49" fontId="11" fillId="0" borderId="10" xfId="0" applyNumberFormat="1" applyFont="1" applyBorder="1" applyAlignment="1">
      <alignment horizontal="left" vertical="center"/>
    </xf>
    <xf numFmtId="49" fontId="15" fillId="4" borderId="53" xfId="0" applyNumberFormat="1" applyFont="1" applyFill="1" applyBorder="1" applyAlignment="1" applyProtection="1">
      <alignment horizontal="center" vertical="center"/>
      <protection locked="0"/>
    </xf>
    <xf numFmtId="49" fontId="15" fillId="4" borderId="59" xfId="0" applyNumberFormat="1" applyFont="1" applyFill="1" applyBorder="1" applyAlignment="1" applyProtection="1">
      <alignment horizontal="center" vertical="center"/>
      <protection locked="0"/>
    </xf>
    <xf numFmtId="49" fontId="15" fillId="0" borderId="30" xfId="0" applyNumberFormat="1" applyFont="1" applyBorder="1" applyAlignment="1" applyProtection="1">
      <alignment horizontal="right" vertical="center"/>
      <protection locked="0"/>
    </xf>
    <xf numFmtId="49" fontId="15" fillId="0" borderId="37" xfId="0" applyNumberFormat="1" applyFont="1" applyBorder="1" applyAlignment="1" applyProtection="1">
      <alignment horizontal="right" vertical="center"/>
      <protection locked="0"/>
    </xf>
    <xf numFmtId="49" fontId="6" fillId="2" borderId="9" xfId="0" applyNumberFormat="1" applyFont="1" applyFill="1" applyBorder="1" applyAlignment="1">
      <alignment horizontal="left" vertical="center"/>
    </xf>
    <xf numFmtId="49" fontId="6" fillId="2" borderId="10" xfId="0" applyNumberFormat="1" applyFont="1" applyFill="1" applyBorder="1" applyAlignment="1">
      <alignment horizontal="left" vertical="center"/>
    </xf>
    <xf numFmtId="49" fontId="6" fillId="2" borderId="47" xfId="0" applyNumberFormat="1" applyFont="1" applyFill="1" applyBorder="1" applyAlignment="1">
      <alignment horizontal="left" vertical="center"/>
    </xf>
    <xf numFmtId="49" fontId="53" fillId="8" borderId="8" xfId="0" applyNumberFormat="1" applyFont="1" applyFill="1" applyBorder="1" applyAlignment="1" applyProtection="1">
      <alignment horizontal="center" vertical="center"/>
      <protection locked="0"/>
    </xf>
    <xf numFmtId="0" fontId="0" fillId="0" borderId="8" xfId="0" applyBorder="1" applyAlignment="1">
      <alignment horizontal="center" vertical="center"/>
    </xf>
    <xf numFmtId="49" fontId="58" fillId="0" borderId="0" xfId="0" applyNumberFormat="1" applyFont="1" applyAlignment="1">
      <alignment horizontal="left" vertical="center" wrapText="1"/>
    </xf>
    <xf numFmtId="0" fontId="0" fillId="0" borderId="60" xfId="0" applyBorder="1" applyAlignment="1">
      <alignment horizontal="center" vertical="center"/>
    </xf>
    <xf numFmtId="0" fontId="0" fillId="0" borderId="70" xfId="0" applyBorder="1" applyAlignment="1">
      <alignment horizontal="center" vertical="center"/>
    </xf>
    <xf numFmtId="49" fontId="12" fillId="3" borderId="11" xfId="0" applyNumberFormat="1" applyFont="1" applyFill="1" applyBorder="1" applyAlignment="1">
      <alignment horizontal="center" vertical="center" wrapText="1"/>
    </xf>
    <xf numFmtId="49" fontId="12" fillId="3" borderId="46" xfId="0" applyNumberFormat="1" applyFont="1" applyFill="1" applyBorder="1" applyAlignment="1">
      <alignment horizontal="center" vertical="center" wrapText="1"/>
    </xf>
    <xf numFmtId="0" fontId="22" fillId="0" borderId="4" xfId="0" applyFont="1" applyBorder="1" applyAlignment="1">
      <alignment horizontal="center"/>
    </xf>
    <xf numFmtId="0" fontId="22" fillId="0" borderId="0" xfId="0" applyFont="1" applyAlignment="1">
      <alignment horizontal="center"/>
    </xf>
    <xf numFmtId="0" fontId="22" fillId="0" borderId="5" xfId="0" applyFont="1" applyBorder="1" applyAlignment="1">
      <alignment horizontal="center"/>
    </xf>
    <xf numFmtId="0" fontId="2" fillId="0" borderId="0" xfId="0" applyFont="1" applyAlignment="1">
      <alignment horizontal="center"/>
    </xf>
    <xf numFmtId="0" fontId="21" fillId="0" borderId="0" xfId="0" applyFont="1" applyAlignment="1">
      <alignment horizontal="center"/>
    </xf>
    <xf numFmtId="0" fontId="21" fillId="0" borderId="0" xfId="0" applyFont="1" applyAlignment="1">
      <alignment horizontal="center" wrapText="1"/>
    </xf>
    <xf numFmtId="0" fontId="22" fillId="0" borderId="0" xfId="0" applyFont="1" applyAlignment="1">
      <alignment horizontal="center" wrapText="1"/>
    </xf>
    <xf numFmtId="49" fontId="11" fillId="0" borderId="69" xfId="0" applyNumberFormat="1" applyFont="1" applyBorder="1" applyAlignment="1">
      <alignment horizontal="left" vertical="center" wrapText="1"/>
    </xf>
    <xf numFmtId="49" fontId="11" fillId="0" borderId="70" xfId="0" applyNumberFormat="1" applyFont="1" applyBorder="1" applyAlignment="1">
      <alignment horizontal="left" vertical="center"/>
    </xf>
    <xf numFmtId="0" fontId="65" fillId="0" borderId="0" xfId="0" applyFont="1" applyAlignment="1">
      <alignment horizontal="left" wrapText="1"/>
    </xf>
    <xf numFmtId="0" fontId="3" fillId="0" borderId="71" xfId="0" applyFont="1" applyBorder="1" applyAlignment="1">
      <alignment horizontal="center"/>
    </xf>
    <xf numFmtId="0" fontId="3" fillId="0" borderId="72" xfId="0" applyFont="1" applyBorder="1" applyAlignment="1">
      <alignment horizontal="center"/>
    </xf>
    <xf numFmtId="0" fontId="3" fillId="0" borderId="73" xfId="0" applyFont="1" applyBorder="1" applyAlignment="1">
      <alignment horizontal="center"/>
    </xf>
    <xf numFmtId="0" fontId="23" fillId="0" borderId="0" xfId="0" applyFont="1" applyAlignment="1">
      <alignment horizontal="left" vertical="top" wrapText="1"/>
    </xf>
    <xf numFmtId="0" fontId="65" fillId="0" borderId="0" xfId="0" applyFont="1" applyAlignment="1">
      <alignment horizontal="right" wrapText="1"/>
    </xf>
    <xf numFmtId="0" fontId="65" fillId="0" borderId="19" xfId="0" applyFont="1" applyBorder="1" applyAlignment="1">
      <alignment horizontal="right" wrapText="1"/>
    </xf>
    <xf numFmtId="0" fontId="10" fillId="0" borderId="0" xfId="0" applyFont="1" applyBorder="1" applyAlignment="1">
      <alignment horizontal="center" vertical="top"/>
    </xf>
    <xf numFmtId="0" fontId="68" fillId="0" borderId="0" xfId="5" applyFont="1" applyBorder="1" applyAlignment="1">
      <alignment horizontal="center" vertical="top"/>
    </xf>
    <xf numFmtId="0" fontId="20" fillId="0" borderId="0" xfId="0" applyFont="1" applyBorder="1" applyAlignment="1">
      <alignment horizontal="center" vertical="top"/>
    </xf>
    <xf numFmtId="49" fontId="11" fillId="6" borderId="53" xfId="0" applyNumberFormat="1" applyFont="1" applyFill="1" applyBorder="1" applyAlignment="1" applyProtection="1">
      <alignment horizontal="center" vertical="center" wrapText="1"/>
      <protection locked="0"/>
    </xf>
    <xf numFmtId="49" fontId="11" fillId="6" borderId="60" xfId="0" applyNumberFormat="1" applyFont="1" applyFill="1" applyBorder="1" applyAlignment="1" applyProtection="1">
      <alignment horizontal="center" vertical="center" wrapText="1"/>
      <protection locked="0"/>
    </xf>
    <xf numFmtId="49" fontId="11" fillId="6" borderId="70" xfId="0" applyNumberFormat="1" applyFont="1" applyFill="1" applyBorder="1" applyAlignment="1" applyProtection="1">
      <alignment horizontal="center" vertical="center" wrapText="1"/>
      <protection locked="0"/>
    </xf>
    <xf numFmtId="49" fontId="11" fillId="0" borderId="60" xfId="0" applyNumberFormat="1" applyFont="1" applyFill="1" applyBorder="1" applyAlignment="1" applyProtection="1">
      <alignment horizontal="center" vertical="center"/>
      <protection locked="0"/>
    </xf>
    <xf numFmtId="49" fontId="11" fillId="0" borderId="59" xfId="0" applyNumberFormat="1" applyFont="1" applyFill="1" applyBorder="1" applyAlignment="1" applyProtection="1">
      <alignment horizontal="center" vertical="center"/>
      <protection locked="0"/>
    </xf>
    <xf numFmtId="49" fontId="20" fillId="8" borderId="17" xfId="0" applyNumberFormat="1" applyFont="1" applyFill="1" applyBorder="1" applyAlignment="1" applyProtection="1">
      <alignment horizontal="center" vertical="center"/>
      <protection locked="0"/>
    </xf>
    <xf numFmtId="49" fontId="20" fillId="0" borderId="68" xfId="0" applyNumberFormat="1" applyFont="1" applyBorder="1" applyAlignment="1" applyProtection="1">
      <alignment horizontal="left" vertical="center"/>
      <protection locked="0"/>
    </xf>
    <xf numFmtId="49" fontId="20" fillId="6" borderId="25" xfId="0" applyNumberFormat="1" applyFont="1" applyFill="1" applyBorder="1" applyAlignment="1" applyProtection="1">
      <alignment horizontal="left" vertical="center"/>
      <protection locked="0"/>
    </xf>
    <xf numFmtId="49" fontId="20" fillId="6" borderId="54" xfId="0" applyNumberFormat="1" applyFont="1" applyFill="1" applyBorder="1" applyAlignment="1" applyProtection="1">
      <alignment horizontal="left" vertical="center"/>
      <protection locked="0"/>
    </xf>
    <xf numFmtId="49" fontId="20" fillId="6" borderId="57" xfId="0" applyNumberFormat="1" applyFont="1" applyFill="1" applyBorder="1" applyAlignment="1" applyProtection="1">
      <alignment horizontal="left" vertical="center"/>
      <protection locked="0"/>
    </xf>
    <xf numFmtId="49" fontId="20" fillId="6" borderId="61" xfId="0" applyNumberFormat="1" applyFont="1" applyFill="1" applyBorder="1" applyAlignment="1" applyProtection="1">
      <alignment horizontal="left" vertical="center"/>
      <protection locked="0"/>
    </xf>
    <xf numFmtId="0" fontId="0" fillId="6" borderId="14" xfId="0" applyFill="1" applyBorder="1" applyAlignment="1">
      <alignment horizontal="left" vertical="center"/>
    </xf>
    <xf numFmtId="0" fontId="0" fillId="6" borderId="62" xfId="0" applyFill="1" applyBorder="1" applyAlignment="1">
      <alignment horizontal="left" vertical="center"/>
    </xf>
    <xf numFmtId="49" fontId="10" fillId="0" borderId="69" xfId="0" applyNumberFormat="1" applyFont="1" applyBorder="1" applyAlignment="1">
      <alignment horizontal="left" vertical="center"/>
    </xf>
    <xf numFmtId="49" fontId="10" fillId="0" borderId="70" xfId="0" applyNumberFormat="1" applyFont="1" applyBorder="1" applyAlignment="1">
      <alignment horizontal="left" vertical="center"/>
    </xf>
    <xf numFmtId="0" fontId="20" fillId="0" borderId="66" xfId="0" applyFont="1" applyBorder="1" applyAlignment="1" applyProtection="1">
      <alignment horizontal="center" vertical="center"/>
      <protection locked="0"/>
    </xf>
    <xf numFmtId="0" fontId="20" fillId="0" borderId="68" xfId="0" applyFont="1" applyBorder="1" applyAlignment="1" applyProtection="1">
      <alignment horizontal="center" vertical="center"/>
      <protection locked="0"/>
    </xf>
    <xf numFmtId="0" fontId="20" fillId="0" borderId="25" xfId="0" applyNumberFormat="1" applyFont="1" applyBorder="1" applyAlignment="1" applyProtection="1">
      <alignment horizontal="left" vertical="center"/>
      <protection locked="0"/>
    </xf>
    <xf numFmtId="0" fontId="20" fillId="0" borderId="54" xfId="0" applyNumberFormat="1" applyFont="1" applyBorder="1" applyAlignment="1" applyProtection="1">
      <alignment horizontal="left" vertical="center"/>
      <protection locked="0"/>
    </xf>
    <xf numFmtId="0" fontId="20" fillId="0" borderId="55" xfId="0" applyNumberFormat="1" applyFont="1" applyBorder="1" applyAlignment="1" applyProtection="1">
      <alignment horizontal="left" vertical="center"/>
      <protection locked="0"/>
    </xf>
    <xf numFmtId="49" fontId="10" fillId="0" borderId="9" xfId="0" applyNumberFormat="1" applyFont="1" applyBorder="1" applyAlignment="1">
      <alignment horizontal="left" vertical="center"/>
    </xf>
    <xf numFmtId="49" fontId="10" fillId="0" borderId="17" xfId="0" applyNumberFormat="1" applyFont="1" applyBorder="1" applyAlignment="1">
      <alignment horizontal="left" vertical="center"/>
    </xf>
    <xf numFmtId="0" fontId="6" fillId="13" borderId="69" xfId="0" applyNumberFormat="1" applyFont="1" applyFill="1" applyBorder="1" applyAlignment="1">
      <alignment horizontal="left" vertical="center"/>
    </xf>
    <xf numFmtId="0" fontId="6" fillId="13" borderId="70" xfId="0" applyNumberFormat="1" applyFont="1" applyFill="1" applyBorder="1" applyAlignment="1">
      <alignment horizontal="left" vertical="center"/>
    </xf>
    <xf numFmtId="49" fontId="30" fillId="16" borderId="12" xfId="0" applyNumberFormat="1" applyFont="1" applyFill="1" applyBorder="1" applyAlignment="1">
      <alignment horizontal="center" vertical="distributed"/>
    </xf>
    <xf numFmtId="49" fontId="30" fillId="16" borderId="63" xfId="0" applyNumberFormat="1" applyFont="1" applyFill="1" applyBorder="1" applyAlignment="1">
      <alignment horizontal="center" vertical="distributed"/>
    </xf>
    <xf numFmtId="49" fontId="91" fillId="0" borderId="14" xfId="0" applyNumberFormat="1" applyFont="1" applyBorder="1" applyAlignment="1" applyProtection="1">
      <alignment horizontal="left" vertical="center" wrapText="1"/>
      <protection locked="0"/>
    </xf>
    <xf numFmtId="49" fontId="91" fillId="0" borderId="62" xfId="0" applyNumberFormat="1" applyFont="1" applyBorder="1" applyAlignment="1" applyProtection="1">
      <alignment horizontal="left" vertical="center" wrapText="1"/>
      <protection locked="0"/>
    </xf>
    <xf numFmtId="49" fontId="10" fillId="17" borderId="61" xfId="0" applyNumberFormat="1" applyFont="1" applyFill="1" applyBorder="1" applyAlignment="1" applyProtection="1">
      <alignment horizontal="center" vertical="center"/>
      <protection locked="0"/>
    </xf>
    <xf numFmtId="49" fontId="10" fillId="17" borderId="14" xfId="0" applyNumberFormat="1" applyFont="1" applyFill="1" applyBorder="1" applyAlignment="1" applyProtection="1">
      <alignment horizontal="center" vertical="center"/>
      <protection locked="0"/>
    </xf>
    <xf numFmtId="49" fontId="10" fillId="17" borderId="15" xfId="0" applyNumberFormat="1" applyFont="1" applyFill="1" applyBorder="1" applyAlignment="1" applyProtection="1">
      <alignment horizontal="center" vertical="center"/>
      <protection locked="0"/>
    </xf>
    <xf numFmtId="49" fontId="91" fillId="0" borderId="14" xfId="0" applyNumberFormat="1" applyFont="1" applyBorder="1" applyAlignment="1" applyProtection="1">
      <alignment vertical="top" wrapText="1"/>
      <protection locked="0"/>
    </xf>
    <xf numFmtId="49" fontId="91" fillId="0" borderId="62" xfId="0" applyNumberFormat="1" applyFont="1" applyBorder="1" applyAlignment="1" applyProtection="1">
      <alignment vertical="top" wrapText="1"/>
      <protection locked="0"/>
    </xf>
    <xf numFmtId="49" fontId="30" fillId="14" borderId="42" xfId="0" applyNumberFormat="1" applyFont="1" applyFill="1" applyBorder="1" applyAlignment="1">
      <alignment horizontal="left" vertical="center" wrapText="1"/>
    </xf>
    <xf numFmtId="0" fontId="0" fillId="14" borderId="42" xfId="0" applyFill="1" applyBorder="1"/>
    <xf numFmtId="0" fontId="0" fillId="14" borderId="40" xfId="0" applyFill="1" applyBorder="1"/>
    <xf numFmtId="49" fontId="14" fillId="0" borderId="41" xfId="0" applyNumberFormat="1" applyFont="1" applyBorder="1" applyAlignment="1">
      <alignment horizontal="center" vertical="center" wrapText="1"/>
    </xf>
    <xf numFmtId="0" fontId="0" fillId="0" borderId="41" xfId="0" applyBorder="1" applyAlignment="1">
      <alignment horizontal="center"/>
    </xf>
    <xf numFmtId="49" fontId="12" fillId="6" borderId="49" xfId="0" applyNumberFormat="1" applyFont="1" applyFill="1" applyBorder="1" applyAlignment="1" applyProtection="1">
      <alignment horizontal="justify" vertical="center"/>
      <protection locked="0"/>
    </xf>
    <xf numFmtId="49" fontId="20" fillId="6" borderId="14" xfId="0" applyNumberFormat="1" applyFont="1" applyFill="1" applyBorder="1" applyAlignment="1" applyProtection="1">
      <alignment horizontal="left" vertical="center"/>
      <protection locked="0"/>
    </xf>
    <xf numFmtId="49" fontId="20" fillId="6" borderId="62" xfId="0" applyNumberFormat="1" applyFont="1" applyFill="1" applyBorder="1" applyAlignment="1" applyProtection="1">
      <alignment horizontal="left" vertical="center"/>
      <protection locked="0"/>
    </xf>
    <xf numFmtId="49" fontId="12" fillId="0" borderId="14" xfId="0" applyNumberFormat="1" applyFont="1" applyBorder="1" applyAlignment="1" applyProtection="1">
      <alignment horizontal="left" vertical="justify"/>
      <protection locked="0"/>
    </xf>
    <xf numFmtId="49" fontId="12" fillId="8" borderId="10" xfId="0" applyNumberFormat="1" applyFont="1" applyFill="1" applyBorder="1" applyAlignment="1">
      <alignment horizontal="justify" vertical="center"/>
    </xf>
    <xf numFmtId="49" fontId="12" fillId="8" borderId="44" xfId="0" applyNumberFormat="1" applyFont="1" applyFill="1" applyBorder="1" applyAlignment="1">
      <alignment horizontal="justify" vertical="center"/>
    </xf>
    <xf numFmtId="49" fontId="12" fillId="8" borderId="48" xfId="0" applyNumberFormat="1" applyFont="1" applyFill="1" applyBorder="1" applyAlignment="1">
      <alignment horizontal="justify" vertical="center"/>
    </xf>
    <xf numFmtId="49" fontId="20" fillId="0" borderId="14" xfId="0" applyNumberFormat="1" applyFont="1" applyBorder="1" applyAlignment="1" applyProtection="1">
      <alignment horizontal="center" vertical="center"/>
      <protection locked="0"/>
    </xf>
    <xf numFmtId="49" fontId="20" fillId="0" borderId="62"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left" vertical="center"/>
      <protection locked="0"/>
    </xf>
    <xf numFmtId="49" fontId="20" fillId="0" borderId="27" xfId="0" applyNumberFormat="1" applyFont="1" applyBorder="1" applyAlignment="1" applyProtection="1">
      <alignment horizontal="left" vertical="center"/>
      <protection locked="0"/>
    </xf>
    <xf numFmtId="49" fontId="20" fillId="0" borderId="23" xfId="0" applyNumberFormat="1" applyFont="1" applyBorder="1" applyAlignment="1" applyProtection="1">
      <alignment horizontal="left" vertical="center"/>
      <protection locked="0"/>
    </xf>
    <xf numFmtId="49" fontId="12" fillId="3" borderId="18" xfId="0" applyNumberFormat="1" applyFont="1" applyFill="1" applyBorder="1" applyAlignment="1">
      <alignment horizontal="center" vertical="center" wrapText="1"/>
    </xf>
    <xf numFmtId="49" fontId="12" fillId="3" borderId="17" xfId="0" applyNumberFormat="1" applyFont="1" applyFill="1" applyBorder="1" applyAlignment="1">
      <alignment horizontal="center" vertical="center" wrapText="1"/>
    </xf>
    <xf numFmtId="49" fontId="14" fillId="0" borderId="16" xfId="0" applyNumberFormat="1" applyFont="1" applyBorder="1" applyAlignment="1">
      <alignment horizontal="left" vertical="center" wrapText="1"/>
    </xf>
    <xf numFmtId="0" fontId="0" fillId="0" borderId="16" xfId="0" applyBorder="1" applyAlignment="1">
      <alignment vertical="center"/>
    </xf>
    <xf numFmtId="0" fontId="0" fillId="0" borderId="16" xfId="0" applyBorder="1"/>
    <xf numFmtId="0" fontId="29" fillId="0" borderId="16" xfId="0" applyFont="1" applyBorder="1" applyAlignment="1" applyProtection="1">
      <alignment vertical="center" wrapText="1"/>
      <protection locked="0"/>
    </xf>
    <xf numFmtId="49" fontId="34" fillId="6" borderId="16" xfId="0" applyNumberFormat="1" applyFont="1" applyFill="1" applyBorder="1" applyAlignment="1">
      <alignment horizontal="center" vertical="center"/>
    </xf>
    <xf numFmtId="170" fontId="10" fillId="6" borderId="16" xfId="0" applyNumberFormat="1" applyFont="1" applyFill="1" applyBorder="1" applyAlignment="1">
      <alignment horizontal="center" vertical="center"/>
    </xf>
    <xf numFmtId="0" fontId="10" fillId="6" borderId="16" xfId="0" applyNumberFormat="1" applyFont="1" applyFill="1" applyBorder="1" applyAlignment="1">
      <alignment horizontal="center" vertical="center"/>
    </xf>
    <xf numFmtId="49" fontId="34" fillId="0" borderId="16" xfId="0" applyNumberFormat="1" applyFont="1" applyBorder="1" applyAlignment="1">
      <alignment horizontal="center" vertical="center" wrapText="1"/>
    </xf>
    <xf numFmtId="49" fontId="15" fillId="0" borderId="16" xfId="0" applyNumberFormat="1" applyFont="1" applyBorder="1" applyAlignment="1">
      <alignment horizontal="center" vertical="center" wrapText="1"/>
    </xf>
    <xf numFmtId="0" fontId="34" fillId="6" borderId="16" xfId="0" applyFont="1" applyFill="1" applyBorder="1" applyAlignment="1">
      <alignment horizontal="center" vertical="center"/>
    </xf>
    <xf numFmtId="0" fontId="18" fillId="0" borderId="16" xfId="0" applyFont="1" applyBorder="1" applyAlignment="1">
      <alignment horizontal="center" vertical="center"/>
    </xf>
    <xf numFmtId="0" fontId="22" fillId="0" borderId="30" xfId="0" applyFont="1" applyBorder="1" applyAlignment="1">
      <alignment vertical="center"/>
    </xf>
    <xf numFmtId="0" fontId="18" fillId="0" borderId="25" xfId="0" applyFont="1" applyBorder="1" applyAlignment="1">
      <alignment horizontal="left" vertical="distributed"/>
    </xf>
    <xf numFmtId="0" fontId="18" fillId="0" borderId="55" xfId="0" applyFont="1" applyBorder="1" applyAlignment="1">
      <alignment horizontal="left" vertical="distributed"/>
    </xf>
    <xf numFmtId="0" fontId="18" fillId="0" borderId="16" xfId="0" applyFont="1" applyBorder="1" applyAlignment="1" applyProtection="1">
      <alignment horizontal="center" vertical="center"/>
      <protection locked="0"/>
    </xf>
    <xf numFmtId="49" fontId="10" fillId="0" borderId="16" xfId="0" applyNumberFormat="1" applyFont="1" applyBorder="1" applyAlignment="1" applyProtection="1">
      <alignment horizontal="center" vertical="center"/>
      <protection locked="0"/>
    </xf>
    <xf numFmtId="0" fontId="18" fillId="0" borderId="16" xfId="0" applyFont="1" applyBorder="1" applyAlignment="1">
      <alignment horizontal="left" vertical="center"/>
    </xf>
    <xf numFmtId="0" fontId="22" fillId="0" borderId="9" xfId="0" applyFont="1" applyBorder="1" applyAlignment="1">
      <alignment vertical="center"/>
    </xf>
    <xf numFmtId="0" fontId="22" fillId="0" borderId="10" xfId="0" applyFont="1" applyBorder="1" applyAlignment="1">
      <alignment vertical="center"/>
    </xf>
    <xf numFmtId="49" fontId="10" fillId="0" borderId="6" xfId="0" applyNumberFormat="1" applyFont="1" applyBorder="1" applyAlignment="1" applyProtection="1">
      <alignment horizontal="left" vertical="top" wrapText="1"/>
      <protection locked="0"/>
    </xf>
    <xf numFmtId="49" fontId="10" fillId="0" borderId="14" xfId="0" applyNumberFormat="1" applyFont="1" applyBorder="1" applyAlignment="1" applyProtection="1">
      <alignment horizontal="left" vertical="top" wrapText="1"/>
      <protection locked="0"/>
    </xf>
    <xf numFmtId="49" fontId="10" fillId="0" borderId="15" xfId="0" applyNumberFormat="1" applyFont="1" applyBorder="1" applyAlignment="1" applyProtection="1">
      <alignment horizontal="left" vertical="top" wrapText="1"/>
      <protection locked="0"/>
    </xf>
    <xf numFmtId="0" fontId="22" fillId="6" borderId="16" xfId="0" applyFont="1" applyFill="1" applyBorder="1" applyAlignment="1">
      <alignment horizontal="left" vertical="center" indent="2"/>
    </xf>
    <xf numFmtId="49" fontId="18" fillId="0" borderId="25" xfId="0" applyNumberFormat="1" applyFont="1" applyBorder="1" applyAlignment="1">
      <alignment vertical="center"/>
    </xf>
    <xf numFmtId="0" fontId="2" fillId="0" borderId="10" xfId="0" applyFont="1" applyBorder="1" applyAlignment="1">
      <alignment horizontal="center"/>
    </xf>
    <xf numFmtId="49" fontId="21" fillId="0" borderId="0" xfId="0" applyNumberFormat="1" applyFont="1" applyAlignment="1">
      <alignment horizontal="center" vertical="center"/>
    </xf>
    <xf numFmtId="49" fontId="73" fillId="0" borderId="10" xfId="0" applyNumberFormat="1" applyFont="1" applyBorder="1" applyAlignment="1" applyProtection="1">
      <alignment horizontal="left" vertical="center" wrapText="1"/>
      <protection locked="0"/>
    </xf>
    <xf numFmtId="49" fontId="73" fillId="0" borderId="47" xfId="0" applyNumberFormat="1" applyFont="1" applyBorder="1" applyAlignment="1" applyProtection="1">
      <alignment horizontal="left" vertical="center" wrapText="1"/>
      <protection locked="0"/>
    </xf>
    <xf numFmtId="49" fontId="10" fillId="0" borderId="16" xfId="0" applyNumberFormat="1" applyFont="1" applyBorder="1" applyAlignment="1">
      <alignment horizontal="center" vertical="center"/>
    </xf>
    <xf numFmtId="49" fontId="18" fillId="0" borderId="16" xfId="0" applyNumberFormat="1" applyFont="1" applyBorder="1" applyAlignment="1">
      <alignment horizontal="center" vertical="center"/>
    </xf>
    <xf numFmtId="49" fontId="15" fillId="4" borderId="66" xfId="0" applyNumberFormat="1" applyFont="1" applyFill="1" applyBorder="1" applyAlignment="1" applyProtection="1">
      <alignment horizontal="center" vertical="center"/>
      <protection locked="0"/>
    </xf>
    <xf numFmtId="0" fontId="0" fillId="0" borderId="68" xfId="0" applyBorder="1" applyAlignment="1">
      <alignment horizontal="center" vertical="center"/>
    </xf>
    <xf numFmtId="49" fontId="11" fillId="0" borderId="44" xfId="0" applyNumberFormat="1" applyFont="1" applyBorder="1" applyAlignment="1" applyProtection="1">
      <alignment horizontal="left" vertical="center"/>
      <protection locked="0"/>
    </xf>
    <xf numFmtId="0" fontId="0" fillId="0" borderId="48" xfId="0" applyBorder="1" applyAlignment="1">
      <alignment horizontal="left" vertical="center"/>
    </xf>
    <xf numFmtId="49" fontId="18" fillId="0" borderId="34" xfId="0" applyNumberFormat="1" applyFont="1" applyBorder="1" applyAlignment="1">
      <alignment horizontal="left" vertical="center" wrapText="1"/>
    </xf>
    <xf numFmtId="49" fontId="18" fillId="0" borderId="27" xfId="0" applyNumberFormat="1" applyFont="1" applyBorder="1" applyAlignment="1">
      <alignment horizontal="left" vertical="center" wrapText="1"/>
    </xf>
    <xf numFmtId="49" fontId="18" fillId="0" borderId="35" xfId="0" applyNumberFormat="1" applyFont="1" applyBorder="1" applyAlignment="1">
      <alignment horizontal="left" vertical="center" wrapText="1"/>
    </xf>
    <xf numFmtId="0" fontId="0" fillId="0" borderId="0" xfId="0" applyAlignment="1">
      <alignment vertical="center"/>
    </xf>
    <xf numFmtId="0" fontId="0" fillId="0" borderId="33" xfId="0" applyBorder="1" applyAlignment="1">
      <alignment vertical="center"/>
    </xf>
    <xf numFmtId="49" fontId="11" fillId="0" borderId="34" xfId="0" applyNumberFormat="1" applyFont="1" applyBorder="1" applyAlignment="1">
      <alignment horizontal="left" vertical="center" wrapText="1"/>
    </xf>
    <xf numFmtId="49" fontId="11" fillId="0" borderId="27" xfId="0" applyNumberFormat="1" applyFont="1" applyBorder="1" applyAlignment="1">
      <alignment horizontal="left" vertical="center" wrapText="1"/>
    </xf>
    <xf numFmtId="0" fontId="0" fillId="0" borderId="21" xfId="0" applyBorder="1" applyAlignment="1">
      <alignment vertical="center" wrapText="1"/>
    </xf>
    <xf numFmtId="0" fontId="0" fillId="0" borderId="0" xfId="0" applyAlignment="1">
      <alignment vertical="center" wrapText="1"/>
    </xf>
    <xf numFmtId="49" fontId="15" fillId="4" borderId="25" xfId="0" applyNumberFormat="1" applyFont="1" applyFill="1" applyBorder="1" applyAlignment="1" applyProtection="1">
      <alignment horizontal="center" vertical="center"/>
      <protection locked="0"/>
    </xf>
    <xf numFmtId="49" fontId="15" fillId="4" borderId="57" xfId="0" applyNumberFormat="1" applyFont="1" applyFill="1" applyBorder="1" applyAlignment="1" applyProtection="1">
      <alignment horizontal="center" vertical="center"/>
      <protection locked="0"/>
    </xf>
    <xf numFmtId="49" fontId="13" fillId="0" borderId="0" xfId="0" applyNumberFormat="1" applyFont="1" applyAlignment="1">
      <alignment horizontal="center" vertical="center" wrapText="1"/>
    </xf>
    <xf numFmtId="49" fontId="11" fillId="0" borderId="21" xfId="0" applyNumberFormat="1" applyFont="1" applyBorder="1" applyAlignment="1">
      <alignment horizontal="left" vertical="center"/>
    </xf>
    <xf numFmtId="49" fontId="13" fillId="0" borderId="9" xfId="0" applyNumberFormat="1" applyFont="1" applyBorder="1" applyAlignment="1">
      <alignment horizontal="left" vertical="justify"/>
    </xf>
    <xf numFmtId="49" fontId="13" fillId="0" borderId="10" xfId="0" applyNumberFormat="1" applyFont="1" applyBorder="1" applyAlignment="1">
      <alignment horizontal="left" vertical="justify"/>
    </xf>
    <xf numFmtId="49" fontId="13" fillId="0" borderId="47" xfId="0" applyNumberFormat="1" applyFont="1" applyBorder="1" applyAlignment="1">
      <alignment horizontal="left" vertical="justify"/>
    </xf>
    <xf numFmtId="49" fontId="13" fillId="0" borderId="21" xfId="0" applyNumberFormat="1" applyFont="1" applyBorder="1" applyAlignment="1">
      <alignment horizontal="left" vertical="justify"/>
    </xf>
    <xf numFmtId="49" fontId="13" fillId="0" borderId="0" xfId="0" applyNumberFormat="1" applyFont="1" applyBorder="1" applyAlignment="1">
      <alignment horizontal="left" vertical="justify"/>
    </xf>
    <xf numFmtId="49" fontId="13" fillId="0" borderId="33" xfId="0" applyNumberFormat="1" applyFont="1" applyBorder="1" applyAlignment="1">
      <alignment horizontal="left" vertical="justify"/>
    </xf>
    <xf numFmtId="49" fontId="19" fillId="0" borderId="61" xfId="0" applyNumberFormat="1" applyFont="1" applyBorder="1" applyAlignment="1" applyProtection="1">
      <alignment horizontal="left" vertical="justify"/>
      <protection locked="0"/>
    </xf>
    <xf numFmtId="0" fontId="19" fillId="0" borderId="14" xfId="0" applyFont="1" applyBorder="1" applyAlignment="1">
      <alignment horizontal="left" vertical="justify"/>
    </xf>
    <xf numFmtId="49" fontId="9" fillId="0" borderId="17" xfId="0" applyNumberFormat="1" applyFont="1" applyBorder="1" applyAlignment="1">
      <alignment horizontal="center" vertical="center"/>
    </xf>
    <xf numFmtId="0" fontId="27" fillId="6" borderId="65" xfId="0" applyFont="1" applyFill="1" applyBorder="1" applyAlignment="1" applyProtection="1">
      <alignment horizontal="center" vertical="center"/>
      <protection locked="0"/>
    </xf>
    <xf numFmtId="0" fontId="27" fillId="6" borderId="24" xfId="0" applyFont="1" applyFill="1" applyBorder="1" applyAlignment="1" applyProtection="1">
      <alignment horizontal="center" vertical="center"/>
      <protection locked="0"/>
    </xf>
    <xf numFmtId="49" fontId="12" fillId="0" borderId="41" xfId="0" applyNumberFormat="1" applyFont="1" applyBorder="1" applyAlignment="1">
      <alignment horizontal="center" vertical="center"/>
    </xf>
    <xf numFmtId="0" fontId="12" fillId="0" borderId="70" xfId="0" applyFont="1" applyBorder="1" applyAlignment="1">
      <alignment horizontal="center" vertical="center" wrapText="1"/>
    </xf>
    <xf numFmtId="0" fontId="20" fillId="0" borderId="25" xfId="0" applyFont="1" applyBorder="1" applyAlignment="1" applyProtection="1">
      <alignment horizontal="center" vertical="center"/>
      <protection locked="0"/>
    </xf>
    <xf numFmtId="0" fontId="20" fillId="0" borderId="55" xfId="0" applyFont="1" applyBorder="1" applyAlignment="1" applyProtection="1">
      <alignment horizontal="center" vertical="center"/>
      <protection locked="0"/>
    </xf>
    <xf numFmtId="49" fontId="30" fillId="16" borderId="18" xfId="0" applyNumberFormat="1" applyFont="1" applyFill="1" applyBorder="1" applyAlignment="1">
      <alignment horizontal="center" vertical="distributed"/>
    </xf>
    <xf numFmtId="49" fontId="30" fillId="16" borderId="65" xfId="0" applyNumberFormat="1" applyFont="1" applyFill="1" applyBorder="1" applyAlignment="1">
      <alignment horizontal="center" vertical="distributed"/>
    </xf>
    <xf numFmtId="0" fontId="29" fillId="0" borderId="0" xfId="0" applyFont="1" applyAlignment="1">
      <alignment horizontal="center" wrapText="1"/>
    </xf>
    <xf numFmtId="0" fontId="11" fillId="6" borderId="53" xfId="0" applyNumberFormat="1" applyFont="1" applyFill="1" applyBorder="1" applyAlignment="1" applyProtection="1">
      <alignment horizontal="center" vertical="center" wrapText="1"/>
      <protection locked="0"/>
    </xf>
    <xf numFmtId="0" fontId="11" fillId="6" borderId="60" xfId="0" applyNumberFormat="1" applyFont="1" applyFill="1" applyBorder="1" applyAlignment="1" applyProtection="1">
      <alignment horizontal="center" vertical="center" wrapText="1"/>
      <protection locked="0"/>
    </xf>
    <xf numFmtId="0" fontId="11" fillId="6" borderId="70" xfId="0" applyNumberFormat="1" applyFont="1" applyFill="1" applyBorder="1" applyAlignment="1" applyProtection="1">
      <alignment horizontal="center" vertical="center" wrapText="1"/>
      <protection locked="0"/>
    </xf>
    <xf numFmtId="49" fontId="10" fillId="0" borderId="52" xfId="0" applyNumberFormat="1" applyFont="1" applyBorder="1" applyAlignment="1" applyProtection="1">
      <alignment horizontal="left" vertical="center"/>
      <protection locked="0"/>
    </xf>
    <xf numFmtId="49" fontId="0" fillId="0" borderId="32" xfId="0" applyNumberFormat="1" applyBorder="1" applyAlignment="1">
      <alignment horizontal="left" vertical="center"/>
    </xf>
    <xf numFmtId="49" fontId="4" fillId="0" borderId="53" xfId="0" applyNumberFormat="1" applyFont="1" applyBorder="1" applyAlignment="1">
      <alignment horizontal="center" vertical="center" wrapText="1"/>
    </xf>
    <xf numFmtId="49" fontId="4" fillId="0" borderId="60" xfId="0" applyNumberFormat="1" applyFont="1" applyBorder="1" applyAlignment="1">
      <alignment horizontal="center" vertical="center" wrapText="1"/>
    </xf>
    <xf numFmtId="0" fontId="0" fillId="0" borderId="60" xfId="0" applyBorder="1" applyAlignment="1">
      <alignment horizontal="center" vertical="center" wrapText="1"/>
    </xf>
    <xf numFmtId="0" fontId="0" fillId="0" borderId="70" xfId="0" applyBorder="1" applyAlignment="1">
      <alignment horizontal="center" vertical="center" wrapText="1"/>
    </xf>
    <xf numFmtId="0" fontId="12" fillId="0" borderId="14" xfId="0" applyFont="1" applyBorder="1" applyAlignment="1">
      <alignment horizontal="left" vertical="justify"/>
    </xf>
    <xf numFmtId="49" fontId="20" fillId="6" borderId="8" xfId="0" applyNumberFormat="1" applyFont="1" applyFill="1" applyBorder="1" applyAlignment="1" applyProtection="1">
      <alignment horizontal="center" vertical="center"/>
      <protection locked="0"/>
    </xf>
    <xf numFmtId="49" fontId="74" fillId="0" borderId="61" xfId="0" applyNumberFormat="1" applyFont="1" applyBorder="1" applyAlignment="1" applyProtection="1">
      <alignment horizontal="left" vertical="justify"/>
      <protection locked="0"/>
    </xf>
    <xf numFmtId="0" fontId="74" fillId="0" borderId="14" xfId="0" applyFont="1" applyBorder="1" applyAlignment="1">
      <alignment horizontal="left" vertical="justify"/>
    </xf>
    <xf numFmtId="49" fontId="13" fillId="0" borderId="19" xfId="0" applyNumberFormat="1" applyFont="1" applyBorder="1" applyAlignment="1">
      <alignment horizontal="left" vertical="center" wrapText="1"/>
    </xf>
    <xf numFmtId="49" fontId="30" fillId="0" borderId="18" xfId="0" applyNumberFormat="1" applyFont="1" applyBorder="1" applyAlignment="1">
      <alignment horizontal="center" vertical="distributed"/>
    </xf>
    <xf numFmtId="49" fontId="30" fillId="0" borderId="47" xfId="0" applyNumberFormat="1" applyFont="1" applyBorder="1" applyAlignment="1">
      <alignment horizontal="center" vertical="distributed"/>
    </xf>
    <xf numFmtId="0" fontId="30" fillId="0" borderId="65" xfId="0" applyFont="1" applyBorder="1" applyAlignment="1">
      <alignment horizontal="center" vertical="top"/>
    </xf>
    <xf numFmtId="0" fontId="30" fillId="0" borderId="49" xfId="0" applyFont="1" applyBorder="1" applyAlignment="1">
      <alignment horizontal="center" vertical="top"/>
    </xf>
    <xf numFmtId="0" fontId="13" fillId="0" borderId="13" xfId="0" applyFont="1" applyBorder="1" applyAlignment="1">
      <alignment horizontal="center" vertical="center"/>
    </xf>
    <xf numFmtId="0" fontId="13" fillId="0" borderId="16" xfId="0" applyFont="1" applyBorder="1" applyAlignment="1">
      <alignment horizontal="center" vertical="center"/>
    </xf>
    <xf numFmtId="0" fontId="13" fillId="0" borderId="25" xfId="0" applyFont="1" applyBorder="1" applyAlignment="1">
      <alignment horizontal="center" vertical="center"/>
    </xf>
    <xf numFmtId="0" fontId="13" fillId="0" borderId="55" xfId="0" applyFont="1" applyBorder="1" applyAlignment="1">
      <alignment horizontal="center" vertical="center"/>
    </xf>
    <xf numFmtId="49" fontId="73" fillId="0" borderId="30" xfId="0" applyNumberFormat="1" applyFont="1" applyBorder="1" applyAlignment="1" applyProtection="1">
      <alignment horizontal="left" vertical="center" wrapText="1"/>
      <protection locked="0"/>
    </xf>
    <xf numFmtId="49" fontId="73" fillId="0" borderId="31" xfId="0" applyNumberFormat="1" applyFont="1" applyBorder="1" applyAlignment="1" applyProtection="1">
      <alignment horizontal="left" vertical="center" wrapText="1"/>
      <protection locked="0"/>
    </xf>
    <xf numFmtId="0" fontId="29" fillId="6" borderId="25" xfId="0" applyNumberFormat="1" applyFont="1" applyFill="1" applyBorder="1" applyAlignment="1">
      <alignment horizontal="left" vertical="center" indent="2"/>
    </xf>
    <xf numFmtId="0" fontId="29" fillId="6" borderId="54" xfId="0" applyNumberFormat="1" applyFont="1" applyFill="1" applyBorder="1" applyAlignment="1">
      <alignment horizontal="left" vertical="center" indent="2"/>
    </xf>
    <xf numFmtId="0" fontId="29" fillId="6" borderId="55" xfId="0" applyNumberFormat="1" applyFont="1" applyFill="1" applyBorder="1" applyAlignment="1">
      <alignment horizontal="left" vertical="center" indent="2"/>
    </xf>
    <xf numFmtId="0" fontId="18" fillId="0" borderId="25" xfId="0" applyFont="1" applyBorder="1" applyAlignment="1">
      <alignment horizontal="center" vertical="center"/>
    </xf>
    <xf numFmtId="0" fontId="18" fillId="0" borderId="54" xfId="0" applyFont="1" applyBorder="1" applyAlignment="1">
      <alignment horizontal="center" vertical="center"/>
    </xf>
    <xf numFmtId="0" fontId="18" fillId="0" borderId="55" xfId="0" applyFont="1" applyBorder="1" applyAlignment="1">
      <alignment horizontal="center" vertical="center"/>
    </xf>
    <xf numFmtId="49" fontId="18" fillId="0" borderId="25" xfId="0" applyNumberFormat="1" applyFont="1" applyBorder="1" applyAlignment="1">
      <alignment horizontal="center" vertical="center"/>
    </xf>
    <xf numFmtId="49" fontId="18" fillId="0" borderId="54" xfId="0" applyNumberFormat="1" applyFont="1" applyBorder="1" applyAlignment="1">
      <alignment horizontal="center" vertical="center"/>
    </xf>
    <xf numFmtId="49" fontId="18" fillId="0" borderId="55" xfId="0" applyNumberFormat="1" applyFont="1" applyBorder="1" applyAlignment="1">
      <alignment horizontal="center" vertical="center"/>
    </xf>
    <xf numFmtId="49" fontId="46" fillId="0" borderId="0" xfId="0" applyNumberFormat="1" applyFont="1" applyAlignment="1" applyProtection="1">
      <alignment horizontal="center"/>
      <protection locked="0"/>
    </xf>
    <xf numFmtId="49" fontId="46" fillId="0" borderId="19" xfId="0" applyNumberFormat="1" applyFont="1" applyBorder="1" applyAlignment="1" applyProtection="1">
      <alignment horizontal="center"/>
      <protection locked="0"/>
    </xf>
    <xf numFmtId="49" fontId="46" fillId="0" borderId="30" xfId="0" applyNumberFormat="1" applyFont="1" applyBorder="1" applyAlignment="1" applyProtection="1">
      <alignment horizontal="center"/>
      <protection locked="0"/>
    </xf>
    <xf numFmtId="49" fontId="46" fillId="0" borderId="31" xfId="0" applyNumberFormat="1" applyFont="1" applyBorder="1" applyAlignment="1" applyProtection="1">
      <alignment horizontal="center"/>
      <protection locked="0"/>
    </xf>
    <xf numFmtId="49" fontId="47" fillId="0" borderId="28" xfId="0" applyNumberFormat="1" applyFont="1" applyBorder="1" applyAlignment="1">
      <alignment horizontal="left"/>
    </xf>
    <xf numFmtId="49" fontId="46" fillId="0" borderId="0" xfId="0" applyNumberFormat="1" applyFont="1" applyAlignment="1">
      <alignment horizontal="left"/>
    </xf>
    <xf numFmtId="49" fontId="22" fillId="0" borderId="0" xfId="0" applyNumberFormat="1" applyFont="1" applyAlignment="1">
      <alignment horizontal="left"/>
    </xf>
    <xf numFmtId="49" fontId="46" fillId="0" borderId="28" xfId="0" applyNumberFormat="1" applyFont="1" applyBorder="1" applyAlignment="1">
      <alignment horizontal="left"/>
    </xf>
    <xf numFmtId="49" fontId="46" fillId="0" borderId="28" xfId="0" applyNumberFormat="1" applyFont="1" applyBorder="1" applyAlignment="1">
      <alignment horizontal="left" vertical="center"/>
    </xf>
    <xf numFmtId="49" fontId="46" fillId="0" borderId="0" xfId="0" applyNumberFormat="1" applyFont="1" applyAlignment="1">
      <alignment horizontal="left" vertical="center"/>
    </xf>
    <xf numFmtId="49" fontId="46" fillId="0" borderId="26" xfId="0" applyNumberFormat="1" applyFont="1" applyBorder="1" applyAlignment="1">
      <alignment horizontal="left"/>
    </xf>
    <xf numFmtId="49" fontId="46" fillId="0" borderId="27" xfId="0" applyNumberFormat="1" applyFont="1" applyBorder="1" applyAlignment="1">
      <alignment horizontal="left"/>
    </xf>
    <xf numFmtId="49" fontId="46" fillId="0" borderId="30" xfId="0" applyNumberFormat="1" applyFont="1" applyBorder="1" applyAlignment="1">
      <alignment horizontal="left"/>
    </xf>
    <xf numFmtId="49" fontId="46" fillId="0" borderId="27" xfId="0" applyNumberFormat="1" applyFont="1" applyBorder="1" applyAlignment="1" applyProtection="1">
      <alignment horizontal="center"/>
      <protection locked="0"/>
    </xf>
    <xf numFmtId="49" fontId="46" fillId="0" borderId="23" xfId="0" applyNumberFormat="1" applyFont="1" applyBorder="1" applyAlignment="1" applyProtection="1">
      <alignment horizontal="center"/>
      <protection locked="0"/>
    </xf>
    <xf numFmtId="49" fontId="46" fillId="0" borderId="28" xfId="0" applyNumberFormat="1" applyFont="1" applyBorder="1" applyAlignment="1">
      <alignment horizontal="center"/>
    </xf>
    <xf numFmtId="49" fontId="46" fillId="0" borderId="0" xfId="0" applyNumberFormat="1" applyFont="1" applyAlignment="1">
      <alignment horizontal="center"/>
    </xf>
    <xf numFmtId="49" fontId="46" fillId="0" borderId="19" xfId="0" applyNumberFormat="1" applyFont="1" applyBorder="1" applyAlignment="1">
      <alignment horizontal="center"/>
    </xf>
    <xf numFmtId="49" fontId="46" fillId="0" borderId="19" xfId="0" applyNumberFormat="1" applyFont="1" applyBorder="1" applyAlignment="1">
      <alignment horizontal="left"/>
    </xf>
    <xf numFmtId="49" fontId="23" fillId="0" borderId="28" xfId="0" applyNumberFormat="1" applyFont="1" applyBorder="1" applyAlignment="1">
      <alignment horizontal="right"/>
    </xf>
    <xf numFmtId="49" fontId="23" fillId="0" borderId="0" xfId="0" applyNumberFormat="1" applyFont="1" applyAlignment="1">
      <alignment horizontal="right"/>
    </xf>
    <xf numFmtId="166" fontId="46" fillId="0" borderId="0" xfId="0" applyNumberFormat="1" applyFont="1" applyAlignment="1" applyProtection="1">
      <alignment horizontal="center"/>
      <protection locked="0"/>
    </xf>
    <xf numFmtId="166" fontId="46" fillId="0" borderId="19" xfId="0" applyNumberFormat="1" applyFont="1" applyBorder="1" applyAlignment="1" applyProtection="1">
      <alignment horizontal="center"/>
      <protection locked="0"/>
    </xf>
    <xf numFmtId="0" fontId="50" fillId="0" borderId="0" xfId="0" applyFont="1" applyAlignment="1">
      <alignment horizontal="center" wrapText="1"/>
    </xf>
    <xf numFmtId="49" fontId="44" fillId="0" borderId="16" xfId="0" applyNumberFormat="1" applyFont="1" applyBorder="1" applyAlignment="1" applyProtection="1">
      <alignment horizontal="center"/>
      <protection locked="0"/>
    </xf>
    <xf numFmtId="0" fontId="22" fillId="0" borderId="71" xfId="0" applyFont="1" applyBorder="1" applyAlignment="1">
      <alignment horizontal="center"/>
    </xf>
    <xf numFmtId="0" fontId="22" fillId="0" borderId="72" xfId="0" applyFont="1" applyBorder="1" applyAlignment="1">
      <alignment horizontal="center"/>
    </xf>
    <xf numFmtId="0" fontId="22" fillId="0" borderId="73" xfId="0" applyFont="1" applyBorder="1" applyAlignment="1">
      <alignment horizontal="center"/>
    </xf>
    <xf numFmtId="49" fontId="39" fillId="0" borderId="0" xfId="0" applyNumberFormat="1" applyFont="1" applyAlignment="1">
      <alignment horizontal="center"/>
    </xf>
    <xf numFmtId="0" fontId="51" fillId="0" borderId="0" xfId="0" applyFont="1" applyAlignment="1">
      <alignment horizontal="center" wrapText="1"/>
    </xf>
    <xf numFmtId="49" fontId="8" fillId="0" borderId="0" xfId="0" applyNumberFormat="1" applyFont="1" applyAlignment="1">
      <alignment horizontal="left" vertical="top" wrapText="1"/>
    </xf>
    <xf numFmtId="0" fontId="14" fillId="0" borderId="0" xfId="0" applyFont="1" applyBorder="1" applyAlignment="1">
      <alignment horizontal="center" vertical="top"/>
    </xf>
    <xf numFmtId="0" fontId="69" fillId="0" borderId="0" xfId="5" applyFont="1" applyBorder="1" applyAlignment="1">
      <alignment horizontal="center" vertical="top"/>
    </xf>
    <xf numFmtId="0" fontId="12" fillId="0" borderId="0" xfId="0" applyFont="1" applyBorder="1" applyAlignment="1">
      <alignment horizontal="center" vertical="top"/>
    </xf>
    <xf numFmtId="0" fontId="0" fillId="0" borderId="0" xfId="0" applyAlignment="1" applyProtection="1">
      <alignment horizontal="center"/>
      <protection locked="0"/>
    </xf>
    <xf numFmtId="0" fontId="0" fillId="0" borderId="19" xfId="0" applyBorder="1" applyAlignment="1" applyProtection="1">
      <alignment horizontal="center"/>
      <protection locked="0"/>
    </xf>
    <xf numFmtId="49" fontId="46" fillId="0" borderId="28" xfId="0" applyNumberFormat="1" applyFont="1" applyBorder="1" applyAlignment="1">
      <alignment horizontal="right"/>
    </xf>
    <xf numFmtId="49" fontId="46" fillId="0" borderId="0" xfId="0" applyNumberFormat="1" applyFont="1" applyAlignment="1">
      <alignment horizontal="right"/>
    </xf>
    <xf numFmtId="49" fontId="46" fillId="0" borderId="23" xfId="0" applyNumberFormat="1" applyFont="1" applyBorder="1" applyAlignment="1">
      <alignment horizontal="left"/>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8" fillId="0" borderId="4" xfId="0" applyFont="1" applyBorder="1" applyAlignment="1">
      <alignment horizontal="center" wrapText="1"/>
    </xf>
    <xf numFmtId="0" fontId="8" fillId="0" borderId="0" xfId="0" applyFont="1" applyAlignment="1">
      <alignment horizontal="center" wrapText="1"/>
    </xf>
    <xf numFmtId="0" fontId="8" fillId="0" borderId="5" xfId="0" applyFont="1" applyBorder="1" applyAlignment="1">
      <alignment horizontal="center" wrapText="1"/>
    </xf>
    <xf numFmtId="166" fontId="44" fillId="6" borderId="25" xfId="0" applyNumberFormat="1" applyFont="1" applyFill="1" applyBorder="1" applyAlignment="1" applyProtection="1">
      <alignment horizontal="center"/>
      <protection locked="0"/>
    </xf>
    <xf numFmtId="166" fontId="44" fillId="6" borderId="54" xfId="0" applyNumberFormat="1" applyFont="1" applyFill="1" applyBorder="1" applyAlignment="1" applyProtection="1">
      <alignment horizontal="center"/>
      <protection locked="0"/>
    </xf>
    <xf numFmtId="165" fontId="44" fillId="6" borderId="25" xfId="0" applyNumberFormat="1" applyFont="1" applyFill="1" applyBorder="1" applyAlignment="1" applyProtection="1">
      <alignment horizontal="center"/>
      <protection locked="0"/>
    </xf>
    <xf numFmtId="165" fontId="44" fillId="6" borderId="54" xfId="0" applyNumberFormat="1" applyFont="1" applyFill="1" applyBorder="1" applyAlignment="1" applyProtection="1">
      <alignment horizontal="center"/>
      <protection locked="0"/>
    </xf>
    <xf numFmtId="49" fontId="44" fillId="0" borderId="54" xfId="0" quotePrefix="1" applyNumberFormat="1" applyFont="1" applyBorder="1" applyAlignment="1">
      <alignment horizontal="left"/>
    </xf>
    <xf numFmtId="49" fontId="44" fillId="0" borderId="55" xfId="0" quotePrefix="1" applyNumberFormat="1" applyFont="1" applyBorder="1" applyAlignment="1">
      <alignment horizontal="left"/>
    </xf>
    <xf numFmtId="49" fontId="45" fillId="0" borderId="54" xfId="0" applyNumberFormat="1" applyFont="1" applyBorder="1" applyAlignment="1">
      <alignment horizontal="left"/>
    </xf>
    <xf numFmtId="49" fontId="45" fillId="0" borderId="55" xfId="0" applyNumberFormat="1" applyFont="1" applyBorder="1" applyAlignment="1">
      <alignment horizontal="left"/>
    </xf>
    <xf numFmtId="0" fontId="8" fillId="0" borderId="4" xfId="0" applyFont="1" applyBorder="1" applyAlignment="1">
      <alignment horizontal="center"/>
    </xf>
    <xf numFmtId="0" fontId="8" fillId="0" borderId="0" xfId="0" applyFont="1" applyBorder="1" applyAlignment="1">
      <alignment horizontal="center"/>
    </xf>
    <xf numFmtId="0" fontId="8" fillId="0" borderId="5" xfId="0" applyFont="1" applyBorder="1" applyAlignment="1">
      <alignment horizontal="center"/>
    </xf>
    <xf numFmtId="49" fontId="46" fillId="6" borderId="0" xfId="0" applyNumberFormat="1" applyFont="1" applyFill="1" applyAlignment="1" applyProtection="1">
      <alignment horizontal="center" wrapText="1"/>
      <protection locked="0"/>
    </xf>
    <xf numFmtId="49" fontId="46" fillId="6" borderId="19" xfId="0" applyNumberFormat="1" applyFont="1" applyFill="1" applyBorder="1" applyAlignment="1" applyProtection="1">
      <alignment horizontal="center" wrapText="1"/>
      <protection locked="0"/>
    </xf>
    <xf numFmtId="49" fontId="83" fillId="0" borderId="66" xfId="7" applyNumberFormat="1" applyFont="1" applyBorder="1" applyAlignment="1">
      <alignment horizontal="center" vertical="center"/>
    </xf>
    <xf numFmtId="49" fontId="83" fillId="0" borderId="22" xfId="7" applyNumberFormat="1" applyFont="1" applyBorder="1" applyAlignment="1">
      <alignment horizontal="center" vertical="center"/>
    </xf>
    <xf numFmtId="49" fontId="83" fillId="0" borderId="68" xfId="7" applyNumberFormat="1" applyFont="1" applyBorder="1" applyAlignment="1">
      <alignment horizontal="center" vertical="center"/>
    </xf>
    <xf numFmtId="0" fontId="23" fillId="0" borderId="98" xfId="7" applyFont="1" applyBorder="1" applyAlignment="1">
      <alignment horizontal="left" vertical="center"/>
    </xf>
    <xf numFmtId="0" fontId="0" fillId="0" borderId="22" xfId="0" applyBorder="1" applyAlignment="1">
      <alignment vertical="center"/>
    </xf>
    <xf numFmtId="0" fontId="0" fillId="0" borderId="67" xfId="0" applyBorder="1" applyAlignment="1">
      <alignment vertical="center"/>
    </xf>
    <xf numFmtId="0" fontId="29" fillId="0" borderId="66" xfId="7" applyFont="1" applyBorder="1" applyAlignment="1">
      <alignment horizontal="left" vertical="center"/>
    </xf>
    <xf numFmtId="0" fontId="0" fillId="0" borderId="22" xfId="0" applyBorder="1" applyAlignment="1">
      <alignment horizontal="left" vertical="center"/>
    </xf>
    <xf numFmtId="0" fontId="0" fillId="0" borderId="67" xfId="0" applyBorder="1" applyAlignment="1">
      <alignment horizontal="left" vertical="center"/>
    </xf>
    <xf numFmtId="0" fontId="87" fillId="0" borderId="16" xfId="0" applyFont="1" applyBorder="1" applyAlignment="1">
      <alignment horizontal="center" vertical="center" wrapText="1"/>
    </xf>
    <xf numFmtId="0" fontId="88" fillId="0" borderId="16" xfId="0" applyFont="1" applyBorder="1" applyAlignment="1">
      <alignment horizontal="center" vertical="center" wrapText="1"/>
    </xf>
    <xf numFmtId="49" fontId="93" fillId="0" borderId="6" xfId="6" applyNumberFormat="1" applyFont="1" applyBorder="1" applyAlignment="1">
      <alignment horizontal="left" vertical="center" wrapText="1"/>
    </xf>
    <xf numFmtId="49" fontId="93" fillId="0" borderId="14" xfId="6" applyNumberFormat="1" applyFont="1" applyBorder="1" applyAlignment="1">
      <alignment horizontal="left" vertical="center" wrapText="1"/>
    </xf>
    <xf numFmtId="49" fontId="93" fillId="0" borderId="15" xfId="6" applyNumberFormat="1" applyFont="1" applyBorder="1" applyAlignment="1">
      <alignment horizontal="left" vertical="center" wrapText="1"/>
    </xf>
    <xf numFmtId="49" fontId="10" fillId="0" borderId="0" xfId="6" applyNumberFormat="1" applyAlignment="1">
      <alignment horizontal="left" vertical="center"/>
    </xf>
    <xf numFmtId="0" fontId="95" fillId="0" borderId="6" xfId="0" applyFont="1" applyBorder="1" applyAlignment="1">
      <alignment horizontal="center"/>
    </xf>
    <xf numFmtId="0" fontId="95" fillId="0" borderId="15" xfId="0" applyFont="1" applyBorder="1" applyAlignment="1">
      <alignment horizontal="center"/>
    </xf>
    <xf numFmtId="0" fontId="96" fillId="0" borderId="6" xfId="0" applyFont="1" applyBorder="1" applyAlignment="1">
      <alignment horizontal="center" vertical="top" wrapText="1"/>
    </xf>
    <xf numFmtId="0" fontId="96" fillId="0" borderId="14" xfId="0" applyFont="1" applyBorder="1" applyAlignment="1">
      <alignment horizontal="center" vertical="top" wrapText="1"/>
    </xf>
    <xf numFmtId="0" fontId="96" fillId="0" borderId="15" xfId="0" applyFont="1" applyBorder="1" applyAlignment="1">
      <alignment horizontal="center" vertical="top" wrapText="1"/>
    </xf>
    <xf numFmtId="0" fontId="95" fillId="0" borderId="14" xfId="0" applyFont="1" applyBorder="1" applyAlignment="1">
      <alignment horizontal="center"/>
    </xf>
    <xf numFmtId="0" fontId="95" fillId="0" borderId="15" xfId="0" applyFont="1" applyBorder="1" applyAlignment="1">
      <alignment horizontal="center"/>
    </xf>
    <xf numFmtId="49" fontId="98" fillId="0" borderId="6" xfId="5" applyNumberFormat="1" applyFont="1" applyBorder="1" applyAlignment="1">
      <alignment horizontal="center" vertical="center" wrapText="1"/>
    </xf>
    <xf numFmtId="49" fontId="98" fillId="0" borderId="14" xfId="5" applyNumberFormat="1" applyFont="1" applyBorder="1" applyAlignment="1">
      <alignment horizontal="center" vertical="center" wrapText="1"/>
    </xf>
    <xf numFmtId="49" fontId="98" fillId="0" borderId="15" xfId="5" applyNumberFormat="1" applyFont="1" applyBorder="1" applyAlignment="1">
      <alignment horizontal="center" vertical="center" wrapText="1"/>
    </xf>
  </cellXfs>
  <cellStyles count="9">
    <cellStyle name="Currency 2" xfId="8" xr:uid="{E862C33C-6C3A-467B-8918-7A66753CD22F}"/>
    <cellStyle name="Hyperlink" xfId="5" builtinId="8"/>
    <cellStyle name="Normal" xfId="0" builtinId="0"/>
    <cellStyle name="Normal 2" xfId="6" xr:uid="{89BD9A20-38F3-4867-83FF-9F9EC1C262CD}"/>
    <cellStyle name="Normal 5" xfId="7" xr:uid="{B40E7C30-4A69-4A5F-8578-E44F514A1B19}"/>
    <cellStyle name="Normal_Men's Fact Sheet template" xfId="1" xr:uid="{00000000-0005-0000-0000-000001000000}"/>
    <cellStyle name="Standard_ATP Forms 98" xfId="2" xr:uid="{00000000-0005-0000-0000-000002000000}"/>
    <cellStyle name="Währung [0]_ATP Forms 98" xfId="3" xr:uid="{00000000-0005-0000-0000-000003000000}"/>
    <cellStyle name="Währung_ATP Forms 98"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66"/>
      <color rgb="FFFFFF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14654</xdr:colOff>
      <xdr:row>402</xdr:row>
      <xdr:rowOff>13189</xdr:rowOff>
    </xdr:from>
    <xdr:to>
      <xdr:col>11</xdr:col>
      <xdr:colOff>18366</xdr:colOff>
      <xdr:row>402</xdr:row>
      <xdr:rowOff>13189</xdr:rowOff>
    </xdr:to>
    <xdr:sp macro="" textlink="">
      <xdr:nvSpPr>
        <xdr:cNvPr id="6" name="textruta 5">
          <a:extLst>
            <a:ext uri="{FF2B5EF4-FFF2-40B4-BE49-F238E27FC236}">
              <a16:creationId xmlns:a16="http://schemas.microsoft.com/office/drawing/2014/main" id="{00000000-0008-0000-0000-000006000000}"/>
            </a:ext>
          </a:extLst>
        </xdr:cNvPr>
        <xdr:cNvSpPr txBox="1"/>
      </xdr:nvSpPr>
      <xdr:spPr>
        <a:xfrm>
          <a:off x="14654" y="17995656"/>
          <a:ext cx="5978036" cy="7209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endParaRPr lang="en-US" sz="800" b="0" i="0" u="none" strike="noStrike" baseline="0">
            <a:solidFill>
              <a:srgbClr val="000000"/>
            </a:solidFill>
            <a:latin typeface="Arial"/>
            <a:cs typeface="Arial"/>
          </a:endParaRPr>
        </a:p>
        <a:p>
          <a:pPr algn="l" rtl="0">
            <a:defRPr sz="1000"/>
          </a:pPr>
          <a:endParaRPr lang="en-US" sz="800" b="0" i="0" u="none" strike="noStrike" baseline="0">
            <a:solidFill>
              <a:srgbClr val="000000"/>
            </a:solidFill>
            <a:latin typeface="Arial"/>
            <a:cs typeface="Arial"/>
          </a:endParaRPr>
        </a:p>
      </xdr:txBody>
    </xdr:sp>
    <xdr:clientData/>
  </xdr:twoCellAnchor>
  <xdr:twoCellAnchor>
    <xdr:from>
      <xdr:col>0</xdr:col>
      <xdr:colOff>47625</xdr:colOff>
      <xdr:row>308</xdr:row>
      <xdr:rowOff>36636</xdr:rowOff>
    </xdr:from>
    <xdr:to>
      <xdr:col>10</xdr:col>
      <xdr:colOff>551793</xdr:colOff>
      <xdr:row>309</xdr:row>
      <xdr:rowOff>486104</xdr:rowOff>
    </xdr:to>
    <xdr:sp macro="" textlink="">
      <xdr:nvSpPr>
        <xdr:cNvPr id="2095" name="Text Box 47">
          <a:extLst>
            <a:ext uri="{FF2B5EF4-FFF2-40B4-BE49-F238E27FC236}">
              <a16:creationId xmlns:a16="http://schemas.microsoft.com/office/drawing/2014/main" id="{00000000-0008-0000-0000-00002F080000}"/>
            </a:ext>
          </a:extLst>
        </xdr:cNvPr>
        <xdr:cNvSpPr txBox="1">
          <a:spLocks noChangeArrowheads="1"/>
        </xdr:cNvSpPr>
      </xdr:nvSpPr>
      <xdr:spPr bwMode="auto">
        <a:xfrm>
          <a:off x="47625" y="75855636"/>
          <a:ext cx="7743168" cy="620261"/>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en-GB" sz="1100" b="0" i="0" u="none" strike="noStrike" baseline="0">
              <a:solidFill>
                <a:srgbClr val="FF0000"/>
              </a:solidFill>
              <a:latin typeface="Arial"/>
              <a:cs typeface="Arial"/>
            </a:rPr>
            <a:t>Use the dropdown menus below to confirm that the Tournament Organiser(s) included on this application will comply with </a:t>
          </a:r>
          <a:r>
            <a:rPr lang="en-GB" sz="1100" b="0" i="0" u="sng" strike="noStrike" baseline="0">
              <a:solidFill>
                <a:srgbClr val="FF0000"/>
              </a:solidFill>
              <a:latin typeface="Arial"/>
              <a:cs typeface="Arial"/>
            </a:rPr>
            <a:t>ALL</a:t>
          </a:r>
          <a:r>
            <a:rPr lang="en-GB" sz="1100" b="0" i="0" u="none" strike="noStrike" baseline="0">
              <a:solidFill>
                <a:srgbClr val="FF0000"/>
              </a:solidFill>
              <a:latin typeface="Arial"/>
              <a:cs typeface="Arial"/>
            </a:rPr>
            <a:t> the following declarations, which relate to the 2021 Organisational Requirements.  Approval of this application is based on the assumption that the declarations made below will be fulfilled by each tournament. </a:t>
          </a:r>
          <a:endParaRPr lang="en-GB" sz="1100" b="0" i="0" u="none" strike="noStrike" baseline="0">
            <a:solidFill>
              <a:srgbClr val="000000"/>
            </a:solidFill>
            <a:latin typeface="Arial"/>
            <a:cs typeface="Arial"/>
          </a:endParaRPr>
        </a:p>
        <a:p>
          <a:pPr algn="just" rtl="0">
            <a:defRPr sz="1000"/>
          </a:pPr>
          <a:endParaRPr lang="en-GB" sz="1100" b="0" i="0" u="none" strike="noStrike" baseline="0">
            <a:solidFill>
              <a:srgbClr val="000000"/>
            </a:solidFill>
            <a:latin typeface="Arial"/>
            <a:cs typeface="Arial"/>
          </a:endParaRPr>
        </a:p>
      </xdr:txBody>
    </xdr:sp>
    <xdr:clientData/>
  </xdr:twoCellAnchor>
  <xdr:twoCellAnchor>
    <xdr:from>
      <xdr:col>5</xdr:col>
      <xdr:colOff>273050</xdr:colOff>
      <xdr:row>30</xdr:row>
      <xdr:rowOff>95250</xdr:rowOff>
    </xdr:from>
    <xdr:to>
      <xdr:col>6</xdr:col>
      <xdr:colOff>19065</xdr:colOff>
      <xdr:row>31</xdr:row>
      <xdr:rowOff>19050</xdr:rowOff>
    </xdr:to>
    <xdr:sp macro="" textlink="">
      <xdr:nvSpPr>
        <xdr:cNvPr id="2892" name="Text Box 74">
          <a:extLst>
            <a:ext uri="{FF2B5EF4-FFF2-40B4-BE49-F238E27FC236}">
              <a16:creationId xmlns:a16="http://schemas.microsoft.com/office/drawing/2014/main" id="{00000000-0008-0000-0000-00004C0B0000}"/>
            </a:ext>
          </a:extLst>
        </xdr:cNvPr>
        <xdr:cNvSpPr txBox="1">
          <a:spLocks noChangeArrowheads="1"/>
        </xdr:cNvSpPr>
      </xdr:nvSpPr>
      <xdr:spPr bwMode="auto">
        <a:xfrm>
          <a:off x="2781300" y="7877175"/>
          <a:ext cx="581025" cy="20955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endParaRPr lang="en-GB" sz="650" b="1" i="0" u="none" strike="noStrike" baseline="0">
            <a:solidFill>
              <a:srgbClr val="C0C0C0"/>
            </a:solidFill>
            <a:latin typeface="Arial"/>
            <a:cs typeface="Arial"/>
          </a:endParaRPr>
        </a:p>
        <a:p>
          <a:pPr algn="ctr" rtl="0">
            <a:lnSpc>
              <a:spcPts val="600"/>
            </a:lnSpc>
            <a:defRPr sz="1000"/>
          </a:pPr>
          <a:endParaRPr lang="en-GB" sz="650" b="1" i="0" u="none" strike="noStrike" baseline="0">
            <a:solidFill>
              <a:srgbClr val="C0C0C0"/>
            </a:solidFill>
            <a:latin typeface="Arial"/>
            <a:cs typeface="Arial"/>
          </a:endParaRPr>
        </a:p>
      </xdr:txBody>
    </xdr:sp>
    <xdr:clientData/>
  </xdr:twoCellAnchor>
  <xdr:twoCellAnchor>
    <xdr:from>
      <xdr:col>2</xdr:col>
      <xdr:colOff>241300</xdr:colOff>
      <xdr:row>51</xdr:row>
      <xdr:rowOff>231774</xdr:rowOff>
    </xdr:from>
    <xdr:to>
      <xdr:col>4</xdr:col>
      <xdr:colOff>19153</xdr:colOff>
      <xdr:row>52</xdr:row>
      <xdr:rowOff>19211</xdr:rowOff>
    </xdr:to>
    <xdr:sp macro="" textlink="">
      <xdr:nvSpPr>
        <xdr:cNvPr id="2905" name="Text Box 74">
          <a:extLst>
            <a:ext uri="{FF2B5EF4-FFF2-40B4-BE49-F238E27FC236}">
              <a16:creationId xmlns:a16="http://schemas.microsoft.com/office/drawing/2014/main" id="{00000000-0008-0000-0000-0000590B0000}"/>
            </a:ext>
          </a:extLst>
        </xdr:cNvPr>
        <xdr:cNvSpPr txBox="1">
          <a:spLocks noChangeArrowheads="1"/>
        </xdr:cNvSpPr>
      </xdr:nvSpPr>
      <xdr:spPr bwMode="auto">
        <a:xfrm>
          <a:off x="1968500" y="13954124"/>
          <a:ext cx="566738" cy="10636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51</xdr:row>
      <xdr:rowOff>215900</xdr:rowOff>
    </xdr:from>
    <xdr:to>
      <xdr:col>4</xdr:col>
      <xdr:colOff>819365</xdr:colOff>
      <xdr:row>52</xdr:row>
      <xdr:rowOff>19020</xdr:rowOff>
    </xdr:to>
    <xdr:sp macro="" textlink="">
      <xdr:nvSpPr>
        <xdr:cNvPr id="2906" name="Text Box 74">
          <a:extLst>
            <a:ext uri="{FF2B5EF4-FFF2-40B4-BE49-F238E27FC236}">
              <a16:creationId xmlns:a16="http://schemas.microsoft.com/office/drawing/2014/main" id="{00000000-0008-0000-0000-00005A0B0000}"/>
            </a:ext>
          </a:extLst>
        </xdr:cNvPr>
        <xdr:cNvSpPr txBox="1">
          <a:spLocks noChangeArrowheads="1"/>
        </xdr:cNvSpPr>
      </xdr:nvSpPr>
      <xdr:spPr bwMode="auto">
        <a:xfrm>
          <a:off x="2792413" y="13938250"/>
          <a:ext cx="542925" cy="122238"/>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53</xdr:row>
      <xdr:rowOff>152400</xdr:rowOff>
    </xdr:from>
    <xdr:to>
      <xdr:col>4</xdr:col>
      <xdr:colOff>19153</xdr:colOff>
      <xdr:row>54</xdr:row>
      <xdr:rowOff>19050</xdr:rowOff>
    </xdr:to>
    <xdr:sp macro="" textlink="">
      <xdr:nvSpPr>
        <xdr:cNvPr id="2907" name="Text Box 74">
          <a:extLst>
            <a:ext uri="{FF2B5EF4-FFF2-40B4-BE49-F238E27FC236}">
              <a16:creationId xmlns:a16="http://schemas.microsoft.com/office/drawing/2014/main" id="{00000000-0008-0000-0000-00005B0B0000}"/>
            </a:ext>
          </a:extLst>
        </xdr:cNvPr>
        <xdr:cNvSpPr txBox="1">
          <a:spLocks noChangeArrowheads="1"/>
        </xdr:cNvSpPr>
      </xdr:nvSpPr>
      <xdr:spPr bwMode="auto">
        <a:xfrm>
          <a:off x="1971675" y="13030200"/>
          <a:ext cx="56197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53</xdr:row>
      <xdr:rowOff>152400</xdr:rowOff>
    </xdr:from>
    <xdr:to>
      <xdr:col>4</xdr:col>
      <xdr:colOff>819365</xdr:colOff>
      <xdr:row>54</xdr:row>
      <xdr:rowOff>19050</xdr:rowOff>
    </xdr:to>
    <xdr:sp macro="" textlink="">
      <xdr:nvSpPr>
        <xdr:cNvPr id="2908" name="Text Box 74">
          <a:extLst>
            <a:ext uri="{FF2B5EF4-FFF2-40B4-BE49-F238E27FC236}">
              <a16:creationId xmlns:a16="http://schemas.microsoft.com/office/drawing/2014/main" id="{00000000-0008-0000-0000-00005C0B0000}"/>
            </a:ext>
          </a:extLst>
        </xdr:cNvPr>
        <xdr:cNvSpPr txBox="1">
          <a:spLocks noChangeArrowheads="1"/>
        </xdr:cNvSpPr>
      </xdr:nvSpPr>
      <xdr:spPr bwMode="auto">
        <a:xfrm>
          <a:off x="2790825" y="13030200"/>
          <a:ext cx="54292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152400</xdr:rowOff>
    </xdr:from>
    <xdr:to>
      <xdr:col>8</xdr:col>
      <xdr:colOff>19152</xdr:colOff>
      <xdr:row>52</xdr:row>
      <xdr:rowOff>3304</xdr:rowOff>
    </xdr:to>
    <xdr:sp macro="" textlink="">
      <xdr:nvSpPr>
        <xdr:cNvPr id="2909" name="Text Box 74">
          <a:extLst>
            <a:ext uri="{FF2B5EF4-FFF2-40B4-BE49-F238E27FC236}">
              <a16:creationId xmlns:a16="http://schemas.microsoft.com/office/drawing/2014/main" id="{00000000-0008-0000-0000-00005D0B0000}"/>
            </a:ext>
          </a:extLst>
        </xdr:cNvPr>
        <xdr:cNvSpPr txBox="1">
          <a:spLocks noChangeArrowheads="1"/>
        </xdr:cNvSpPr>
      </xdr:nvSpPr>
      <xdr:spPr bwMode="auto">
        <a:xfrm>
          <a:off x="4352925" y="12592050"/>
          <a:ext cx="695325" cy="1619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215900</xdr:rowOff>
    </xdr:from>
    <xdr:to>
      <xdr:col>8</xdr:col>
      <xdr:colOff>19152</xdr:colOff>
      <xdr:row>52</xdr:row>
      <xdr:rowOff>3175</xdr:rowOff>
    </xdr:to>
    <xdr:sp macro="" textlink="">
      <xdr:nvSpPr>
        <xdr:cNvPr id="2910" name="Text Box 74">
          <a:extLst>
            <a:ext uri="{FF2B5EF4-FFF2-40B4-BE49-F238E27FC236}">
              <a16:creationId xmlns:a16="http://schemas.microsoft.com/office/drawing/2014/main" id="{00000000-0008-0000-0000-00005E0B0000}"/>
            </a:ext>
          </a:extLst>
        </xdr:cNvPr>
        <xdr:cNvSpPr txBox="1">
          <a:spLocks noChangeArrowheads="1"/>
        </xdr:cNvSpPr>
      </xdr:nvSpPr>
      <xdr:spPr bwMode="auto">
        <a:xfrm>
          <a:off x="4351338" y="13938250"/>
          <a:ext cx="692150" cy="11271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152400</xdr:rowOff>
    </xdr:from>
    <xdr:to>
      <xdr:col>8</xdr:col>
      <xdr:colOff>19152</xdr:colOff>
      <xdr:row>93</xdr:row>
      <xdr:rowOff>6332</xdr:rowOff>
    </xdr:to>
    <xdr:sp macro="" textlink="">
      <xdr:nvSpPr>
        <xdr:cNvPr id="2916" name="Text Box 74">
          <a:extLst>
            <a:ext uri="{FF2B5EF4-FFF2-40B4-BE49-F238E27FC236}">
              <a16:creationId xmlns:a16="http://schemas.microsoft.com/office/drawing/2014/main" id="{00000000-0008-0000-0000-0000640B0000}"/>
            </a:ext>
          </a:extLst>
        </xdr:cNvPr>
        <xdr:cNvSpPr txBox="1">
          <a:spLocks noChangeArrowheads="1"/>
        </xdr:cNvSpPr>
      </xdr:nvSpPr>
      <xdr:spPr bwMode="auto">
        <a:xfrm>
          <a:off x="4352925" y="16459200"/>
          <a:ext cx="695325" cy="1619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92</xdr:row>
      <xdr:rowOff>230188</xdr:rowOff>
    </xdr:from>
    <xdr:to>
      <xdr:col>4</xdr:col>
      <xdr:colOff>19153</xdr:colOff>
      <xdr:row>93</xdr:row>
      <xdr:rowOff>19050</xdr:rowOff>
    </xdr:to>
    <xdr:sp macro="" textlink="">
      <xdr:nvSpPr>
        <xdr:cNvPr id="2950" name="Text Box 74">
          <a:extLst>
            <a:ext uri="{FF2B5EF4-FFF2-40B4-BE49-F238E27FC236}">
              <a16:creationId xmlns:a16="http://schemas.microsoft.com/office/drawing/2014/main" id="{00000000-0008-0000-0000-0000860B0000}"/>
            </a:ext>
          </a:extLst>
        </xdr:cNvPr>
        <xdr:cNvSpPr txBox="1">
          <a:spLocks noChangeArrowheads="1"/>
        </xdr:cNvSpPr>
      </xdr:nvSpPr>
      <xdr:spPr bwMode="auto">
        <a:xfrm>
          <a:off x="1968500" y="18057813"/>
          <a:ext cx="566738" cy="12223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92</xdr:row>
      <xdr:rowOff>209550</xdr:rowOff>
    </xdr:from>
    <xdr:to>
      <xdr:col>4</xdr:col>
      <xdr:colOff>819365</xdr:colOff>
      <xdr:row>93</xdr:row>
      <xdr:rowOff>19413</xdr:rowOff>
    </xdr:to>
    <xdr:sp macro="" textlink="">
      <xdr:nvSpPr>
        <xdr:cNvPr id="2951" name="Text Box 74">
          <a:extLst>
            <a:ext uri="{FF2B5EF4-FFF2-40B4-BE49-F238E27FC236}">
              <a16:creationId xmlns:a16="http://schemas.microsoft.com/office/drawing/2014/main" id="{00000000-0008-0000-0000-0000870B0000}"/>
            </a:ext>
          </a:extLst>
        </xdr:cNvPr>
        <xdr:cNvSpPr txBox="1">
          <a:spLocks noChangeArrowheads="1"/>
        </xdr:cNvSpPr>
      </xdr:nvSpPr>
      <xdr:spPr bwMode="auto">
        <a:xfrm>
          <a:off x="2792413" y="18049875"/>
          <a:ext cx="542925" cy="13017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94</xdr:row>
      <xdr:rowOff>152400</xdr:rowOff>
    </xdr:from>
    <xdr:to>
      <xdr:col>4</xdr:col>
      <xdr:colOff>19153</xdr:colOff>
      <xdr:row>95</xdr:row>
      <xdr:rowOff>19050</xdr:rowOff>
    </xdr:to>
    <xdr:sp macro="" textlink="">
      <xdr:nvSpPr>
        <xdr:cNvPr id="2952" name="Text Box 74">
          <a:extLst>
            <a:ext uri="{FF2B5EF4-FFF2-40B4-BE49-F238E27FC236}">
              <a16:creationId xmlns:a16="http://schemas.microsoft.com/office/drawing/2014/main" id="{00000000-0008-0000-0000-0000880B0000}"/>
            </a:ext>
          </a:extLst>
        </xdr:cNvPr>
        <xdr:cNvSpPr txBox="1">
          <a:spLocks noChangeArrowheads="1"/>
        </xdr:cNvSpPr>
      </xdr:nvSpPr>
      <xdr:spPr bwMode="auto">
        <a:xfrm>
          <a:off x="1971675" y="16897350"/>
          <a:ext cx="56197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94</xdr:row>
      <xdr:rowOff>152400</xdr:rowOff>
    </xdr:from>
    <xdr:to>
      <xdr:col>4</xdr:col>
      <xdr:colOff>819365</xdr:colOff>
      <xdr:row>95</xdr:row>
      <xdr:rowOff>19050</xdr:rowOff>
    </xdr:to>
    <xdr:sp macro="" textlink="">
      <xdr:nvSpPr>
        <xdr:cNvPr id="2953" name="Text Box 74">
          <a:extLst>
            <a:ext uri="{FF2B5EF4-FFF2-40B4-BE49-F238E27FC236}">
              <a16:creationId xmlns:a16="http://schemas.microsoft.com/office/drawing/2014/main" id="{00000000-0008-0000-0000-0000890B0000}"/>
            </a:ext>
          </a:extLst>
        </xdr:cNvPr>
        <xdr:cNvSpPr txBox="1">
          <a:spLocks noChangeArrowheads="1"/>
        </xdr:cNvSpPr>
      </xdr:nvSpPr>
      <xdr:spPr bwMode="auto">
        <a:xfrm>
          <a:off x="2790825" y="16897350"/>
          <a:ext cx="54292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247650</xdr:rowOff>
    </xdr:from>
    <xdr:to>
      <xdr:col>8</xdr:col>
      <xdr:colOff>19152</xdr:colOff>
      <xdr:row>93</xdr:row>
      <xdr:rowOff>6238</xdr:rowOff>
    </xdr:to>
    <xdr:sp macro="" textlink="">
      <xdr:nvSpPr>
        <xdr:cNvPr id="2954" name="Text Box 74">
          <a:extLst>
            <a:ext uri="{FF2B5EF4-FFF2-40B4-BE49-F238E27FC236}">
              <a16:creationId xmlns:a16="http://schemas.microsoft.com/office/drawing/2014/main" id="{00000000-0008-0000-0000-00008A0B0000}"/>
            </a:ext>
          </a:extLst>
        </xdr:cNvPr>
        <xdr:cNvSpPr txBox="1">
          <a:spLocks noChangeArrowheads="1"/>
        </xdr:cNvSpPr>
      </xdr:nvSpPr>
      <xdr:spPr bwMode="auto">
        <a:xfrm>
          <a:off x="4351338" y="18081625"/>
          <a:ext cx="692150" cy="889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219075</xdr:colOff>
      <xdr:row>94</xdr:row>
      <xdr:rowOff>117475</xdr:rowOff>
    </xdr:from>
    <xdr:to>
      <xdr:col>9</xdr:col>
      <xdr:colOff>19126</xdr:colOff>
      <xdr:row>94</xdr:row>
      <xdr:rowOff>247817</xdr:rowOff>
    </xdr:to>
    <xdr:sp macro="" textlink="">
      <xdr:nvSpPr>
        <xdr:cNvPr id="2956" name="Text Box 74">
          <a:extLst>
            <a:ext uri="{FF2B5EF4-FFF2-40B4-BE49-F238E27FC236}">
              <a16:creationId xmlns:a16="http://schemas.microsoft.com/office/drawing/2014/main" id="{00000000-0008-0000-0000-00008C0B0000}"/>
            </a:ext>
          </a:extLst>
        </xdr:cNvPr>
        <xdr:cNvSpPr txBox="1">
          <a:spLocks noChangeArrowheads="1"/>
        </xdr:cNvSpPr>
      </xdr:nvSpPr>
      <xdr:spPr bwMode="auto">
        <a:xfrm>
          <a:off x="5257800" y="16868775"/>
          <a:ext cx="590550"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133</xdr:row>
      <xdr:rowOff>265112</xdr:rowOff>
    </xdr:from>
    <xdr:to>
      <xdr:col>4</xdr:col>
      <xdr:colOff>19153</xdr:colOff>
      <xdr:row>134</xdr:row>
      <xdr:rowOff>19122</xdr:rowOff>
    </xdr:to>
    <xdr:sp macro="" textlink="">
      <xdr:nvSpPr>
        <xdr:cNvPr id="2957" name="Text Box 74">
          <a:extLst>
            <a:ext uri="{FF2B5EF4-FFF2-40B4-BE49-F238E27FC236}">
              <a16:creationId xmlns:a16="http://schemas.microsoft.com/office/drawing/2014/main" id="{00000000-0008-0000-0000-00008D0B0000}"/>
            </a:ext>
          </a:extLst>
        </xdr:cNvPr>
        <xdr:cNvSpPr txBox="1">
          <a:spLocks noChangeArrowheads="1"/>
        </xdr:cNvSpPr>
      </xdr:nvSpPr>
      <xdr:spPr bwMode="auto">
        <a:xfrm>
          <a:off x="1968500" y="22209125"/>
          <a:ext cx="566738" cy="90488"/>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133</xdr:row>
      <xdr:rowOff>246062</xdr:rowOff>
    </xdr:from>
    <xdr:to>
      <xdr:col>4</xdr:col>
      <xdr:colOff>819365</xdr:colOff>
      <xdr:row>134</xdr:row>
      <xdr:rowOff>19050</xdr:rowOff>
    </xdr:to>
    <xdr:sp macro="" textlink="">
      <xdr:nvSpPr>
        <xdr:cNvPr id="2958" name="Text Box 74">
          <a:extLst>
            <a:ext uri="{FF2B5EF4-FFF2-40B4-BE49-F238E27FC236}">
              <a16:creationId xmlns:a16="http://schemas.microsoft.com/office/drawing/2014/main" id="{00000000-0008-0000-0000-00008E0B0000}"/>
            </a:ext>
          </a:extLst>
        </xdr:cNvPr>
        <xdr:cNvSpPr txBox="1">
          <a:spLocks noChangeArrowheads="1"/>
        </xdr:cNvSpPr>
      </xdr:nvSpPr>
      <xdr:spPr bwMode="auto">
        <a:xfrm>
          <a:off x="2792413" y="22193250"/>
          <a:ext cx="542925" cy="10636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135</xdr:row>
      <xdr:rowOff>152400</xdr:rowOff>
    </xdr:from>
    <xdr:to>
      <xdr:col>4</xdr:col>
      <xdr:colOff>19153</xdr:colOff>
      <xdr:row>136</xdr:row>
      <xdr:rowOff>19050</xdr:rowOff>
    </xdr:to>
    <xdr:sp macro="" textlink="">
      <xdr:nvSpPr>
        <xdr:cNvPr id="2959" name="Text Box 74">
          <a:extLst>
            <a:ext uri="{FF2B5EF4-FFF2-40B4-BE49-F238E27FC236}">
              <a16:creationId xmlns:a16="http://schemas.microsoft.com/office/drawing/2014/main" id="{00000000-0008-0000-0000-00008F0B0000}"/>
            </a:ext>
          </a:extLst>
        </xdr:cNvPr>
        <xdr:cNvSpPr txBox="1">
          <a:spLocks noChangeArrowheads="1"/>
        </xdr:cNvSpPr>
      </xdr:nvSpPr>
      <xdr:spPr bwMode="auto">
        <a:xfrm>
          <a:off x="1971675" y="20764500"/>
          <a:ext cx="56197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135</xdr:row>
      <xdr:rowOff>152400</xdr:rowOff>
    </xdr:from>
    <xdr:to>
      <xdr:col>4</xdr:col>
      <xdr:colOff>819365</xdr:colOff>
      <xdr:row>136</xdr:row>
      <xdr:rowOff>19050</xdr:rowOff>
    </xdr:to>
    <xdr:sp macro="" textlink="">
      <xdr:nvSpPr>
        <xdr:cNvPr id="2960" name="Text Box 74">
          <a:extLst>
            <a:ext uri="{FF2B5EF4-FFF2-40B4-BE49-F238E27FC236}">
              <a16:creationId xmlns:a16="http://schemas.microsoft.com/office/drawing/2014/main" id="{00000000-0008-0000-0000-0000900B0000}"/>
            </a:ext>
          </a:extLst>
        </xdr:cNvPr>
        <xdr:cNvSpPr txBox="1">
          <a:spLocks noChangeArrowheads="1"/>
        </xdr:cNvSpPr>
      </xdr:nvSpPr>
      <xdr:spPr bwMode="auto">
        <a:xfrm>
          <a:off x="2790825" y="20764500"/>
          <a:ext cx="54292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152400</xdr:rowOff>
    </xdr:from>
    <xdr:to>
      <xdr:col>8</xdr:col>
      <xdr:colOff>19152</xdr:colOff>
      <xdr:row>134</xdr:row>
      <xdr:rowOff>3216</xdr:rowOff>
    </xdr:to>
    <xdr:sp macro="" textlink="">
      <xdr:nvSpPr>
        <xdr:cNvPr id="2961" name="Text Box 74">
          <a:extLst>
            <a:ext uri="{FF2B5EF4-FFF2-40B4-BE49-F238E27FC236}">
              <a16:creationId xmlns:a16="http://schemas.microsoft.com/office/drawing/2014/main" id="{00000000-0008-0000-0000-0000910B0000}"/>
            </a:ext>
          </a:extLst>
        </xdr:cNvPr>
        <xdr:cNvSpPr txBox="1">
          <a:spLocks noChangeArrowheads="1"/>
        </xdr:cNvSpPr>
      </xdr:nvSpPr>
      <xdr:spPr bwMode="auto">
        <a:xfrm>
          <a:off x="4352925" y="20326350"/>
          <a:ext cx="695325" cy="1619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265111</xdr:rowOff>
    </xdr:from>
    <xdr:to>
      <xdr:col>8</xdr:col>
      <xdr:colOff>19152</xdr:colOff>
      <xdr:row>134</xdr:row>
      <xdr:rowOff>2838</xdr:rowOff>
    </xdr:to>
    <xdr:sp macro="" textlink="">
      <xdr:nvSpPr>
        <xdr:cNvPr id="2962" name="Text Box 74">
          <a:extLst>
            <a:ext uri="{FF2B5EF4-FFF2-40B4-BE49-F238E27FC236}">
              <a16:creationId xmlns:a16="http://schemas.microsoft.com/office/drawing/2014/main" id="{00000000-0008-0000-0000-0000920B0000}"/>
            </a:ext>
          </a:extLst>
        </xdr:cNvPr>
        <xdr:cNvSpPr txBox="1">
          <a:spLocks noChangeArrowheads="1"/>
        </xdr:cNvSpPr>
      </xdr:nvSpPr>
      <xdr:spPr bwMode="auto">
        <a:xfrm>
          <a:off x="4351338" y="22209124"/>
          <a:ext cx="692150" cy="8096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219075</xdr:colOff>
      <xdr:row>135</xdr:row>
      <xdr:rowOff>117475</xdr:rowOff>
    </xdr:from>
    <xdr:to>
      <xdr:col>9</xdr:col>
      <xdr:colOff>19126</xdr:colOff>
      <xdr:row>135</xdr:row>
      <xdr:rowOff>247817</xdr:rowOff>
    </xdr:to>
    <xdr:sp macro="" textlink="">
      <xdr:nvSpPr>
        <xdr:cNvPr id="2963" name="Text Box 74">
          <a:extLst>
            <a:ext uri="{FF2B5EF4-FFF2-40B4-BE49-F238E27FC236}">
              <a16:creationId xmlns:a16="http://schemas.microsoft.com/office/drawing/2014/main" id="{00000000-0008-0000-0000-0000930B0000}"/>
            </a:ext>
          </a:extLst>
        </xdr:cNvPr>
        <xdr:cNvSpPr txBox="1">
          <a:spLocks noChangeArrowheads="1"/>
        </xdr:cNvSpPr>
      </xdr:nvSpPr>
      <xdr:spPr bwMode="auto">
        <a:xfrm>
          <a:off x="5257800" y="20735925"/>
          <a:ext cx="590550"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174</xdr:row>
      <xdr:rowOff>246063</xdr:rowOff>
    </xdr:from>
    <xdr:to>
      <xdr:col>4</xdr:col>
      <xdr:colOff>19153</xdr:colOff>
      <xdr:row>175</xdr:row>
      <xdr:rowOff>19050</xdr:rowOff>
    </xdr:to>
    <xdr:sp macro="" textlink="">
      <xdr:nvSpPr>
        <xdr:cNvPr id="2964" name="Text Box 74">
          <a:extLst>
            <a:ext uri="{FF2B5EF4-FFF2-40B4-BE49-F238E27FC236}">
              <a16:creationId xmlns:a16="http://schemas.microsoft.com/office/drawing/2014/main" id="{00000000-0008-0000-0000-0000940B0000}"/>
            </a:ext>
          </a:extLst>
        </xdr:cNvPr>
        <xdr:cNvSpPr txBox="1">
          <a:spLocks noChangeArrowheads="1"/>
        </xdr:cNvSpPr>
      </xdr:nvSpPr>
      <xdr:spPr bwMode="auto">
        <a:xfrm>
          <a:off x="1968500" y="26312813"/>
          <a:ext cx="566738" cy="1143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174</xdr:row>
      <xdr:rowOff>228600</xdr:rowOff>
    </xdr:from>
    <xdr:to>
      <xdr:col>4</xdr:col>
      <xdr:colOff>819365</xdr:colOff>
      <xdr:row>175</xdr:row>
      <xdr:rowOff>19369</xdr:rowOff>
    </xdr:to>
    <xdr:sp macro="" textlink="">
      <xdr:nvSpPr>
        <xdr:cNvPr id="2965" name="Text Box 74">
          <a:extLst>
            <a:ext uri="{FF2B5EF4-FFF2-40B4-BE49-F238E27FC236}">
              <a16:creationId xmlns:a16="http://schemas.microsoft.com/office/drawing/2014/main" id="{00000000-0008-0000-0000-0000950B0000}"/>
            </a:ext>
          </a:extLst>
        </xdr:cNvPr>
        <xdr:cNvSpPr txBox="1">
          <a:spLocks noChangeArrowheads="1"/>
        </xdr:cNvSpPr>
      </xdr:nvSpPr>
      <xdr:spPr bwMode="auto">
        <a:xfrm>
          <a:off x="2792413" y="26289000"/>
          <a:ext cx="542925" cy="13811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176</xdr:row>
      <xdr:rowOff>152400</xdr:rowOff>
    </xdr:from>
    <xdr:to>
      <xdr:col>4</xdr:col>
      <xdr:colOff>19153</xdr:colOff>
      <xdr:row>177</xdr:row>
      <xdr:rowOff>19050</xdr:rowOff>
    </xdr:to>
    <xdr:sp macro="" textlink="">
      <xdr:nvSpPr>
        <xdr:cNvPr id="2966" name="Text Box 74">
          <a:extLst>
            <a:ext uri="{FF2B5EF4-FFF2-40B4-BE49-F238E27FC236}">
              <a16:creationId xmlns:a16="http://schemas.microsoft.com/office/drawing/2014/main" id="{00000000-0008-0000-0000-0000960B0000}"/>
            </a:ext>
          </a:extLst>
        </xdr:cNvPr>
        <xdr:cNvSpPr txBox="1">
          <a:spLocks noChangeArrowheads="1"/>
        </xdr:cNvSpPr>
      </xdr:nvSpPr>
      <xdr:spPr bwMode="auto">
        <a:xfrm>
          <a:off x="1971675" y="24631650"/>
          <a:ext cx="56197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176</xdr:row>
      <xdr:rowOff>152400</xdr:rowOff>
    </xdr:from>
    <xdr:to>
      <xdr:col>4</xdr:col>
      <xdr:colOff>819365</xdr:colOff>
      <xdr:row>177</xdr:row>
      <xdr:rowOff>19050</xdr:rowOff>
    </xdr:to>
    <xdr:sp macro="" textlink="">
      <xdr:nvSpPr>
        <xdr:cNvPr id="2967" name="Text Box 74">
          <a:extLst>
            <a:ext uri="{FF2B5EF4-FFF2-40B4-BE49-F238E27FC236}">
              <a16:creationId xmlns:a16="http://schemas.microsoft.com/office/drawing/2014/main" id="{00000000-0008-0000-0000-0000970B0000}"/>
            </a:ext>
          </a:extLst>
        </xdr:cNvPr>
        <xdr:cNvSpPr txBox="1">
          <a:spLocks noChangeArrowheads="1"/>
        </xdr:cNvSpPr>
      </xdr:nvSpPr>
      <xdr:spPr bwMode="auto">
        <a:xfrm>
          <a:off x="2790825" y="24631650"/>
          <a:ext cx="54292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152400</xdr:rowOff>
    </xdr:from>
    <xdr:to>
      <xdr:col>8</xdr:col>
      <xdr:colOff>19152</xdr:colOff>
      <xdr:row>175</xdr:row>
      <xdr:rowOff>3147</xdr:rowOff>
    </xdr:to>
    <xdr:sp macro="" textlink="">
      <xdr:nvSpPr>
        <xdr:cNvPr id="2968" name="Text Box 74">
          <a:extLst>
            <a:ext uri="{FF2B5EF4-FFF2-40B4-BE49-F238E27FC236}">
              <a16:creationId xmlns:a16="http://schemas.microsoft.com/office/drawing/2014/main" id="{00000000-0008-0000-0000-0000980B0000}"/>
            </a:ext>
          </a:extLst>
        </xdr:cNvPr>
        <xdr:cNvSpPr txBox="1">
          <a:spLocks noChangeArrowheads="1"/>
        </xdr:cNvSpPr>
      </xdr:nvSpPr>
      <xdr:spPr bwMode="auto">
        <a:xfrm>
          <a:off x="4352925" y="24193500"/>
          <a:ext cx="695325" cy="1619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230188</xdr:rowOff>
    </xdr:from>
    <xdr:to>
      <xdr:col>8</xdr:col>
      <xdr:colOff>19152</xdr:colOff>
      <xdr:row>175</xdr:row>
      <xdr:rowOff>3213</xdr:rowOff>
    </xdr:to>
    <xdr:sp macro="" textlink="">
      <xdr:nvSpPr>
        <xdr:cNvPr id="2969" name="Text Box 74">
          <a:extLst>
            <a:ext uri="{FF2B5EF4-FFF2-40B4-BE49-F238E27FC236}">
              <a16:creationId xmlns:a16="http://schemas.microsoft.com/office/drawing/2014/main" id="{00000000-0008-0000-0000-0000990B0000}"/>
            </a:ext>
          </a:extLst>
        </xdr:cNvPr>
        <xdr:cNvSpPr txBox="1">
          <a:spLocks noChangeArrowheads="1"/>
        </xdr:cNvSpPr>
      </xdr:nvSpPr>
      <xdr:spPr bwMode="auto">
        <a:xfrm>
          <a:off x="4351338" y="26296938"/>
          <a:ext cx="692150" cy="12065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219075</xdr:colOff>
      <xdr:row>176</xdr:row>
      <xdr:rowOff>120650</xdr:rowOff>
    </xdr:from>
    <xdr:to>
      <xdr:col>9</xdr:col>
      <xdr:colOff>19126</xdr:colOff>
      <xdr:row>176</xdr:row>
      <xdr:rowOff>248052</xdr:rowOff>
    </xdr:to>
    <xdr:sp macro="" textlink="">
      <xdr:nvSpPr>
        <xdr:cNvPr id="2970" name="Text Box 74">
          <a:extLst>
            <a:ext uri="{FF2B5EF4-FFF2-40B4-BE49-F238E27FC236}">
              <a16:creationId xmlns:a16="http://schemas.microsoft.com/office/drawing/2014/main" id="{00000000-0008-0000-0000-00009A0B0000}"/>
            </a:ext>
          </a:extLst>
        </xdr:cNvPr>
        <xdr:cNvSpPr txBox="1">
          <a:spLocks noChangeArrowheads="1"/>
        </xdr:cNvSpPr>
      </xdr:nvSpPr>
      <xdr:spPr bwMode="auto">
        <a:xfrm>
          <a:off x="5257800" y="24603075"/>
          <a:ext cx="590550"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217</xdr:row>
      <xdr:rowOff>230188</xdr:rowOff>
    </xdr:from>
    <xdr:to>
      <xdr:col>4</xdr:col>
      <xdr:colOff>19153</xdr:colOff>
      <xdr:row>218</xdr:row>
      <xdr:rowOff>19050</xdr:rowOff>
    </xdr:to>
    <xdr:sp macro="" textlink="">
      <xdr:nvSpPr>
        <xdr:cNvPr id="2971" name="Text Box 74">
          <a:extLst>
            <a:ext uri="{FF2B5EF4-FFF2-40B4-BE49-F238E27FC236}">
              <a16:creationId xmlns:a16="http://schemas.microsoft.com/office/drawing/2014/main" id="{00000000-0008-0000-0000-00009B0B0000}"/>
            </a:ext>
          </a:extLst>
        </xdr:cNvPr>
        <xdr:cNvSpPr txBox="1">
          <a:spLocks noChangeArrowheads="1"/>
        </xdr:cNvSpPr>
      </xdr:nvSpPr>
      <xdr:spPr bwMode="auto">
        <a:xfrm>
          <a:off x="1968500" y="30424438"/>
          <a:ext cx="566738" cy="1143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217</xdr:row>
      <xdr:rowOff>230188</xdr:rowOff>
    </xdr:from>
    <xdr:to>
      <xdr:col>4</xdr:col>
      <xdr:colOff>819365</xdr:colOff>
      <xdr:row>218</xdr:row>
      <xdr:rowOff>19050</xdr:rowOff>
    </xdr:to>
    <xdr:sp macro="" textlink="">
      <xdr:nvSpPr>
        <xdr:cNvPr id="2972" name="Text Box 74">
          <a:extLst>
            <a:ext uri="{FF2B5EF4-FFF2-40B4-BE49-F238E27FC236}">
              <a16:creationId xmlns:a16="http://schemas.microsoft.com/office/drawing/2014/main" id="{00000000-0008-0000-0000-00009C0B0000}"/>
            </a:ext>
          </a:extLst>
        </xdr:cNvPr>
        <xdr:cNvSpPr txBox="1">
          <a:spLocks noChangeArrowheads="1"/>
        </xdr:cNvSpPr>
      </xdr:nvSpPr>
      <xdr:spPr bwMode="auto">
        <a:xfrm>
          <a:off x="2792413" y="30424438"/>
          <a:ext cx="542925" cy="1143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219</xdr:row>
      <xdr:rowOff>152400</xdr:rowOff>
    </xdr:from>
    <xdr:to>
      <xdr:col>4</xdr:col>
      <xdr:colOff>19153</xdr:colOff>
      <xdr:row>220</xdr:row>
      <xdr:rowOff>19050</xdr:rowOff>
    </xdr:to>
    <xdr:sp macro="" textlink="">
      <xdr:nvSpPr>
        <xdr:cNvPr id="2973" name="Text Box 74">
          <a:extLst>
            <a:ext uri="{FF2B5EF4-FFF2-40B4-BE49-F238E27FC236}">
              <a16:creationId xmlns:a16="http://schemas.microsoft.com/office/drawing/2014/main" id="{00000000-0008-0000-0000-00009D0B0000}"/>
            </a:ext>
          </a:extLst>
        </xdr:cNvPr>
        <xdr:cNvSpPr txBox="1">
          <a:spLocks noChangeArrowheads="1"/>
        </xdr:cNvSpPr>
      </xdr:nvSpPr>
      <xdr:spPr bwMode="auto">
        <a:xfrm>
          <a:off x="1971675" y="28498800"/>
          <a:ext cx="56197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219</xdr:row>
      <xdr:rowOff>152400</xdr:rowOff>
    </xdr:from>
    <xdr:to>
      <xdr:col>4</xdr:col>
      <xdr:colOff>819365</xdr:colOff>
      <xdr:row>220</xdr:row>
      <xdr:rowOff>19050</xdr:rowOff>
    </xdr:to>
    <xdr:sp macro="" textlink="">
      <xdr:nvSpPr>
        <xdr:cNvPr id="2974" name="Text Box 74">
          <a:extLst>
            <a:ext uri="{FF2B5EF4-FFF2-40B4-BE49-F238E27FC236}">
              <a16:creationId xmlns:a16="http://schemas.microsoft.com/office/drawing/2014/main" id="{00000000-0008-0000-0000-00009E0B0000}"/>
            </a:ext>
          </a:extLst>
        </xdr:cNvPr>
        <xdr:cNvSpPr txBox="1">
          <a:spLocks noChangeArrowheads="1"/>
        </xdr:cNvSpPr>
      </xdr:nvSpPr>
      <xdr:spPr bwMode="auto">
        <a:xfrm>
          <a:off x="2790825" y="28498800"/>
          <a:ext cx="54292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152400</xdr:rowOff>
    </xdr:from>
    <xdr:to>
      <xdr:col>8</xdr:col>
      <xdr:colOff>19152</xdr:colOff>
      <xdr:row>218</xdr:row>
      <xdr:rowOff>3335</xdr:rowOff>
    </xdr:to>
    <xdr:sp macro="" textlink="">
      <xdr:nvSpPr>
        <xdr:cNvPr id="2975" name="Text Box 74">
          <a:extLst>
            <a:ext uri="{FF2B5EF4-FFF2-40B4-BE49-F238E27FC236}">
              <a16:creationId xmlns:a16="http://schemas.microsoft.com/office/drawing/2014/main" id="{00000000-0008-0000-0000-00009F0B0000}"/>
            </a:ext>
          </a:extLst>
        </xdr:cNvPr>
        <xdr:cNvSpPr txBox="1">
          <a:spLocks noChangeArrowheads="1"/>
        </xdr:cNvSpPr>
      </xdr:nvSpPr>
      <xdr:spPr bwMode="auto">
        <a:xfrm>
          <a:off x="4352925" y="28060650"/>
          <a:ext cx="695325" cy="1619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207963</xdr:rowOff>
    </xdr:from>
    <xdr:to>
      <xdr:col>8</xdr:col>
      <xdr:colOff>19152</xdr:colOff>
      <xdr:row>218</xdr:row>
      <xdr:rowOff>3175</xdr:rowOff>
    </xdr:to>
    <xdr:sp macro="" textlink="">
      <xdr:nvSpPr>
        <xdr:cNvPr id="2976" name="Text Box 74">
          <a:extLst>
            <a:ext uri="{FF2B5EF4-FFF2-40B4-BE49-F238E27FC236}">
              <a16:creationId xmlns:a16="http://schemas.microsoft.com/office/drawing/2014/main" id="{00000000-0008-0000-0000-0000A00B0000}"/>
            </a:ext>
          </a:extLst>
        </xdr:cNvPr>
        <xdr:cNvSpPr txBox="1">
          <a:spLocks noChangeArrowheads="1"/>
        </xdr:cNvSpPr>
      </xdr:nvSpPr>
      <xdr:spPr bwMode="auto">
        <a:xfrm>
          <a:off x="4351338" y="30408563"/>
          <a:ext cx="692150" cy="12065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219075</xdr:colOff>
      <xdr:row>219</xdr:row>
      <xdr:rowOff>123825</xdr:rowOff>
    </xdr:from>
    <xdr:to>
      <xdr:col>9</xdr:col>
      <xdr:colOff>19126</xdr:colOff>
      <xdr:row>219</xdr:row>
      <xdr:rowOff>247650</xdr:rowOff>
    </xdr:to>
    <xdr:sp macro="" textlink="">
      <xdr:nvSpPr>
        <xdr:cNvPr id="2977" name="Text Box 74">
          <a:extLst>
            <a:ext uri="{FF2B5EF4-FFF2-40B4-BE49-F238E27FC236}">
              <a16:creationId xmlns:a16="http://schemas.microsoft.com/office/drawing/2014/main" id="{00000000-0008-0000-0000-0000A10B0000}"/>
            </a:ext>
          </a:extLst>
        </xdr:cNvPr>
        <xdr:cNvSpPr txBox="1">
          <a:spLocks noChangeArrowheads="1"/>
        </xdr:cNvSpPr>
      </xdr:nvSpPr>
      <xdr:spPr bwMode="auto">
        <a:xfrm>
          <a:off x="5257800" y="28470225"/>
          <a:ext cx="590550"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260</xdr:row>
      <xdr:rowOff>214312</xdr:rowOff>
    </xdr:from>
    <xdr:to>
      <xdr:col>4</xdr:col>
      <xdr:colOff>19153</xdr:colOff>
      <xdr:row>261</xdr:row>
      <xdr:rowOff>19050</xdr:rowOff>
    </xdr:to>
    <xdr:sp macro="" textlink="">
      <xdr:nvSpPr>
        <xdr:cNvPr id="2978" name="Text Box 74">
          <a:extLst>
            <a:ext uri="{FF2B5EF4-FFF2-40B4-BE49-F238E27FC236}">
              <a16:creationId xmlns:a16="http://schemas.microsoft.com/office/drawing/2014/main" id="{00000000-0008-0000-0000-0000A20B0000}"/>
            </a:ext>
          </a:extLst>
        </xdr:cNvPr>
        <xdr:cNvSpPr txBox="1">
          <a:spLocks noChangeArrowheads="1"/>
        </xdr:cNvSpPr>
      </xdr:nvSpPr>
      <xdr:spPr bwMode="auto">
        <a:xfrm>
          <a:off x="1968500" y="34401125"/>
          <a:ext cx="566738" cy="14605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260</xdr:row>
      <xdr:rowOff>247650</xdr:rowOff>
    </xdr:from>
    <xdr:to>
      <xdr:col>4</xdr:col>
      <xdr:colOff>819365</xdr:colOff>
      <xdr:row>261</xdr:row>
      <xdr:rowOff>19426</xdr:rowOff>
    </xdr:to>
    <xdr:sp macro="" textlink="">
      <xdr:nvSpPr>
        <xdr:cNvPr id="2979" name="Text Box 74">
          <a:extLst>
            <a:ext uri="{FF2B5EF4-FFF2-40B4-BE49-F238E27FC236}">
              <a16:creationId xmlns:a16="http://schemas.microsoft.com/office/drawing/2014/main" id="{00000000-0008-0000-0000-0000A30B0000}"/>
            </a:ext>
          </a:extLst>
        </xdr:cNvPr>
        <xdr:cNvSpPr txBox="1">
          <a:spLocks noChangeArrowheads="1"/>
        </xdr:cNvSpPr>
      </xdr:nvSpPr>
      <xdr:spPr bwMode="auto">
        <a:xfrm>
          <a:off x="2792413" y="34440813"/>
          <a:ext cx="542925" cy="10636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262</xdr:row>
      <xdr:rowOff>152400</xdr:rowOff>
    </xdr:from>
    <xdr:to>
      <xdr:col>4</xdr:col>
      <xdr:colOff>19153</xdr:colOff>
      <xdr:row>263</xdr:row>
      <xdr:rowOff>19050</xdr:rowOff>
    </xdr:to>
    <xdr:sp macro="" textlink="">
      <xdr:nvSpPr>
        <xdr:cNvPr id="2980" name="Text Box 74">
          <a:extLst>
            <a:ext uri="{FF2B5EF4-FFF2-40B4-BE49-F238E27FC236}">
              <a16:creationId xmlns:a16="http://schemas.microsoft.com/office/drawing/2014/main" id="{00000000-0008-0000-0000-0000A40B0000}"/>
            </a:ext>
          </a:extLst>
        </xdr:cNvPr>
        <xdr:cNvSpPr txBox="1">
          <a:spLocks noChangeArrowheads="1"/>
        </xdr:cNvSpPr>
      </xdr:nvSpPr>
      <xdr:spPr bwMode="auto">
        <a:xfrm>
          <a:off x="1971675" y="32375475"/>
          <a:ext cx="56197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262</xdr:row>
      <xdr:rowOff>152400</xdr:rowOff>
    </xdr:from>
    <xdr:to>
      <xdr:col>4</xdr:col>
      <xdr:colOff>819365</xdr:colOff>
      <xdr:row>263</xdr:row>
      <xdr:rowOff>19050</xdr:rowOff>
    </xdr:to>
    <xdr:sp macro="" textlink="">
      <xdr:nvSpPr>
        <xdr:cNvPr id="2981" name="Text Box 74">
          <a:extLst>
            <a:ext uri="{FF2B5EF4-FFF2-40B4-BE49-F238E27FC236}">
              <a16:creationId xmlns:a16="http://schemas.microsoft.com/office/drawing/2014/main" id="{00000000-0008-0000-0000-0000A50B0000}"/>
            </a:ext>
          </a:extLst>
        </xdr:cNvPr>
        <xdr:cNvSpPr txBox="1">
          <a:spLocks noChangeArrowheads="1"/>
        </xdr:cNvSpPr>
      </xdr:nvSpPr>
      <xdr:spPr bwMode="auto">
        <a:xfrm>
          <a:off x="2790825" y="32375475"/>
          <a:ext cx="54292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152400</xdr:rowOff>
    </xdr:from>
    <xdr:to>
      <xdr:col>8</xdr:col>
      <xdr:colOff>19152</xdr:colOff>
      <xdr:row>261</xdr:row>
      <xdr:rowOff>16359</xdr:rowOff>
    </xdr:to>
    <xdr:sp macro="" textlink="">
      <xdr:nvSpPr>
        <xdr:cNvPr id="2982" name="Text Box 74">
          <a:extLst>
            <a:ext uri="{FF2B5EF4-FFF2-40B4-BE49-F238E27FC236}">
              <a16:creationId xmlns:a16="http://schemas.microsoft.com/office/drawing/2014/main" id="{00000000-0008-0000-0000-0000A60B0000}"/>
            </a:ext>
          </a:extLst>
        </xdr:cNvPr>
        <xdr:cNvSpPr txBox="1">
          <a:spLocks noChangeArrowheads="1"/>
        </xdr:cNvSpPr>
      </xdr:nvSpPr>
      <xdr:spPr bwMode="auto">
        <a:xfrm>
          <a:off x="4352925" y="31937325"/>
          <a:ext cx="695325" cy="1619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231775</xdr:rowOff>
    </xdr:from>
    <xdr:to>
      <xdr:col>8</xdr:col>
      <xdr:colOff>19152</xdr:colOff>
      <xdr:row>261</xdr:row>
      <xdr:rowOff>18143</xdr:rowOff>
    </xdr:to>
    <xdr:sp macro="" textlink="">
      <xdr:nvSpPr>
        <xdr:cNvPr id="2983" name="Text Box 74">
          <a:extLst>
            <a:ext uri="{FF2B5EF4-FFF2-40B4-BE49-F238E27FC236}">
              <a16:creationId xmlns:a16="http://schemas.microsoft.com/office/drawing/2014/main" id="{00000000-0008-0000-0000-0000A70B0000}"/>
            </a:ext>
          </a:extLst>
        </xdr:cNvPr>
        <xdr:cNvSpPr txBox="1">
          <a:spLocks noChangeArrowheads="1"/>
        </xdr:cNvSpPr>
      </xdr:nvSpPr>
      <xdr:spPr bwMode="auto">
        <a:xfrm>
          <a:off x="4351338" y="34424938"/>
          <a:ext cx="692150" cy="11271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219075</xdr:colOff>
      <xdr:row>262</xdr:row>
      <xdr:rowOff>127000</xdr:rowOff>
    </xdr:from>
    <xdr:to>
      <xdr:col>9</xdr:col>
      <xdr:colOff>19126</xdr:colOff>
      <xdr:row>262</xdr:row>
      <xdr:rowOff>248032</xdr:rowOff>
    </xdr:to>
    <xdr:sp macro="" textlink="">
      <xdr:nvSpPr>
        <xdr:cNvPr id="2984" name="Text Box 74">
          <a:extLst>
            <a:ext uri="{FF2B5EF4-FFF2-40B4-BE49-F238E27FC236}">
              <a16:creationId xmlns:a16="http://schemas.microsoft.com/office/drawing/2014/main" id="{00000000-0008-0000-0000-0000A80B0000}"/>
            </a:ext>
          </a:extLst>
        </xdr:cNvPr>
        <xdr:cNvSpPr txBox="1">
          <a:spLocks noChangeArrowheads="1"/>
        </xdr:cNvSpPr>
      </xdr:nvSpPr>
      <xdr:spPr bwMode="auto">
        <a:xfrm>
          <a:off x="5257800" y="32346900"/>
          <a:ext cx="590550"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3</xdr:col>
      <xdr:colOff>273050</xdr:colOff>
      <xdr:row>399</xdr:row>
      <xdr:rowOff>95250</xdr:rowOff>
    </xdr:from>
    <xdr:to>
      <xdr:col>4</xdr:col>
      <xdr:colOff>19776</xdr:colOff>
      <xdr:row>400</xdr:row>
      <xdr:rowOff>19050</xdr:rowOff>
    </xdr:to>
    <xdr:sp macro="" textlink="">
      <xdr:nvSpPr>
        <xdr:cNvPr id="108" name="Text Box 74">
          <a:extLst>
            <a:ext uri="{FF2B5EF4-FFF2-40B4-BE49-F238E27FC236}">
              <a16:creationId xmlns:a16="http://schemas.microsoft.com/office/drawing/2014/main" id="{00000000-0008-0000-0000-00006C000000}"/>
            </a:ext>
          </a:extLst>
        </xdr:cNvPr>
        <xdr:cNvSpPr txBox="1">
          <a:spLocks noChangeArrowheads="1"/>
        </xdr:cNvSpPr>
      </xdr:nvSpPr>
      <xdr:spPr bwMode="auto">
        <a:xfrm>
          <a:off x="2781300" y="8905875"/>
          <a:ext cx="581025" cy="17145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endParaRPr lang="en-GB" sz="650" b="1" i="0" u="none" strike="noStrike" baseline="0">
            <a:solidFill>
              <a:srgbClr val="C0C0C0"/>
            </a:solidFill>
            <a:latin typeface="Arial"/>
            <a:cs typeface="Arial"/>
          </a:endParaRPr>
        </a:p>
        <a:p>
          <a:pPr algn="ctr" rtl="0">
            <a:defRPr sz="1000"/>
          </a:pPr>
          <a:endParaRPr lang="en-GB" sz="650" b="1" i="0" u="none" strike="noStrike" baseline="0">
            <a:solidFill>
              <a:srgbClr val="C0C0C0"/>
            </a:solidFill>
            <a:latin typeface="Arial"/>
            <a:cs typeface="Arial"/>
          </a:endParaRPr>
        </a:p>
      </xdr:txBody>
    </xdr:sp>
    <xdr:clientData/>
  </xdr:twoCellAnchor>
  <xdr:twoCellAnchor>
    <xdr:from>
      <xdr:col>2</xdr:col>
      <xdr:colOff>263525</xdr:colOff>
      <xdr:row>398</xdr:row>
      <xdr:rowOff>95250</xdr:rowOff>
    </xdr:from>
    <xdr:to>
      <xdr:col>3</xdr:col>
      <xdr:colOff>18402</xdr:colOff>
      <xdr:row>399</xdr:row>
      <xdr:rowOff>19050</xdr:rowOff>
    </xdr:to>
    <xdr:sp macro="" textlink="">
      <xdr:nvSpPr>
        <xdr:cNvPr id="121" name="Text Box 74">
          <a:extLst>
            <a:ext uri="{FF2B5EF4-FFF2-40B4-BE49-F238E27FC236}">
              <a16:creationId xmlns:a16="http://schemas.microsoft.com/office/drawing/2014/main" id="{00000000-0008-0000-0000-000079000000}"/>
            </a:ext>
          </a:extLst>
        </xdr:cNvPr>
        <xdr:cNvSpPr txBox="1">
          <a:spLocks noChangeArrowheads="1"/>
        </xdr:cNvSpPr>
      </xdr:nvSpPr>
      <xdr:spPr bwMode="auto">
        <a:xfrm>
          <a:off x="2000250" y="51816000"/>
          <a:ext cx="161925" cy="18097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endParaRPr lang="en-GB" sz="650" b="1" i="0" u="none" strike="noStrike" baseline="0">
            <a:solidFill>
              <a:srgbClr val="C0C0C0"/>
            </a:solidFill>
            <a:latin typeface="Arial"/>
            <a:cs typeface="Arial"/>
          </a:endParaRPr>
        </a:p>
        <a:p>
          <a:pPr algn="ctr" rtl="0">
            <a:defRPr sz="1000"/>
          </a:pPr>
          <a:endParaRPr lang="en-GB" sz="650" b="1" i="0" u="none" strike="noStrike" baseline="0">
            <a:solidFill>
              <a:srgbClr val="C0C0C0"/>
            </a:solidFill>
            <a:latin typeface="Arial"/>
            <a:cs typeface="Arial"/>
          </a:endParaRPr>
        </a:p>
      </xdr:txBody>
    </xdr:sp>
    <xdr:clientData/>
  </xdr:twoCellAnchor>
  <xdr:twoCellAnchor>
    <xdr:from>
      <xdr:col>2</xdr:col>
      <xdr:colOff>263525</xdr:colOff>
      <xdr:row>400</xdr:row>
      <xdr:rowOff>95250</xdr:rowOff>
    </xdr:from>
    <xdr:to>
      <xdr:col>3</xdr:col>
      <xdr:colOff>18402</xdr:colOff>
      <xdr:row>401</xdr:row>
      <xdr:rowOff>19050</xdr:rowOff>
    </xdr:to>
    <xdr:sp macro="" textlink="">
      <xdr:nvSpPr>
        <xdr:cNvPr id="129" name="Text Box 74">
          <a:extLst>
            <a:ext uri="{FF2B5EF4-FFF2-40B4-BE49-F238E27FC236}">
              <a16:creationId xmlns:a16="http://schemas.microsoft.com/office/drawing/2014/main" id="{00000000-0008-0000-0000-000081000000}"/>
            </a:ext>
          </a:extLst>
        </xdr:cNvPr>
        <xdr:cNvSpPr txBox="1">
          <a:spLocks noChangeArrowheads="1"/>
        </xdr:cNvSpPr>
      </xdr:nvSpPr>
      <xdr:spPr bwMode="auto">
        <a:xfrm>
          <a:off x="2000250" y="51816000"/>
          <a:ext cx="161925" cy="18097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endParaRPr lang="en-GB" sz="650" b="1" i="0" u="none" strike="noStrike" baseline="0">
            <a:solidFill>
              <a:srgbClr val="C0C0C0"/>
            </a:solidFill>
            <a:latin typeface="Arial"/>
            <a:cs typeface="Arial"/>
          </a:endParaRPr>
        </a:p>
        <a:p>
          <a:pPr algn="ctr" rtl="0">
            <a:defRPr sz="1000"/>
          </a:pPr>
          <a:endParaRPr lang="en-GB" sz="650" b="1" i="0" u="none" strike="noStrike" baseline="0">
            <a:solidFill>
              <a:srgbClr val="C0C0C0"/>
            </a:solidFill>
            <a:latin typeface="Arial"/>
            <a:cs typeface="Arial"/>
          </a:endParaRPr>
        </a:p>
      </xdr:txBody>
    </xdr:sp>
    <xdr:clientData/>
  </xdr:twoCellAnchor>
  <xdr:twoCellAnchor>
    <xdr:from>
      <xdr:col>2</xdr:col>
      <xdr:colOff>263525</xdr:colOff>
      <xdr:row>400</xdr:row>
      <xdr:rowOff>95250</xdr:rowOff>
    </xdr:from>
    <xdr:to>
      <xdr:col>3</xdr:col>
      <xdr:colOff>18402</xdr:colOff>
      <xdr:row>401</xdr:row>
      <xdr:rowOff>19050</xdr:rowOff>
    </xdr:to>
    <xdr:sp macro="" textlink="">
      <xdr:nvSpPr>
        <xdr:cNvPr id="131" name="Text Box 74">
          <a:extLst>
            <a:ext uri="{FF2B5EF4-FFF2-40B4-BE49-F238E27FC236}">
              <a16:creationId xmlns:a16="http://schemas.microsoft.com/office/drawing/2014/main" id="{00000000-0008-0000-0000-000083000000}"/>
            </a:ext>
          </a:extLst>
        </xdr:cNvPr>
        <xdr:cNvSpPr txBox="1">
          <a:spLocks noChangeArrowheads="1"/>
        </xdr:cNvSpPr>
      </xdr:nvSpPr>
      <xdr:spPr bwMode="auto">
        <a:xfrm>
          <a:off x="2000250" y="51558825"/>
          <a:ext cx="161925" cy="18097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endParaRPr lang="en-GB" sz="650" b="1" i="0" u="none" strike="noStrike" baseline="0">
            <a:solidFill>
              <a:srgbClr val="C0C0C0"/>
            </a:solidFill>
            <a:latin typeface="Arial"/>
            <a:cs typeface="Arial"/>
          </a:endParaRPr>
        </a:p>
        <a:p>
          <a:pPr algn="ctr" rtl="0">
            <a:defRPr sz="1000"/>
          </a:pPr>
          <a:endParaRPr lang="en-GB" sz="650" b="1" i="0" u="none" strike="noStrike" baseline="0">
            <a:solidFill>
              <a:srgbClr val="C0C0C0"/>
            </a:solidFill>
            <a:latin typeface="Arial"/>
            <a:cs typeface="Arial"/>
          </a:endParaRPr>
        </a:p>
      </xdr:txBody>
    </xdr:sp>
    <xdr:clientData/>
  </xdr:twoCellAnchor>
  <xdr:twoCellAnchor>
    <xdr:from>
      <xdr:col>2</xdr:col>
      <xdr:colOff>263525</xdr:colOff>
      <xdr:row>401</xdr:row>
      <xdr:rowOff>95250</xdr:rowOff>
    </xdr:from>
    <xdr:to>
      <xdr:col>3</xdr:col>
      <xdr:colOff>18402</xdr:colOff>
      <xdr:row>402</xdr:row>
      <xdr:rowOff>0</xdr:rowOff>
    </xdr:to>
    <xdr:sp macro="" textlink="">
      <xdr:nvSpPr>
        <xdr:cNvPr id="133" name="Text Box 74">
          <a:extLst>
            <a:ext uri="{FF2B5EF4-FFF2-40B4-BE49-F238E27FC236}">
              <a16:creationId xmlns:a16="http://schemas.microsoft.com/office/drawing/2014/main" id="{00000000-0008-0000-0000-000085000000}"/>
            </a:ext>
          </a:extLst>
        </xdr:cNvPr>
        <xdr:cNvSpPr txBox="1">
          <a:spLocks noChangeArrowheads="1"/>
        </xdr:cNvSpPr>
      </xdr:nvSpPr>
      <xdr:spPr bwMode="auto">
        <a:xfrm>
          <a:off x="2000250" y="51816000"/>
          <a:ext cx="161925" cy="18097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endParaRPr lang="en-GB" sz="650" b="1" i="0" u="none" strike="noStrike" baseline="0">
            <a:solidFill>
              <a:srgbClr val="C0C0C0"/>
            </a:solidFill>
            <a:latin typeface="Arial"/>
            <a:cs typeface="Arial"/>
          </a:endParaRPr>
        </a:p>
        <a:p>
          <a:pPr algn="ctr" rtl="0">
            <a:lnSpc>
              <a:spcPts val="600"/>
            </a:lnSpc>
            <a:defRPr sz="1000"/>
          </a:pPr>
          <a:endParaRPr lang="en-GB" sz="650" b="1" i="0" u="none" strike="noStrike" baseline="0">
            <a:solidFill>
              <a:srgbClr val="C0C0C0"/>
            </a:solidFill>
            <a:latin typeface="Arial"/>
            <a:cs typeface="Arial"/>
          </a:endParaRPr>
        </a:p>
      </xdr:txBody>
    </xdr:sp>
    <xdr:clientData/>
  </xdr:twoCellAnchor>
  <xdr:twoCellAnchor>
    <xdr:from>
      <xdr:col>2</xdr:col>
      <xdr:colOff>266700</xdr:colOff>
      <xdr:row>400</xdr:row>
      <xdr:rowOff>95250</xdr:rowOff>
    </xdr:from>
    <xdr:to>
      <xdr:col>3</xdr:col>
      <xdr:colOff>19050</xdr:colOff>
      <xdr:row>401</xdr:row>
      <xdr:rowOff>19050</xdr:rowOff>
    </xdr:to>
    <xdr:sp macro="" textlink="">
      <xdr:nvSpPr>
        <xdr:cNvPr id="173978" name="Text Box 74">
          <a:extLst>
            <a:ext uri="{FF2B5EF4-FFF2-40B4-BE49-F238E27FC236}">
              <a16:creationId xmlns:a16="http://schemas.microsoft.com/office/drawing/2014/main" id="{00000000-0008-0000-0000-00009AA70200}"/>
            </a:ext>
          </a:extLst>
        </xdr:cNvPr>
        <xdr:cNvSpPr txBox="1">
          <a:spLocks noChangeArrowheads="1"/>
        </xdr:cNvSpPr>
      </xdr:nvSpPr>
      <xdr:spPr bwMode="auto">
        <a:xfrm>
          <a:off x="2219325" y="78705075"/>
          <a:ext cx="161925" cy="28575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266700</xdr:colOff>
      <xdr:row>400</xdr:row>
      <xdr:rowOff>95250</xdr:rowOff>
    </xdr:from>
    <xdr:to>
      <xdr:col>3</xdr:col>
      <xdr:colOff>19050</xdr:colOff>
      <xdr:row>401</xdr:row>
      <xdr:rowOff>19050</xdr:rowOff>
    </xdr:to>
    <xdr:sp macro="" textlink="">
      <xdr:nvSpPr>
        <xdr:cNvPr id="173979" name="Text Box 74">
          <a:extLst>
            <a:ext uri="{FF2B5EF4-FFF2-40B4-BE49-F238E27FC236}">
              <a16:creationId xmlns:a16="http://schemas.microsoft.com/office/drawing/2014/main" id="{00000000-0008-0000-0000-00009BA70200}"/>
            </a:ext>
          </a:extLst>
        </xdr:cNvPr>
        <xdr:cNvSpPr txBox="1">
          <a:spLocks noChangeArrowheads="1"/>
        </xdr:cNvSpPr>
      </xdr:nvSpPr>
      <xdr:spPr bwMode="auto">
        <a:xfrm>
          <a:off x="2219325" y="78705075"/>
          <a:ext cx="161925" cy="28575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266700</xdr:colOff>
      <xdr:row>401</xdr:row>
      <xdr:rowOff>95250</xdr:rowOff>
    </xdr:from>
    <xdr:to>
      <xdr:col>3</xdr:col>
      <xdr:colOff>19050</xdr:colOff>
      <xdr:row>402</xdr:row>
      <xdr:rowOff>0</xdr:rowOff>
    </xdr:to>
    <xdr:sp macro="" textlink="">
      <xdr:nvSpPr>
        <xdr:cNvPr id="173980" name="Text Box 74">
          <a:extLst>
            <a:ext uri="{FF2B5EF4-FFF2-40B4-BE49-F238E27FC236}">
              <a16:creationId xmlns:a16="http://schemas.microsoft.com/office/drawing/2014/main" id="{00000000-0008-0000-0000-00009CA70200}"/>
            </a:ext>
          </a:extLst>
        </xdr:cNvPr>
        <xdr:cNvSpPr txBox="1">
          <a:spLocks noChangeArrowheads="1"/>
        </xdr:cNvSpPr>
      </xdr:nvSpPr>
      <xdr:spPr bwMode="auto">
        <a:xfrm>
          <a:off x="2219325" y="79067025"/>
          <a:ext cx="161925" cy="26670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498234</xdr:colOff>
      <xdr:row>386</xdr:row>
      <xdr:rowOff>21981</xdr:rowOff>
    </xdr:from>
    <xdr:to>
      <xdr:col>11</xdr:col>
      <xdr:colOff>36636</xdr:colOff>
      <xdr:row>386</xdr:row>
      <xdr:rowOff>109904</xdr:rowOff>
    </xdr:to>
    <xdr:sp macro="" textlink="">
      <xdr:nvSpPr>
        <xdr:cNvPr id="82" name="TextBox 81">
          <a:extLst>
            <a:ext uri="{FF2B5EF4-FFF2-40B4-BE49-F238E27FC236}">
              <a16:creationId xmlns:a16="http://schemas.microsoft.com/office/drawing/2014/main" id="{00000000-0008-0000-0000-000052000000}"/>
            </a:ext>
          </a:extLst>
        </xdr:cNvPr>
        <xdr:cNvSpPr txBox="1"/>
      </xdr:nvSpPr>
      <xdr:spPr>
        <a:xfrm>
          <a:off x="6608888" y="90414231"/>
          <a:ext cx="1773113" cy="879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GB" sz="750" b="1" baseline="0">
              <a:solidFill>
                <a:srgbClr val="FF0000"/>
              </a:solidFill>
            </a:rPr>
            <a:t>N.B. Must be handwritten, not scanned!</a:t>
          </a:r>
          <a:endParaRPr lang="en-GB" sz="750" b="1">
            <a:solidFill>
              <a:srgbClr val="FF0000"/>
            </a:solidFill>
          </a:endParaRPr>
        </a:p>
      </xdr:txBody>
    </xdr:sp>
    <xdr:clientData/>
  </xdr:twoCellAnchor>
  <xdr:twoCellAnchor>
    <xdr:from>
      <xdr:col>8</xdr:col>
      <xdr:colOff>431799</xdr:colOff>
      <xdr:row>396</xdr:row>
      <xdr:rowOff>253999</xdr:rowOff>
    </xdr:from>
    <xdr:to>
      <xdr:col>10</xdr:col>
      <xdr:colOff>534864</xdr:colOff>
      <xdr:row>396</xdr:row>
      <xdr:rowOff>344364</xdr:rowOff>
    </xdr:to>
    <xdr:sp macro="" textlink="">
      <xdr:nvSpPr>
        <xdr:cNvPr id="83" name="TextBox 82">
          <a:extLst>
            <a:ext uri="{FF2B5EF4-FFF2-40B4-BE49-F238E27FC236}">
              <a16:creationId xmlns:a16="http://schemas.microsoft.com/office/drawing/2014/main" id="{00000000-0008-0000-0000-000053000000}"/>
            </a:ext>
          </a:extLst>
        </xdr:cNvPr>
        <xdr:cNvSpPr txBox="1"/>
      </xdr:nvSpPr>
      <xdr:spPr>
        <a:xfrm>
          <a:off x="6542453" y="92653826"/>
          <a:ext cx="1641719" cy="903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GB" sz="750" b="1" baseline="0">
              <a:solidFill>
                <a:srgbClr val="FF0000"/>
              </a:solidFill>
            </a:rPr>
            <a:t>N.B. Must be handwritten, not scanned!</a:t>
          </a:r>
          <a:endParaRPr lang="en-GB" sz="750" b="1">
            <a:solidFill>
              <a:srgbClr val="FF0000"/>
            </a:solidFill>
          </a:endParaRPr>
        </a:p>
      </xdr:txBody>
    </xdr:sp>
    <xdr:clientData/>
  </xdr:twoCellAnchor>
  <xdr:twoCellAnchor>
    <xdr:from>
      <xdr:col>8</xdr:col>
      <xdr:colOff>431799</xdr:colOff>
      <xdr:row>397</xdr:row>
      <xdr:rowOff>254000</xdr:rowOff>
    </xdr:from>
    <xdr:to>
      <xdr:col>10</xdr:col>
      <xdr:colOff>564172</xdr:colOff>
      <xdr:row>398</xdr:row>
      <xdr:rowOff>0</xdr:rowOff>
    </xdr:to>
    <xdr:sp macro="" textlink="">
      <xdr:nvSpPr>
        <xdr:cNvPr id="84" name="TextBox 83">
          <a:extLst>
            <a:ext uri="{FF2B5EF4-FFF2-40B4-BE49-F238E27FC236}">
              <a16:creationId xmlns:a16="http://schemas.microsoft.com/office/drawing/2014/main" id="{00000000-0008-0000-0000-000054000000}"/>
            </a:ext>
          </a:extLst>
        </xdr:cNvPr>
        <xdr:cNvSpPr txBox="1"/>
      </xdr:nvSpPr>
      <xdr:spPr>
        <a:xfrm>
          <a:off x="6542453" y="92998192"/>
          <a:ext cx="1671027" cy="90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GB" sz="750" b="1" baseline="0">
              <a:solidFill>
                <a:srgbClr val="FF0000"/>
              </a:solidFill>
            </a:rPr>
            <a:t>N.B. Must be handwritten, not scanned!</a:t>
          </a:r>
          <a:endParaRPr lang="en-GB" sz="750" b="1">
            <a:solidFill>
              <a:srgbClr val="FF0000"/>
            </a:solidFill>
          </a:endParaRPr>
        </a:p>
      </xdr:txBody>
    </xdr:sp>
    <xdr:clientData/>
  </xdr:twoCellAnchor>
  <xdr:twoCellAnchor>
    <xdr:from>
      <xdr:col>8</xdr:col>
      <xdr:colOff>431800</xdr:colOff>
      <xdr:row>398</xdr:row>
      <xdr:rowOff>260350</xdr:rowOff>
    </xdr:from>
    <xdr:to>
      <xdr:col>10</xdr:col>
      <xdr:colOff>512884</xdr:colOff>
      <xdr:row>399</xdr:row>
      <xdr:rowOff>7327</xdr:rowOff>
    </xdr:to>
    <xdr:sp macro="" textlink="">
      <xdr:nvSpPr>
        <xdr:cNvPr id="85" name="TextBox 84">
          <a:extLst>
            <a:ext uri="{FF2B5EF4-FFF2-40B4-BE49-F238E27FC236}">
              <a16:creationId xmlns:a16="http://schemas.microsoft.com/office/drawing/2014/main" id="{00000000-0008-0000-0000-000055000000}"/>
            </a:ext>
          </a:extLst>
        </xdr:cNvPr>
        <xdr:cNvSpPr txBox="1"/>
      </xdr:nvSpPr>
      <xdr:spPr>
        <a:xfrm>
          <a:off x="6542454" y="93348908"/>
          <a:ext cx="1619738" cy="913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GB" sz="750" b="1" baseline="0">
              <a:solidFill>
                <a:srgbClr val="FF0000"/>
              </a:solidFill>
            </a:rPr>
            <a:t>N.B. Must be handwritten, not scanned!</a:t>
          </a:r>
          <a:endParaRPr lang="en-GB" sz="750" b="1">
            <a:solidFill>
              <a:srgbClr val="FF0000"/>
            </a:solidFill>
          </a:endParaRPr>
        </a:p>
      </xdr:txBody>
    </xdr:sp>
    <xdr:clientData/>
  </xdr:twoCellAnchor>
  <xdr:twoCellAnchor>
    <xdr:from>
      <xdr:col>8</xdr:col>
      <xdr:colOff>431800</xdr:colOff>
      <xdr:row>399</xdr:row>
      <xdr:rowOff>263526</xdr:rowOff>
    </xdr:from>
    <xdr:to>
      <xdr:col>10</xdr:col>
      <xdr:colOff>498230</xdr:colOff>
      <xdr:row>399</xdr:row>
      <xdr:rowOff>337040</xdr:rowOff>
    </xdr:to>
    <xdr:sp macro="" textlink="">
      <xdr:nvSpPr>
        <xdr:cNvPr id="87" name="TextBox 86">
          <a:extLst>
            <a:ext uri="{FF2B5EF4-FFF2-40B4-BE49-F238E27FC236}">
              <a16:creationId xmlns:a16="http://schemas.microsoft.com/office/drawing/2014/main" id="{00000000-0008-0000-0000-000057000000}"/>
            </a:ext>
          </a:extLst>
        </xdr:cNvPr>
        <xdr:cNvSpPr txBox="1"/>
      </xdr:nvSpPr>
      <xdr:spPr>
        <a:xfrm>
          <a:off x="6542454" y="93696449"/>
          <a:ext cx="1605084" cy="735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GB" sz="750" b="1" baseline="0">
              <a:solidFill>
                <a:srgbClr val="FF0000"/>
              </a:solidFill>
            </a:rPr>
            <a:t>N.B. Must be handwritten, not scanned!</a:t>
          </a:r>
          <a:endParaRPr lang="en-GB" sz="750" b="1">
            <a:solidFill>
              <a:srgbClr val="FF0000"/>
            </a:solidFill>
          </a:endParaRPr>
        </a:p>
      </xdr:txBody>
    </xdr:sp>
    <xdr:clientData/>
  </xdr:twoCellAnchor>
  <xdr:twoCellAnchor>
    <xdr:from>
      <xdr:col>8</xdr:col>
      <xdr:colOff>431799</xdr:colOff>
      <xdr:row>400</xdr:row>
      <xdr:rowOff>234463</xdr:rowOff>
    </xdr:from>
    <xdr:to>
      <xdr:col>10</xdr:col>
      <xdr:colOff>534865</xdr:colOff>
      <xdr:row>400</xdr:row>
      <xdr:rowOff>309245</xdr:rowOff>
    </xdr:to>
    <xdr:sp macro="" textlink="">
      <xdr:nvSpPr>
        <xdr:cNvPr id="88" name="TextBox 87">
          <a:extLst>
            <a:ext uri="{FF2B5EF4-FFF2-40B4-BE49-F238E27FC236}">
              <a16:creationId xmlns:a16="http://schemas.microsoft.com/office/drawing/2014/main" id="{00000000-0008-0000-0000-000058000000}"/>
            </a:ext>
          </a:extLst>
        </xdr:cNvPr>
        <xdr:cNvSpPr txBox="1"/>
      </xdr:nvSpPr>
      <xdr:spPr>
        <a:xfrm>
          <a:off x="6542453" y="94011751"/>
          <a:ext cx="1641720" cy="747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GB" sz="750" b="1" baseline="0">
              <a:solidFill>
                <a:srgbClr val="FF0000"/>
              </a:solidFill>
            </a:rPr>
            <a:t>N.B. Must be handwritten, not scanned!</a:t>
          </a:r>
          <a:endParaRPr lang="en-GB" sz="750" b="1">
            <a:solidFill>
              <a:srgbClr val="FF0000"/>
            </a:solidFill>
          </a:endParaRPr>
        </a:p>
      </xdr:txBody>
    </xdr:sp>
    <xdr:clientData/>
  </xdr:twoCellAnchor>
  <xdr:twoCellAnchor>
    <xdr:from>
      <xdr:col>8</xdr:col>
      <xdr:colOff>431799</xdr:colOff>
      <xdr:row>401</xdr:row>
      <xdr:rowOff>190501</xdr:rowOff>
    </xdr:from>
    <xdr:to>
      <xdr:col>10</xdr:col>
      <xdr:colOff>600807</xdr:colOff>
      <xdr:row>401</xdr:row>
      <xdr:rowOff>296545</xdr:rowOff>
    </xdr:to>
    <xdr:sp macro="" textlink="">
      <xdr:nvSpPr>
        <xdr:cNvPr id="89" name="TextBox 88">
          <a:extLst>
            <a:ext uri="{FF2B5EF4-FFF2-40B4-BE49-F238E27FC236}">
              <a16:creationId xmlns:a16="http://schemas.microsoft.com/office/drawing/2014/main" id="{00000000-0008-0000-0000-000059000000}"/>
            </a:ext>
          </a:extLst>
        </xdr:cNvPr>
        <xdr:cNvSpPr txBox="1"/>
      </xdr:nvSpPr>
      <xdr:spPr>
        <a:xfrm>
          <a:off x="6542453" y="94312155"/>
          <a:ext cx="1707662" cy="1060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GB" sz="750" b="1" baseline="0">
              <a:solidFill>
                <a:srgbClr val="FF0000"/>
              </a:solidFill>
            </a:rPr>
            <a:t>N.B. Must be handwritten, not scanned!</a:t>
          </a:r>
          <a:endParaRPr lang="en-GB" sz="750" b="1">
            <a:solidFill>
              <a:srgbClr val="FF0000"/>
            </a:solidFill>
          </a:endParaRPr>
        </a:p>
      </xdr:txBody>
    </xdr:sp>
    <xdr:clientData/>
  </xdr:twoCellAnchor>
  <xdr:twoCellAnchor>
    <xdr:from>
      <xdr:col>0</xdr:col>
      <xdr:colOff>0</xdr:colOff>
      <xdr:row>338</xdr:row>
      <xdr:rowOff>4398</xdr:rowOff>
    </xdr:from>
    <xdr:to>
      <xdr:col>11</xdr:col>
      <xdr:colOff>454270</xdr:colOff>
      <xdr:row>382</xdr:row>
      <xdr:rowOff>161193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80272306"/>
          <a:ext cx="9041424" cy="77826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900">
              <a:solidFill>
                <a:schemeClr val="dk1"/>
              </a:solidFill>
              <a:effectLst/>
              <a:latin typeface="+mn-lt"/>
              <a:ea typeface="+mn-ea"/>
              <a:cs typeface="Arial" panose="020B0604020202020204" pitchFamily="34" charset="0"/>
            </a:rPr>
            <a:t>The undersigned Applicant (defined as the sanctioning National Association and where applicable any third party agent (Tournament </a:t>
          </a:r>
          <a:r>
            <a:rPr lang="en-GB" sz="900">
              <a:solidFill>
                <a:schemeClr val="dk1"/>
              </a:solidFill>
              <a:effectLst/>
              <a:latin typeface="+mn-lt"/>
              <a:ea typeface="+mn-ea"/>
              <a:cs typeface="Arial" panose="020B0604020202020204" pitchFamily="34" charset="0"/>
            </a:rPr>
            <a:t>Organiser</a:t>
          </a:r>
          <a:r>
            <a:rPr lang="en-US" sz="900">
              <a:solidFill>
                <a:schemeClr val="dk1"/>
              </a:solidFill>
              <a:effectLst/>
              <a:latin typeface="+mn-lt"/>
              <a:ea typeface="+mn-ea"/>
              <a:cs typeface="Arial" panose="020B0604020202020204" pitchFamily="34" charset="0"/>
            </a:rPr>
            <a:t>)) hereby affirms that all information and statements given by the Applicant herein are true and correct and the Applicant hereby acknowledges that the 2021 ITF World Tennis Tour Men's Committee shall rely upon these statements in determining whether the Applicant shall be granted a one-year sanction for the 2021 ITF World Tennis Tour Men’s Calendar.</a:t>
          </a:r>
        </a:p>
        <a:p>
          <a:pPr algn="just"/>
          <a:endParaRPr lang="en-US" sz="900">
            <a:solidFill>
              <a:schemeClr val="dk1"/>
            </a:solidFill>
            <a:effectLst/>
            <a:latin typeface="+mn-lt"/>
            <a:ea typeface="+mn-ea"/>
            <a:cs typeface="Arial" panose="020B0604020202020204" pitchFamily="34" charset="0"/>
          </a:endParaRPr>
        </a:p>
        <a:p>
          <a:pPr algn="just"/>
          <a:r>
            <a:rPr lang="en-US" sz="900">
              <a:solidFill>
                <a:schemeClr val="dk1"/>
              </a:solidFill>
              <a:effectLst/>
              <a:latin typeface="+mn-lt"/>
              <a:ea typeface="+mn-ea"/>
              <a:cs typeface="Arial" panose="020B0604020202020204" pitchFamily="34" charset="0"/>
            </a:rPr>
            <a:t>It is important that the Applicant read and fulfil the tournament’s Terms and Conditions to ensure they are compliant with ITF regulations.</a:t>
          </a:r>
        </a:p>
        <a:p>
          <a:pPr algn="just"/>
          <a:endParaRPr lang="en-GB" sz="900">
            <a:effectLst/>
            <a:latin typeface="+mn-lt"/>
            <a:cs typeface="Arial" panose="020B0604020202020204" pitchFamily="34" charset="0"/>
          </a:endParaRPr>
        </a:p>
        <a:p>
          <a:pPr algn="just"/>
          <a:r>
            <a:rPr lang="en-US" sz="900">
              <a:solidFill>
                <a:schemeClr val="dk1"/>
              </a:solidFill>
              <a:effectLst/>
              <a:latin typeface="+mn-lt"/>
              <a:ea typeface="+mn-ea"/>
              <a:cs typeface="Arial" panose="020B0604020202020204" pitchFamily="34" charset="0"/>
            </a:rPr>
            <a:t>If the Applicant is awarded a one (1) year sanction on the 2021 ITF World</a:t>
          </a:r>
          <a:r>
            <a:rPr lang="en-US" sz="900" baseline="0">
              <a:solidFill>
                <a:schemeClr val="dk1"/>
              </a:solidFill>
              <a:effectLst/>
              <a:latin typeface="+mn-lt"/>
              <a:ea typeface="+mn-ea"/>
              <a:cs typeface="Arial" panose="020B0604020202020204" pitchFamily="34" charset="0"/>
            </a:rPr>
            <a:t> Tennis Tour </a:t>
          </a:r>
          <a:r>
            <a:rPr lang="en-US" sz="900">
              <a:solidFill>
                <a:schemeClr val="dk1"/>
              </a:solidFill>
              <a:effectLst/>
              <a:latin typeface="+mn-lt"/>
              <a:ea typeface="+mn-ea"/>
              <a:cs typeface="Arial" panose="020B0604020202020204" pitchFamily="34" charset="0"/>
            </a:rPr>
            <a:t>Men’s Calendar, the sanction shall be for the weeks and locations specified by the Committee. </a:t>
          </a:r>
          <a:r>
            <a:rPr lang="en-US" sz="900" b="1">
              <a:solidFill>
                <a:schemeClr val="dk1"/>
              </a:solidFill>
              <a:effectLst/>
              <a:latin typeface="+mn-lt"/>
              <a:ea typeface="+mn-ea"/>
              <a:cs typeface="Arial" panose="020B0604020202020204" pitchFamily="34" charset="0"/>
            </a:rPr>
            <a:t>Cancellation, postponement or any substantial change to tournament arrangements less than sixty (60) days prior to the scheduled commencement of the tournament shall subject the Applicant to a fine up to US$5,000, forfeiture of all sums previously paid or due, reimbursement of unrecoverable expenses incurred and/or denial of subsequent applications.</a:t>
          </a:r>
        </a:p>
        <a:p>
          <a:pPr algn="just"/>
          <a:endParaRPr lang="en-GB" sz="900">
            <a:effectLst/>
            <a:latin typeface="+mn-lt"/>
            <a:cs typeface="Arial" panose="020B0604020202020204" pitchFamily="34" charset="0"/>
          </a:endParaRPr>
        </a:p>
        <a:p>
          <a:pPr algn="just"/>
          <a:r>
            <a:rPr lang="en-US" sz="900">
              <a:solidFill>
                <a:schemeClr val="dk1"/>
              </a:solidFill>
              <a:effectLst/>
              <a:latin typeface="+mn-lt"/>
              <a:ea typeface="+mn-ea"/>
              <a:cs typeface="Arial" panose="020B0604020202020204" pitchFamily="34" charset="0"/>
            </a:rPr>
            <a:t>The one (1) year sanction shall be subject to, and the Applicant and any entity to which such sanction is awarded shall be bound by and comply with, all of the applicable provisions of the 2019 ITF World Tennis</a:t>
          </a:r>
          <a:r>
            <a:rPr lang="en-US" sz="900" baseline="0">
              <a:solidFill>
                <a:schemeClr val="dk1"/>
              </a:solidFill>
              <a:effectLst/>
              <a:latin typeface="+mn-lt"/>
              <a:ea typeface="+mn-ea"/>
              <a:cs typeface="Arial" panose="020B0604020202020204" pitchFamily="34" charset="0"/>
            </a:rPr>
            <a:t> Tour </a:t>
          </a:r>
          <a:r>
            <a:rPr lang="en-US" sz="900">
              <a:solidFill>
                <a:schemeClr val="dk1"/>
              </a:solidFill>
              <a:effectLst/>
              <a:latin typeface="+mn-lt"/>
              <a:ea typeface="+mn-ea"/>
              <a:cs typeface="Arial" panose="020B0604020202020204" pitchFamily="34" charset="0"/>
            </a:rPr>
            <a:t>Men’s</a:t>
          </a:r>
          <a:r>
            <a:rPr lang="en-US" sz="900">
              <a:solidFill>
                <a:schemeClr val="tx1"/>
              </a:solidFill>
              <a:effectLst/>
              <a:latin typeface="+mn-lt"/>
              <a:ea typeface="+mn-ea"/>
              <a:cs typeface="Arial" panose="020B0604020202020204" pitchFamily="34" charset="0"/>
            </a:rPr>
            <a:t> Regulations and the 2021 Organisational Requirements &amp; Guide to Recommended Health Care Standards for Tennis Tournaments documents,</a:t>
          </a:r>
          <a:r>
            <a:rPr lang="en-US" sz="900">
              <a:solidFill>
                <a:srgbClr val="FF0000"/>
              </a:solidFill>
              <a:effectLst/>
              <a:latin typeface="+mn-lt"/>
              <a:ea typeface="+mn-ea"/>
              <a:cs typeface="Arial" panose="020B0604020202020204" pitchFamily="34" charset="0"/>
            </a:rPr>
            <a:t> </a:t>
          </a:r>
          <a:r>
            <a:rPr lang="en-US" sz="900" baseline="0">
              <a:solidFill>
                <a:srgbClr val="FF0000"/>
              </a:solidFill>
              <a:effectLst/>
              <a:latin typeface="+mn-lt"/>
              <a:ea typeface="+mn-ea"/>
              <a:cs typeface="+mn-cs"/>
            </a:rPr>
            <a:t>the ITF Return to International Tennis Protocols </a:t>
          </a:r>
          <a:r>
            <a:rPr lang="en-US" sz="900">
              <a:solidFill>
                <a:srgbClr val="FF0000"/>
              </a:solidFill>
              <a:effectLst/>
              <a:latin typeface="+mn-lt"/>
              <a:ea typeface="+mn-ea"/>
              <a:cs typeface="Arial" panose="020B0604020202020204" pitchFamily="34" charset="0"/>
            </a:rPr>
            <a:t> </a:t>
          </a:r>
          <a:r>
            <a:rPr lang="en-US" sz="900">
              <a:solidFill>
                <a:schemeClr val="tx1"/>
              </a:solidFill>
              <a:effectLst/>
              <a:latin typeface="+mn-lt"/>
              <a:ea typeface="+mn-ea"/>
              <a:cs typeface="Arial" panose="020B0604020202020204" pitchFamily="34" charset="0"/>
            </a:rPr>
            <a:t>as well as the Tennis Anti-Doping Programme, Tennis Anti-Corruption Progra</a:t>
          </a:r>
          <a:r>
            <a:rPr lang="en-US" sz="900" baseline="0">
              <a:solidFill>
                <a:schemeClr val="tx1"/>
              </a:solidFill>
              <a:effectLst/>
              <a:latin typeface="+mn-lt"/>
              <a:ea typeface="+mn-ea"/>
              <a:cs typeface="Arial" panose="020B0604020202020204" pitchFamily="34" charset="0"/>
            </a:rPr>
            <a:t>m and any other rules of tennis implemented by the ITF from time to time, </a:t>
          </a:r>
          <a:r>
            <a:rPr lang="en-US" sz="900">
              <a:solidFill>
                <a:schemeClr val="tx1"/>
              </a:solidFill>
              <a:effectLst/>
              <a:latin typeface="+mn-lt"/>
              <a:ea typeface="+mn-ea"/>
              <a:cs typeface="Arial" panose="020B0604020202020204" pitchFamily="34" charset="0"/>
            </a:rPr>
            <a:t>each of which may be amended from time to time.</a:t>
          </a:r>
        </a:p>
        <a:p>
          <a:pPr algn="just"/>
          <a:endParaRPr lang="en-GB" sz="900">
            <a:effectLst/>
            <a:latin typeface="+mn-lt"/>
            <a:cs typeface="Arial" panose="020B0604020202020204" pitchFamily="34" charset="0"/>
          </a:endParaRPr>
        </a:p>
        <a:p>
          <a:pPr algn="just"/>
          <a:r>
            <a:rPr lang="en-US" sz="900" i="1">
              <a:solidFill>
                <a:srgbClr val="FF0000"/>
              </a:solidFill>
              <a:effectLst/>
              <a:latin typeface="+mn-lt"/>
              <a:ea typeface="+mn-ea"/>
              <a:cs typeface="Arial" panose="020B0604020202020204" pitchFamily="34" charset="0"/>
            </a:rPr>
            <a:t>ITF reserves the right to refuse approval of or cancel any previously sanctioned tournament or series of tournaments on the grounds of health, safety, security or any other potential risk to the successful running of the tournament(s), </a:t>
          </a:r>
          <a:r>
            <a:rPr lang="en-US" sz="900" i="1">
              <a:solidFill>
                <a:srgbClr val="FF0000"/>
              </a:solidFill>
              <a:effectLst/>
              <a:latin typeface="+mn-lt"/>
              <a:ea typeface="+mn-ea"/>
              <a:cs typeface="+mn-cs"/>
            </a:rPr>
            <a:t>including without limitation, any risk posed by the continuation</a:t>
          </a:r>
          <a:r>
            <a:rPr lang="en-US" sz="900" i="1" baseline="0">
              <a:solidFill>
                <a:srgbClr val="FF0000"/>
              </a:solidFill>
              <a:effectLst/>
              <a:latin typeface="+mn-lt"/>
              <a:ea typeface="+mn-ea"/>
              <a:cs typeface="+mn-cs"/>
            </a:rPr>
            <a:t> and/or re-emergence of COVID-19, </a:t>
          </a:r>
          <a:r>
            <a:rPr lang="en-US" sz="900" i="1">
              <a:solidFill>
                <a:srgbClr val="FF0000"/>
              </a:solidFill>
              <a:effectLst/>
              <a:latin typeface="+mn-lt"/>
              <a:ea typeface="+mn-ea"/>
              <a:cs typeface="Arial" panose="020B0604020202020204" pitchFamily="34" charset="0"/>
            </a:rPr>
            <a:t> with no liability to the National Association, Tournament Organiser or ITF. The Applicant is responsible for ensuring suitable</a:t>
          </a:r>
          <a:r>
            <a:rPr lang="en-US" sz="900" i="1" baseline="0">
              <a:solidFill>
                <a:srgbClr val="FF0000"/>
              </a:solidFill>
              <a:effectLst/>
              <a:latin typeface="+mn-lt"/>
              <a:ea typeface="+mn-ea"/>
              <a:cs typeface="Arial" panose="020B0604020202020204" pitchFamily="34" charset="0"/>
            </a:rPr>
            <a:t> </a:t>
          </a:r>
          <a:r>
            <a:rPr lang="en-US" sz="900" i="1">
              <a:solidFill>
                <a:srgbClr val="FF0000"/>
              </a:solidFill>
              <a:effectLst/>
              <a:latin typeface="+mn-lt"/>
              <a:ea typeface="+mn-ea"/>
              <a:cs typeface="Arial" panose="020B0604020202020204" pitchFamily="34" charset="0"/>
            </a:rPr>
            <a:t>safety and security plans are put in place for the tournament that comply with local laws, regulations and best-practice. This includes the timely completion and submittal of ITF security documents where specifically requested by the ITF.</a:t>
          </a:r>
        </a:p>
        <a:p>
          <a:pPr algn="just"/>
          <a:endParaRPr lang="en-GB" sz="900">
            <a:effectLst/>
            <a:latin typeface="+mn-lt"/>
            <a:cs typeface="Arial" panose="020B0604020202020204" pitchFamily="34" charset="0"/>
          </a:endParaRPr>
        </a:p>
        <a:p>
          <a:pPr algn="just"/>
          <a:r>
            <a:rPr lang="en-US" sz="900" u="sng">
              <a:solidFill>
                <a:schemeClr val="dk1"/>
              </a:solidFill>
              <a:effectLst/>
              <a:latin typeface="+mn-lt"/>
              <a:ea typeface="+mn-ea"/>
              <a:cs typeface="Arial" panose="020B0604020202020204" pitchFamily="34" charset="0"/>
            </a:rPr>
            <a:t>The Applicant is responsible for taking out a suitable insurance policy which is compliant with local laws and regulations and which insures against claims made for damage to property and for death/injury caused to people at the event for which the applicant is legally liable.  “ITF Ltd” and “ITF Licensing (UK) Ltd” must be named in the policy and on the certificate of insurance, and a copy should be provided to the ITF on request.</a:t>
          </a:r>
        </a:p>
        <a:p>
          <a:pPr algn="just"/>
          <a:endParaRPr lang="en-GB" sz="900" u="sng">
            <a:solidFill>
              <a:schemeClr val="tx1"/>
            </a:solidFill>
            <a:effectLst/>
            <a:latin typeface="+mn-lt"/>
            <a:cs typeface="Arial" panose="020B0604020202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n-US" sz="900" u="sng">
              <a:solidFill>
                <a:schemeClr val="tx1"/>
              </a:solidFill>
              <a:effectLst/>
              <a:latin typeface="+mn-lt"/>
              <a:ea typeface="+mn-ea"/>
              <a:cs typeface="Arial" panose="020B0604020202020204" pitchFamily="34" charset="0"/>
            </a:rPr>
            <a:t>The Applicant shall be liable for and pay the prize money and wire</a:t>
          </a:r>
          <a:r>
            <a:rPr lang="en-US" sz="900" u="sng" baseline="0">
              <a:solidFill>
                <a:schemeClr val="tx1"/>
              </a:solidFill>
              <a:effectLst/>
              <a:latin typeface="+mn-lt"/>
              <a:ea typeface="+mn-ea"/>
              <a:cs typeface="Arial" panose="020B0604020202020204" pitchFamily="34" charset="0"/>
            </a:rPr>
            <a:t> transfer fees </a:t>
          </a:r>
          <a:r>
            <a:rPr lang="en-US" sz="900" u="sng">
              <a:solidFill>
                <a:schemeClr val="tx1"/>
              </a:solidFill>
              <a:effectLst/>
              <a:latin typeface="+mn-lt"/>
              <a:ea typeface="+mn-ea"/>
              <a:cs typeface="Arial" panose="020B0604020202020204" pitchFamily="34" charset="0"/>
            </a:rPr>
            <a:t>to all players participating in a</a:t>
          </a:r>
          <a:r>
            <a:rPr lang="en-US" sz="900" u="sng" baseline="0">
              <a:solidFill>
                <a:schemeClr val="tx1"/>
              </a:solidFill>
              <a:effectLst/>
              <a:latin typeface="+mn-lt"/>
              <a:ea typeface="+mn-ea"/>
              <a:cs typeface="Arial" panose="020B0604020202020204" pitchFamily="34" charset="0"/>
            </a:rPr>
            <a:t> Sanctioned t</a:t>
          </a:r>
          <a:r>
            <a:rPr lang="en-US" sz="900" u="sng">
              <a:solidFill>
                <a:schemeClr val="tx1"/>
              </a:solidFill>
              <a:effectLst/>
              <a:latin typeface="+mn-lt"/>
              <a:ea typeface="+mn-ea"/>
              <a:cs typeface="Arial" panose="020B0604020202020204" pitchFamily="34" charset="0"/>
            </a:rPr>
            <a:t>ournament in accordance with the breakdowns at part X. of the 2021 ITF World Tennis Tour Men’s Regulations. The Applicant shall also be liable for and pay the annual Sanction Fee and any IPIN membership fees and fines collected during the tournament in accordance with the notifications issued to the Applicant by the ITF.</a:t>
          </a:r>
        </a:p>
        <a:p>
          <a:pPr algn="just"/>
          <a:endParaRPr lang="en-GB" sz="900">
            <a:solidFill>
              <a:schemeClr val="tx1"/>
            </a:solidFill>
            <a:effectLst/>
            <a:latin typeface="+mn-lt"/>
            <a:cs typeface="Arial" panose="020B0604020202020204" pitchFamily="34" charset="0"/>
          </a:endParaRPr>
        </a:p>
        <a:p>
          <a:pPr algn="just"/>
          <a:r>
            <a:rPr lang="en-GB" sz="900">
              <a:solidFill>
                <a:schemeClr val="tx1"/>
              </a:solidFill>
              <a:effectLst/>
              <a:latin typeface="+mn-lt"/>
              <a:ea typeface="+mn-ea"/>
              <a:cs typeface="Arial" panose="020B0604020202020204" pitchFamily="34" charset="0"/>
            </a:rPr>
            <a:t>Where an application is received to hold a tournament at a new or recently renovated venue, the approval of the application is subject to a site check.   The site check must be undertaken by the National Association and the report submitted to ITF for approval.  Pictures</a:t>
          </a:r>
          <a:r>
            <a:rPr lang="en-GB" sz="900" baseline="0">
              <a:solidFill>
                <a:schemeClr val="tx1"/>
              </a:solidFill>
              <a:effectLst/>
              <a:latin typeface="+mn-lt"/>
              <a:ea typeface="+mn-ea"/>
              <a:cs typeface="Arial" panose="020B0604020202020204" pitchFamily="34" charset="0"/>
            </a:rPr>
            <a:t> must be included with all new application for tournaments on the ITF World Tennis Tour Men's which should include photos of each match and practice court, the overall site, restaurant, the locker rooms, supervisors office, players lounge, physio room, and fitness room.  Court Size certificate (Appx 1) must be submitted for each match and practice court.</a:t>
          </a:r>
          <a:endParaRPr lang="en-GB" sz="900">
            <a:solidFill>
              <a:schemeClr val="tx1"/>
            </a:solidFill>
            <a:effectLst/>
            <a:latin typeface="+mn-lt"/>
            <a:cs typeface="Arial" panose="020B0604020202020204" pitchFamily="34" charset="0"/>
          </a:endParaRPr>
        </a:p>
        <a:p>
          <a:pPr algn="just"/>
          <a:endParaRPr lang="en-GB" sz="900">
            <a:effectLst/>
            <a:latin typeface="+mn-lt"/>
            <a:cs typeface="Arial" panose="020B0604020202020204" pitchFamily="34" charset="0"/>
          </a:endParaRPr>
        </a:p>
        <a:p>
          <a:pPr algn="just"/>
          <a:r>
            <a:rPr lang="en-US" sz="900">
              <a:solidFill>
                <a:schemeClr val="dk1"/>
              </a:solidFill>
              <a:effectLst/>
              <a:latin typeface="+mn-lt"/>
              <a:ea typeface="+mn-ea"/>
              <a:cs typeface="Arial" panose="020B0604020202020204" pitchFamily="34" charset="0"/>
            </a:rPr>
            <a:t>Where the Applicant consists of a National Association and a Tournament Organiser, the National Association and Tournament Organiser shall be jointly and severally liable for their respective obligations and liabilities arising under these</a:t>
          </a:r>
          <a:r>
            <a:rPr lang="en-US" sz="900" baseline="0">
              <a:solidFill>
                <a:schemeClr val="dk1"/>
              </a:solidFill>
              <a:effectLst/>
              <a:latin typeface="+mn-lt"/>
              <a:ea typeface="+mn-ea"/>
              <a:cs typeface="Arial" panose="020B0604020202020204" pitchFamily="34" charset="0"/>
            </a:rPr>
            <a:t> terms and conditions.</a:t>
          </a:r>
        </a:p>
        <a:p>
          <a:pPr algn="just"/>
          <a:endParaRPr lang="en-GB" sz="900">
            <a:effectLst/>
            <a:latin typeface="+mn-lt"/>
            <a:cs typeface="Arial" panose="020B0604020202020204" pitchFamily="34" charset="0"/>
          </a:endParaRPr>
        </a:p>
        <a:p>
          <a:pPr eaLnBrk="1" fontAlgn="auto" latinLnBrk="0" hangingPunct="1"/>
          <a:r>
            <a:rPr lang="en-GB" sz="900" b="0" u="none">
              <a:solidFill>
                <a:schemeClr val="dk1"/>
              </a:solidFill>
              <a:effectLst/>
              <a:latin typeface="+mn-lt"/>
              <a:ea typeface="+mn-ea"/>
              <a:cs typeface="+mn-cs"/>
            </a:rPr>
            <a:t>All personal data submitted by the Applicant will be processed in accordance with applicable data protection laws. The Applicant acknowledges and agrees that personal data is processed by the ITF for the purposes of administering the tournament, enforcing the Rules and Regulations, and maintaining the integrity of the sport. The Applicant  shall only use, share or retain personal data that it collects about persons involved in the tournament for the purposes of administering the tournament</a:t>
          </a:r>
          <a:r>
            <a:rPr lang="en-GB" sz="900" b="0" u="none" baseline="0">
              <a:solidFill>
                <a:schemeClr val="dk1"/>
              </a:solidFill>
              <a:effectLst/>
              <a:latin typeface="+mn-lt"/>
              <a:ea typeface="+mn-ea"/>
              <a:cs typeface="+mn-cs"/>
            </a:rPr>
            <a:t> and</a:t>
          </a:r>
          <a:r>
            <a:rPr lang="en-GB" sz="900" b="0" u="none">
              <a:solidFill>
                <a:schemeClr val="dk1"/>
              </a:solidFill>
              <a:effectLst/>
              <a:latin typeface="+mn-lt"/>
              <a:ea typeface="+mn-ea"/>
              <a:cs typeface="+mn-cs"/>
            </a:rPr>
            <a:t> enforcing the Rules and Regulations.</a:t>
          </a:r>
        </a:p>
        <a:p>
          <a:pPr eaLnBrk="1" fontAlgn="auto" latinLnBrk="0" hangingPunct="1"/>
          <a:endParaRPr lang="en-GB" sz="900">
            <a:effectLst/>
          </a:endParaRPr>
        </a:p>
        <a:p>
          <a:pPr algn="just"/>
          <a:r>
            <a:rPr lang="en-GB" sz="900">
              <a:effectLst/>
              <a:latin typeface="+mn-lt"/>
              <a:cs typeface="Arial" panose="020B0604020202020204" pitchFamily="34" charset="0"/>
            </a:rPr>
            <a:t>The Applicant agrees to advise the ITF promptly</a:t>
          </a:r>
          <a:r>
            <a:rPr lang="en-GB" sz="900" baseline="0">
              <a:effectLst/>
              <a:latin typeface="+mn-lt"/>
              <a:cs typeface="Arial" panose="020B0604020202020204" pitchFamily="34" charset="0"/>
            </a:rPr>
            <a:t> of any changes in any change in any of the informatgion contained herein.  </a:t>
          </a:r>
        </a:p>
        <a:p>
          <a:pPr algn="just"/>
          <a:endParaRPr lang="en-GB" sz="900" baseline="0">
            <a:effectLst/>
            <a:latin typeface="+mn-lt"/>
            <a:cs typeface="Arial" panose="020B0604020202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Arial" panose="020B0604020202020204" pitchFamily="34" charset="0"/>
            </a:rPr>
            <a:t>A Sanction Fee is payable by the Applicant for each tournament added to the 2021 ITF World Tennis</a:t>
          </a:r>
          <a:r>
            <a:rPr lang="en-US" sz="900" baseline="0">
              <a:solidFill>
                <a:schemeClr val="dk1"/>
              </a:solidFill>
              <a:effectLst/>
              <a:latin typeface="+mn-lt"/>
              <a:ea typeface="+mn-ea"/>
              <a:cs typeface="Arial" panose="020B0604020202020204" pitchFamily="34" charset="0"/>
            </a:rPr>
            <a:t> Tour </a:t>
          </a:r>
          <a:r>
            <a:rPr lang="en-US" sz="900">
              <a:solidFill>
                <a:schemeClr val="dk1"/>
              </a:solidFill>
              <a:effectLst/>
              <a:latin typeface="+mn-lt"/>
              <a:ea typeface="+mn-ea"/>
              <a:cs typeface="Arial" panose="020B0604020202020204" pitchFamily="34" charset="0"/>
            </a:rPr>
            <a:t>Men's calendar.</a:t>
          </a:r>
          <a:endParaRPr lang="en-GB" sz="900">
            <a:effectLst/>
            <a:latin typeface="+mn-lt"/>
            <a:cs typeface="Arial" panose="020B0604020202020204" pitchFamily="34" charset="0"/>
          </a:endParaRPr>
        </a:p>
        <a:p>
          <a:pPr algn="just"/>
          <a:endParaRPr lang="en-GB" sz="900">
            <a:effectLst/>
            <a:latin typeface="+mn-lt"/>
            <a:cs typeface="Arial" panose="020B0604020202020204" pitchFamily="34" charset="0"/>
          </a:endParaRPr>
        </a:p>
        <a:p>
          <a:pPr algn="just"/>
          <a:r>
            <a:rPr lang="en-US" sz="900" b="1">
              <a:solidFill>
                <a:schemeClr val="dk1"/>
              </a:solidFill>
              <a:effectLst/>
              <a:latin typeface="+mn-lt"/>
              <a:ea typeface="+mn-ea"/>
              <a:cs typeface="Arial" panose="020B0604020202020204" pitchFamily="34" charset="0"/>
            </a:rPr>
            <a:t>The Fact Sheet form must be completed in full and returned at least eight (8) weeks (56 days) prior to the date of the tournament week.  calendar. The Applicant is responsible for ensuring that all necessary information is provided to the ITF and the same will be held liable in the event that incorrect information is provided and subsequently published.   The ITF reserves the right to remove a tournament, previously approved, from the official ITF World</a:t>
          </a:r>
          <a:r>
            <a:rPr lang="en-US" sz="900" b="1" baseline="0">
              <a:solidFill>
                <a:schemeClr val="dk1"/>
              </a:solidFill>
              <a:effectLst/>
              <a:latin typeface="+mn-lt"/>
              <a:ea typeface="+mn-ea"/>
              <a:cs typeface="Arial" panose="020B0604020202020204" pitchFamily="34" charset="0"/>
            </a:rPr>
            <a:t> Tennis Tour</a:t>
          </a:r>
          <a:r>
            <a:rPr lang="en-US" sz="900" b="1">
              <a:solidFill>
                <a:schemeClr val="dk1"/>
              </a:solidFill>
              <a:effectLst/>
              <a:latin typeface="+mn-lt"/>
              <a:ea typeface="+mn-ea"/>
              <a:cs typeface="Arial" panose="020B0604020202020204" pitchFamily="34" charset="0"/>
            </a:rPr>
            <a:t> Calendar if the Fact Sheet form is not provided by the sanctioning National Association by the stated eight (8) week deadline.  The ITF will serve notice prior to taking such action.</a:t>
          </a:r>
        </a:p>
        <a:p>
          <a:pPr algn="just"/>
          <a:endParaRPr lang="en-GB" sz="900">
            <a:effectLst/>
            <a:latin typeface="+mn-lt"/>
            <a:cs typeface="Arial" panose="020B0604020202020204" pitchFamily="34" charset="0"/>
          </a:endParaRPr>
        </a:p>
        <a:p>
          <a:pPr algn="just"/>
          <a:r>
            <a:rPr lang="en-US" sz="900" b="1">
              <a:solidFill>
                <a:schemeClr val="dk1"/>
              </a:solidFill>
              <a:effectLst/>
              <a:latin typeface="+mn-lt"/>
              <a:ea typeface="+mn-ea"/>
              <a:cs typeface="Arial" panose="020B0604020202020204" pitchFamily="34" charset="0"/>
            </a:rPr>
            <a:t>The Officials’ Proposal form provides details of nominated officials and must be completed and returned via email to </a:t>
          </a:r>
          <a:r>
            <a:rPr lang="en-US" sz="900" b="1" u="sng">
              <a:solidFill>
                <a:schemeClr val="dk1"/>
              </a:solidFill>
              <a:effectLst/>
              <a:latin typeface="+mn-lt"/>
              <a:ea typeface="+mn-ea"/>
              <a:cs typeface="Arial" panose="020B0604020202020204" pitchFamily="34" charset="0"/>
            </a:rPr>
            <a:t>officiating@itftennis.com</a:t>
          </a:r>
          <a:r>
            <a:rPr lang="en-US" sz="900" b="1">
              <a:solidFill>
                <a:schemeClr val="dk1"/>
              </a:solidFill>
              <a:effectLst/>
              <a:latin typeface="+mn-lt"/>
              <a:ea typeface="+mn-ea"/>
              <a:cs typeface="Arial" panose="020B0604020202020204" pitchFamily="34" charset="0"/>
            </a:rPr>
            <a:t> at least eight (8) weeks (56 days) prior to the start date of the tournament.  </a:t>
          </a:r>
        </a:p>
        <a:p>
          <a:pPr marL="0" marR="0" lvl="0" indent="0" algn="just" defTabSz="914400" eaLnBrk="1" fontAlgn="auto" latinLnBrk="0" hangingPunct="1">
            <a:lnSpc>
              <a:spcPct val="100000"/>
            </a:lnSpc>
            <a:spcBef>
              <a:spcPts val="0"/>
            </a:spcBef>
            <a:spcAft>
              <a:spcPts val="0"/>
            </a:spcAft>
            <a:buClrTx/>
            <a:buSzTx/>
            <a:buFontTx/>
            <a:buNone/>
            <a:tabLst/>
            <a:defRPr/>
          </a:pPr>
          <a:endParaRPr lang="en-US" sz="900">
            <a:solidFill>
              <a:schemeClr val="dk1"/>
            </a:solidFill>
            <a:effectLst/>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n-GB" sz="900" b="1" u="sng">
              <a:solidFill>
                <a:sysClr val="windowText" lastClr="000000"/>
              </a:solidFill>
              <a:effectLst/>
              <a:latin typeface="+mn-lt"/>
              <a:ea typeface="+mn-ea"/>
              <a:cs typeface="+mn-cs"/>
            </a:rPr>
            <a:t>These Terms and Conditions shall be governed by English Law in every particular including formation and interpretation and the parties irrevocably agree that the English courts shall have the exclusive jurisdiction to settle any dispute arising out of or in connection with this Agreement</a:t>
          </a:r>
          <a:endParaRPr lang="en-US" sz="900">
            <a:solidFill>
              <a:sysClr val="windowText" lastClr="000000"/>
            </a:solidFill>
            <a:effectLst/>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lang="en-GB" sz="900">
            <a:effectLst/>
            <a:latin typeface="+mn-lt"/>
          </a:endParaRPr>
        </a:p>
        <a:p>
          <a:pPr algn="just"/>
          <a:r>
            <a:rPr lang="en-US" sz="900">
              <a:solidFill>
                <a:schemeClr val="dk1"/>
              </a:solidFill>
              <a:effectLst/>
              <a:latin typeface="+mn-lt"/>
              <a:ea typeface="+mn-ea"/>
              <a:cs typeface="Arial" panose="020B0604020202020204" pitchFamily="34" charset="0"/>
            </a:rPr>
            <a:t>This application, when accepted by the ITF, shall constitute a binding and enforceable agreement between the ITF and the </a:t>
          </a:r>
          <a:r>
            <a:rPr lang="en-GB" sz="900">
              <a:solidFill>
                <a:schemeClr val="dk1"/>
              </a:solidFill>
              <a:effectLst/>
              <a:latin typeface="+mn-lt"/>
              <a:ea typeface="+mn-ea"/>
              <a:cs typeface="Arial" panose="020B0604020202020204" pitchFamily="34" charset="0"/>
            </a:rPr>
            <a:t>Applicant.</a:t>
          </a:r>
          <a:endParaRPr lang="en-GB" sz="900">
            <a:effectLst/>
            <a:latin typeface="+mn-lt"/>
            <a:cs typeface="Arial" panose="020B0604020202020204" pitchFamily="34" charset="0"/>
          </a:endParaRPr>
        </a:p>
        <a:p>
          <a:pPr algn="just">
            <a:lnSpc>
              <a:spcPts val="1200"/>
            </a:lnSpc>
          </a:pPr>
          <a:endParaRPr lang="en-GB" sz="1100"/>
        </a:p>
      </xdr:txBody>
    </xdr:sp>
    <xdr:clientData/>
  </xdr:twoCellAnchor>
  <xdr:twoCellAnchor>
    <xdr:from>
      <xdr:col>7</xdr:col>
      <xdr:colOff>101600</xdr:colOff>
      <xdr:row>92</xdr:row>
      <xdr:rowOff>152400</xdr:rowOff>
    </xdr:from>
    <xdr:to>
      <xdr:col>8</xdr:col>
      <xdr:colOff>19152</xdr:colOff>
      <xdr:row>93</xdr:row>
      <xdr:rowOff>6332</xdr:rowOff>
    </xdr:to>
    <xdr:sp macro="" textlink="">
      <xdr:nvSpPr>
        <xdr:cNvPr id="86" name="Text Box 74">
          <a:extLst>
            <a:ext uri="{FF2B5EF4-FFF2-40B4-BE49-F238E27FC236}">
              <a16:creationId xmlns:a16="http://schemas.microsoft.com/office/drawing/2014/main" id="{00000000-0008-0000-0000-000056000000}"/>
            </a:ext>
          </a:extLst>
        </xdr:cNvPr>
        <xdr:cNvSpPr txBox="1">
          <a:spLocks noChangeArrowheads="1"/>
        </xdr:cNvSpPr>
      </xdr:nvSpPr>
      <xdr:spPr bwMode="auto">
        <a:xfrm>
          <a:off x="4438650" y="13868400"/>
          <a:ext cx="692150" cy="18256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209550</xdr:rowOff>
    </xdr:from>
    <xdr:to>
      <xdr:col>8</xdr:col>
      <xdr:colOff>19152</xdr:colOff>
      <xdr:row>93</xdr:row>
      <xdr:rowOff>6439</xdr:rowOff>
    </xdr:to>
    <xdr:sp macro="" textlink="">
      <xdr:nvSpPr>
        <xdr:cNvPr id="90" name="Text Box 74">
          <a:extLst>
            <a:ext uri="{FF2B5EF4-FFF2-40B4-BE49-F238E27FC236}">
              <a16:creationId xmlns:a16="http://schemas.microsoft.com/office/drawing/2014/main" id="{00000000-0008-0000-0000-00005A000000}"/>
            </a:ext>
          </a:extLst>
        </xdr:cNvPr>
        <xdr:cNvSpPr txBox="1">
          <a:spLocks noChangeArrowheads="1"/>
        </xdr:cNvSpPr>
      </xdr:nvSpPr>
      <xdr:spPr bwMode="auto">
        <a:xfrm>
          <a:off x="4438650" y="13938250"/>
          <a:ext cx="692150" cy="11271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152400</xdr:rowOff>
    </xdr:from>
    <xdr:to>
      <xdr:col>8</xdr:col>
      <xdr:colOff>19152</xdr:colOff>
      <xdr:row>134</xdr:row>
      <xdr:rowOff>3216</xdr:rowOff>
    </xdr:to>
    <xdr:sp macro="" textlink="">
      <xdr:nvSpPr>
        <xdr:cNvPr id="99" name="Text Box 74">
          <a:extLst>
            <a:ext uri="{FF2B5EF4-FFF2-40B4-BE49-F238E27FC236}">
              <a16:creationId xmlns:a16="http://schemas.microsoft.com/office/drawing/2014/main" id="{00000000-0008-0000-0000-000063000000}"/>
            </a:ext>
          </a:extLst>
        </xdr:cNvPr>
        <xdr:cNvSpPr txBox="1">
          <a:spLocks noChangeArrowheads="1"/>
        </xdr:cNvSpPr>
      </xdr:nvSpPr>
      <xdr:spPr bwMode="auto">
        <a:xfrm>
          <a:off x="4438650" y="20512088"/>
          <a:ext cx="692150" cy="1905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247650</xdr:rowOff>
    </xdr:from>
    <xdr:to>
      <xdr:col>8</xdr:col>
      <xdr:colOff>19152</xdr:colOff>
      <xdr:row>134</xdr:row>
      <xdr:rowOff>3175</xdr:rowOff>
    </xdr:to>
    <xdr:sp macro="" textlink="">
      <xdr:nvSpPr>
        <xdr:cNvPr id="100" name="Text Box 74">
          <a:extLst>
            <a:ext uri="{FF2B5EF4-FFF2-40B4-BE49-F238E27FC236}">
              <a16:creationId xmlns:a16="http://schemas.microsoft.com/office/drawing/2014/main" id="{00000000-0008-0000-0000-000064000000}"/>
            </a:ext>
          </a:extLst>
        </xdr:cNvPr>
        <xdr:cNvSpPr txBox="1">
          <a:spLocks noChangeArrowheads="1"/>
        </xdr:cNvSpPr>
      </xdr:nvSpPr>
      <xdr:spPr bwMode="auto">
        <a:xfrm>
          <a:off x="4438650" y="20613688"/>
          <a:ext cx="692150" cy="889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152400</xdr:rowOff>
    </xdr:from>
    <xdr:to>
      <xdr:col>8</xdr:col>
      <xdr:colOff>19152</xdr:colOff>
      <xdr:row>134</xdr:row>
      <xdr:rowOff>3216</xdr:rowOff>
    </xdr:to>
    <xdr:sp macro="" textlink="">
      <xdr:nvSpPr>
        <xdr:cNvPr id="101" name="Text Box 74">
          <a:extLst>
            <a:ext uri="{FF2B5EF4-FFF2-40B4-BE49-F238E27FC236}">
              <a16:creationId xmlns:a16="http://schemas.microsoft.com/office/drawing/2014/main" id="{00000000-0008-0000-0000-000065000000}"/>
            </a:ext>
          </a:extLst>
        </xdr:cNvPr>
        <xdr:cNvSpPr txBox="1">
          <a:spLocks noChangeArrowheads="1"/>
        </xdr:cNvSpPr>
      </xdr:nvSpPr>
      <xdr:spPr bwMode="auto">
        <a:xfrm>
          <a:off x="4438650" y="20512088"/>
          <a:ext cx="692150" cy="1905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225425</xdr:rowOff>
    </xdr:from>
    <xdr:to>
      <xdr:col>8</xdr:col>
      <xdr:colOff>19152</xdr:colOff>
      <xdr:row>134</xdr:row>
      <xdr:rowOff>3579</xdr:rowOff>
    </xdr:to>
    <xdr:sp macro="" textlink="">
      <xdr:nvSpPr>
        <xdr:cNvPr id="102" name="Text Box 74">
          <a:extLst>
            <a:ext uri="{FF2B5EF4-FFF2-40B4-BE49-F238E27FC236}">
              <a16:creationId xmlns:a16="http://schemas.microsoft.com/office/drawing/2014/main" id="{00000000-0008-0000-0000-000066000000}"/>
            </a:ext>
          </a:extLst>
        </xdr:cNvPr>
        <xdr:cNvSpPr txBox="1">
          <a:spLocks noChangeArrowheads="1"/>
        </xdr:cNvSpPr>
      </xdr:nvSpPr>
      <xdr:spPr bwMode="auto">
        <a:xfrm>
          <a:off x="4438650" y="20581938"/>
          <a:ext cx="692150" cy="12065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152400</xdr:rowOff>
    </xdr:from>
    <xdr:to>
      <xdr:col>8</xdr:col>
      <xdr:colOff>19152</xdr:colOff>
      <xdr:row>175</xdr:row>
      <xdr:rowOff>3147</xdr:rowOff>
    </xdr:to>
    <xdr:sp macro="" textlink="">
      <xdr:nvSpPr>
        <xdr:cNvPr id="116" name="Text Box 74">
          <a:extLst>
            <a:ext uri="{FF2B5EF4-FFF2-40B4-BE49-F238E27FC236}">
              <a16:creationId xmlns:a16="http://schemas.microsoft.com/office/drawing/2014/main" id="{00000000-0008-0000-0000-000074000000}"/>
            </a:ext>
          </a:extLst>
        </xdr:cNvPr>
        <xdr:cNvSpPr txBox="1">
          <a:spLocks noChangeArrowheads="1"/>
        </xdr:cNvSpPr>
      </xdr:nvSpPr>
      <xdr:spPr bwMode="auto">
        <a:xfrm>
          <a:off x="4438650" y="27163713"/>
          <a:ext cx="692150" cy="1905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268286</xdr:rowOff>
    </xdr:from>
    <xdr:to>
      <xdr:col>8</xdr:col>
      <xdr:colOff>19152</xdr:colOff>
      <xdr:row>175</xdr:row>
      <xdr:rowOff>3583</xdr:rowOff>
    </xdr:to>
    <xdr:sp macro="" textlink="">
      <xdr:nvSpPr>
        <xdr:cNvPr id="117" name="Text Box 74">
          <a:extLst>
            <a:ext uri="{FF2B5EF4-FFF2-40B4-BE49-F238E27FC236}">
              <a16:creationId xmlns:a16="http://schemas.microsoft.com/office/drawing/2014/main" id="{00000000-0008-0000-0000-000075000000}"/>
            </a:ext>
          </a:extLst>
        </xdr:cNvPr>
        <xdr:cNvSpPr txBox="1">
          <a:spLocks noChangeArrowheads="1"/>
        </xdr:cNvSpPr>
      </xdr:nvSpPr>
      <xdr:spPr bwMode="auto">
        <a:xfrm>
          <a:off x="4438650" y="27273249"/>
          <a:ext cx="692150" cy="8096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152400</xdr:rowOff>
    </xdr:from>
    <xdr:to>
      <xdr:col>8</xdr:col>
      <xdr:colOff>19152</xdr:colOff>
      <xdr:row>175</xdr:row>
      <xdr:rowOff>3147</xdr:rowOff>
    </xdr:to>
    <xdr:sp macro="" textlink="">
      <xdr:nvSpPr>
        <xdr:cNvPr id="118" name="Text Box 74">
          <a:extLst>
            <a:ext uri="{FF2B5EF4-FFF2-40B4-BE49-F238E27FC236}">
              <a16:creationId xmlns:a16="http://schemas.microsoft.com/office/drawing/2014/main" id="{00000000-0008-0000-0000-000076000000}"/>
            </a:ext>
          </a:extLst>
        </xdr:cNvPr>
        <xdr:cNvSpPr txBox="1">
          <a:spLocks noChangeArrowheads="1"/>
        </xdr:cNvSpPr>
      </xdr:nvSpPr>
      <xdr:spPr bwMode="auto">
        <a:xfrm>
          <a:off x="4438650" y="27163713"/>
          <a:ext cx="692150" cy="1905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266700</xdr:rowOff>
    </xdr:from>
    <xdr:to>
      <xdr:col>8</xdr:col>
      <xdr:colOff>19152</xdr:colOff>
      <xdr:row>175</xdr:row>
      <xdr:rowOff>3779</xdr:rowOff>
    </xdr:to>
    <xdr:sp macro="" textlink="">
      <xdr:nvSpPr>
        <xdr:cNvPr id="119" name="Text Box 74">
          <a:extLst>
            <a:ext uri="{FF2B5EF4-FFF2-40B4-BE49-F238E27FC236}">
              <a16:creationId xmlns:a16="http://schemas.microsoft.com/office/drawing/2014/main" id="{00000000-0008-0000-0000-000077000000}"/>
            </a:ext>
          </a:extLst>
        </xdr:cNvPr>
        <xdr:cNvSpPr txBox="1">
          <a:spLocks noChangeArrowheads="1"/>
        </xdr:cNvSpPr>
      </xdr:nvSpPr>
      <xdr:spPr bwMode="auto">
        <a:xfrm>
          <a:off x="4438650" y="27265313"/>
          <a:ext cx="692150" cy="889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152400</xdr:rowOff>
    </xdr:from>
    <xdr:to>
      <xdr:col>8</xdr:col>
      <xdr:colOff>19152</xdr:colOff>
      <xdr:row>175</xdr:row>
      <xdr:rowOff>3147</xdr:rowOff>
    </xdr:to>
    <xdr:sp macro="" textlink="">
      <xdr:nvSpPr>
        <xdr:cNvPr id="120" name="Text Box 74">
          <a:extLst>
            <a:ext uri="{FF2B5EF4-FFF2-40B4-BE49-F238E27FC236}">
              <a16:creationId xmlns:a16="http://schemas.microsoft.com/office/drawing/2014/main" id="{00000000-0008-0000-0000-000078000000}"/>
            </a:ext>
          </a:extLst>
        </xdr:cNvPr>
        <xdr:cNvSpPr txBox="1">
          <a:spLocks noChangeArrowheads="1"/>
        </xdr:cNvSpPr>
      </xdr:nvSpPr>
      <xdr:spPr bwMode="auto">
        <a:xfrm>
          <a:off x="4438650" y="27163713"/>
          <a:ext cx="692150" cy="1905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228600</xdr:rowOff>
    </xdr:from>
    <xdr:to>
      <xdr:col>8</xdr:col>
      <xdr:colOff>19152</xdr:colOff>
      <xdr:row>175</xdr:row>
      <xdr:rowOff>3317</xdr:rowOff>
    </xdr:to>
    <xdr:sp macro="" textlink="">
      <xdr:nvSpPr>
        <xdr:cNvPr id="122" name="Text Box 74">
          <a:extLst>
            <a:ext uri="{FF2B5EF4-FFF2-40B4-BE49-F238E27FC236}">
              <a16:creationId xmlns:a16="http://schemas.microsoft.com/office/drawing/2014/main" id="{00000000-0008-0000-0000-00007A000000}"/>
            </a:ext>
          </a:extLst>
        </xdr:cNvPr>
        <xdr:cNvSpPr txBox="1">
          <a:spLocks noChangeArrowheads="1"/>
        </xdr:cNvSpPr>
      </xdr:nvSpPr>
      <xdr:spPr bwMode="auto">
        <a:xfrm>
          <a:off x="4438650" y="27233563"/>
          <a:ext cx="692150" cy="12065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152400</xdr:rowOff>
    </xdr:from>
    <xdr:to>
      <xdr:col>8</xdr:col>
      <xdr:colOff>19152</xdr:colOff>
      <xdr:row>218</xdr:row>
      <xdr:rowOff>3335</xdr:rowOff>
    </xdr:to>
    <xdr:sp macro="" textlink="">
      <xdr:nvSpPr>
        <xdr:cNvPr id="123" name="Text Box 74">
          <a:extLst>
            <a:ext uri="{FF2B5EF4-FFF2-40B4-BE49-F238E27FC236}">
              <a16:creationId xmlns:a16="http://schemas.microsoft.com/office/drawing/2014/main" id="{00000000-0008-0000-0000-00007B000000}"/>
            </a:ext>
          </a:extLst>
        </xdr:cNvPr>
        <xdr:cNvSpPr txBox="1">
          <a:spLocks noChangeArrowheads="1"/>
        </xdr:cNvSpPr>
      </xdr:nvSpPr>
      <xdr:spPr bwMode="auto">
        <a:xfrm>
          <a:off x="4438650" y="33815338"/>
          <a:ext cx="692150" cy="19843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230188</xdr:rowOff>
    </xdr:from>
    <xdr:to>
      <xdr:col>8</xdr:col>
      <xdr:colOff>19152</xdr:colOff>
      <xdr:row>218</xdr:row>
      <xdr:rowOff>3541</xdr:rowOff>
    </xdr:to>
    <xdr:sp macro="" textlink="">
      <xdr:nvSpPr>
        <xdr:cNvPr id="124" name="Text Box 74">
          <a:extLst>
            <a:ext uri="{FF2B5EF4-FFF2-40B4-BE49-F238E27FC236}">
              <a16:creationId xmlns:a16="http://schemas.microsoft.com/office/drawing/2014/main" id="{00000000-0008-0000-0000-00007C000000}"/>
            </a:ext>
          </a:extLst>
        </xdr:cNvPr>
        <xdr:cNvSpPr txBox="1">
          <a:spLocks noChangeArrowheads="1"/>
        </xdr:cNvSpPr>
      </xdr:nvSpPr>
      <xdr:spPr bwMode="auto">
        <a:xfrm>
          <a:off x="4438650" y="33893126"/>
          <a:ext cx="692150" cy="12064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152400</xdr:rowOff>
    </xdr:from>
    <xdr:to>
      <xdr:col>8</xdr:col>
      <xdr:colOff>19152</xdr:colOff>
      <xdr:row>218</xdr:row>
      <xdr:rowOff>3335</xdr:rowOff>
    </xdr:to>
    <xdr:sp macro="" textlink="">
      <xdr:nvSpPr>
        <xdr:cNvPr id="125" name="Text Box 74">
          <a:extLst>
            <a:ext uri="{FF2B5EF4-FFF2-40B4-BE49-F238E27FC236}">
              <a16:creationId xmlns:a16="http://schemas.microsoft.com/office/drawing/2014/main" id="{00000000-0008-0000-0000-00007D000000}"/>
            </a:ext>
          </a:extLst>
        </xdr:cNvPr>
        <xdr:cNvSpPr txBox="1">
          <a:spLocks noChangeArrowheads="1"/>
        </xdr:cNvSpPr>
      </xdr:nvSpPr>
      <xdr:spPr bwMode="auto">
        <a:xfrm>
          <a:off x="4438650" y="33815338"/>
          <a:ext cx="692150" cy="19843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255586</xdr:rowOff>
    </xdr:from>
    <xdr:to>
      <xdr:col>8</xdr:col>
      <xdr:colOff>19152</xdr:colOff>
      <xdr:row>218</xdr:row>
      <xdr:rowOff>3174</xdr:rowOff>
    </xdr:to>
    <xdr:sp macro="" textlink="">
      <xdr:nvSpPr>
        <xdr:cNvPr id="126" name="Text Box 74">
          <a:extLst>
            <a:ext uri="{FF2B5EF4-FFF2-40B4-BE49-F238E27FC236}">
              <a16:creationId xmlns:a16="http://schemas.microsoft.com/office/drawing/2014/main" id="{00000000-0008-0000-0000-00007E000000}"/>
            </a:ext>
          </a:extLst>
        </xdr:cNvPr>
        <xdr:cNvSpPr txBox="1">
          <a:spLocks noChangeArrowheads="1"/>
        </xdr:cNvSpPr>
      </xdr:nvSpPr>
      <xdr:spPr bwMode="auto">
        <a:xfrm>
          <a:off x="4438650" y="33924874"/>
          <a:ext cx="692150" cy="889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152400</xdr:rowOff>
    </xdr:from>
    <xdr:to>
      <xdr:col>8</xdr:col>
      <xdr:colOff>19152</xdr:colOff>
      <xdr:row>218</xdr:row>
      <xdr:rowOff>3335</xdr:rowOff>
    </xdr:to>
    <xdr:sp macro="" textlink="">
      <xdr:nvSpPr>
        <xdr:cNvPr id="127" name="Text Box 74">
          <a:extLst>
            <a:ext uri="{FF2B5EF4-FFF2-40B4-BE49-F238E27FC236}">
              <a16:creationId xmlns:a16="http://schemas.microsoft.com/office/drawing/2014/main" id="{00000000-0008-0000-0000-00007F000000}"/>
            </a:ext>
          </a:extLst>
        </xdr:cNvPr>
        <xdr:cNvSpPr txBox="1">
          <a:spLocks noChangeArrowheads="1"/>
        </xdr:cNvSpPr>
      </xdr:nvSpPr>
      <xdr:spPr bwMode="auto">
        <a:xfrm>
          <a:off x="4438650" y="33815338"/>
          <a:ext cx="692150" cy="19843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247650</xdr:rowOff>
    </xdr:from>
    <xdr:to>
      <xdr:col>8</xdr:col>
      <xdr:colOff>19152</xdr:colOff>
      <xdr:row>218</xdr:row>
      <xdr:rowOff>3175</xdr:rowOff>
    </xdr:to>
    <xdr:sp macro="" textlink="">
      <xdr:nvSpPr>
        <xdr:cNvPr id="128" name="Text Box 74">
          <a:extLst>
            <a:ext uri="{FF2B5EF4-FFF2-40B4-BE49-F238E27FC236}">
              <a16:creationId xmlns:a16="http://schemas.microsoft.com/office/drawing/2014/main" id="{00000000-0008-0000-0000-000080000000}"/>
            </a:ext>
          </a:extLst>
        </xdr:cNvPr>
        <xdr:cNvSpPr txBox="1">
          <a:spLocks noChangeArrowheads="1"/>
        </xdr:cNvSpPr>
      </xdr:nvSpPr>
      <xdr:spPr bwMode="auto">
        <a:xfrm>
          <a:off x="4438650" y="33916938"/>
          <a:ext cx="692150" cy="9683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152400</xdr:rowOff>
    </xdr:from>
    <xdr:to>
      <xdr:col>8</xdr:col>
      <xdr:colOff>19152</xdr:colOff>
      <xdr:row>218</xdr:row>
      <xdr:rowOff>3335</xdr:rowOff>
    </xdr:to>
    <xdr:sp macro="" textlink="">
      <xdr:nvSpPr>
        <xdr:cNvPr id="130" name="Text Box 74">
          <a:extLst>
            <a:ext uri="{FF2B5EF4-FFF2-40B4-BE49-F238E27FC236}">
              <a16:creationId xmlns:a16="http://schemas.microsoft.com/office/drawing/2014/main" id="{00000000-0008-0000-0000-000082000000}"/>
            </a:ext>
          </a:extLst>
        </xdr:cNvPr>
        <xdr:cNvSpPr txBox="1">
          <a:spLocks noChangeArrowheads="1"/>
        </xdr:cNvSpPr>
      </xdr:nvSpPr>
      <xdr:spPr bwMode="auto">
        <a:xfrm>
          <a:off x="4438650" y="33815338"/>
          <a:ext cx="692150" cy="19843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215900</xdr:rowOff>
    </xdr:from>
    <xdr:to>
      <xdr:col>8</xdr:col>
      <xdr:colOff>19152</xdr:colOff>
      <xdr:row>218</xdr:row>
      <xdr:rowOff>3175</xdr:rowOff>
    </xdr:to>
    <xdr:sp macro="" textlink="">
      <xdr:nvSpPr>
        <xdr:cNvPr id="132" name="Text Box 74">
          <a:extLst>
            <a:ext uri="{FF2B5EF4-FFF2-40B4-BE49-F238E27FC236}">
              <a16:creationId xmlns:a16="http://schemas.microsoft.com/office/drawing/2014/main" id="{00000000-0008-0000-0000-000084000000}"/>
            </a:ext>
          </a:extLst>
        </xdr:cNvPr>
        <xdr:cNvSpPr txBox="1">
          <a:spLocks noChangeArrowheads="1"/>
        </xdr:cNvSpPr>
      </xdr:nvSpPr>
      <xdr:spPr bwMode="auto">
        <a:xfrm>
          <a:off x="4438650" y="33885188"/>
          <a:ext cx="692150" cy="12858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260</xdr:row>
      <xdr:rowOff>230188</xdr:rowOff>
    </xdr:from>
    <xdr:to>
      <xdr:col>4</xdr:col>
      <xdr:colOff>19153</xdr:colOff>
      <xdr:row>261</xdr:row>
      <xdr:rowOff>19050</xdr:rowOff>
    </xdr:to>
    <xdr:sp macro="" textlink="">
      <xdr:nvSpPr>
        <xdr:cNvPr id="166" name="Text Box 74">
          <a:extLst>
            <a:ext uri="{FF2B5EF4-FFF2-40B4-BE49-F238E27FC236}">
              <a16:creationId xmlns:a16="http://schemas.microsoft.com/office/drawing/2014/main" id="{00000000-0008-0000-0000-0000A6000000}"/>
            </a:ext>
          </a:extLst>
        </xdr:cNvPr>
        <xdr:cNvSpPr txBox="1">
          <a:spLocks noChangeArrowheads="1"/>
        </xdr:cNvSpPr>
      </xdr:nvSpPr>
      <xdr:spPr bwMode="auto">
        <a:xfrm>
          <a:off x="2055813" y="40552688"/>
          <a:ext cx="566737" cy="1143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260</xdr:row>
      <xdr:rowOff>230188</xdr:rowOff>
    </xdr:from>
    <xdr:to>
      <xdr:col>4</xdr:col>
      <xdr:colOff>819365</xdr:colOff>
      <xdr:row>261</xdr:row>
      <xdr:rowOff>19050</xdr:rowOff>
    </xdr:to>
    <xdr:sp macro="" textlink="">
      <xdr:nvSpPr>
        <xdr:cNvPr id="167" name="Text Box 74">
          <a:extLst>
            <a:ext uri="{FF2B5EF4-FFF2-40B4-BE49-F238E27FC236}">
              <a16:creationId xmlns:a16="http://schemas.microsoft.com/office/drawing/2014/main" id="{00000000-0008-0000-0000-0000A7000000}"/>
            </a:ext>
          </a:extLst>
        </xdr:cNvPr>
        <xdr:cNvSpPr txBox="1">
          <a:spLocks noChangeArrowheads="1"/>
        </xdr:cNvSpPr>
      </xdr:nvSpPr>
      <xdr:spPr bwMode="auto">
        <a:xfrm>
          <a:off x="2879725" y="40552688"/>
          <a:ext cx="542925" cy="1143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152400</xdr:rowOff>
    </xdr:from>
    <xdr:to>
      <xdr:col>8</xdr:col>
      <xdr:colOff>19152</xdr:colOff>
      <xdr:row>261</xdr:row>
      <xdr:rowOff>16359</xdr:rowOff>
    </xdr:to>
    <xdr:sp macro="" textlink="">
      <xdr:nvSpPr>
        <xdr:cNvPr id="168" name="Text Box 74">
          <a:extLst>
            <a:ext uri="{FF2B5EF4-FFF2-40B4-BE49-F238E27FC236}">
              <a16:creationId xmlns:a16="http://schemas.microsoft.com/office/drawing/2014/main" id="{00000000-0008-0000-0000-0000A8000000}"/>
            </a:ext>
          </a:extLst>
        </xdr:cNvPr>
        <xdr:cNvSpPr txBox="1">
          <a:spLocks noChangeArrowheads="1"/>
        </xdr:cNvSpPr>
      </xdr:nvSpPr>
      <xdr:spPr bwMode="auto">
        <a:xfrm>
          <a:off x="4438650" y="40474900"/>
          <a:ext cx="692150" cy="18256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207963</xdr:rowOff>
    </xdr:from>
    <xdr:to>
      <xdr:col>8</xdr:col>
      <xdr:colOff>19152</xdr:colOff>
      <xdr:row>261</xdr:row>
      <xdr:rowOff>16524</xdr:rowOff>
    </xdr:to>
    <xdr:sp macro="" textlink="">
      <xdr:nvSpPr>
        <xdr:cNvPr id="169" name="Text Box 74">
          <a:extLst>
            <a:ext uri="{FF2B5EF4-FFF2-40B4-BE49-F238E27FC236}">
              <a16:creationId xmlns:a16="http://schemas.microsoft.com/office/drawing/2014/main" id="{00000000-0008-0000-0000-0000A9000000}"/>
            </a:ext>
          </a:extLst>
        </xdr:cNvPr>
        <xdr:cNvSpPr txBox="1">
          <a:spLocks noChangeArrowheads="1"/>
        </xdr:cNvSpPr>
      </xdr:nvSpPr>
      <xdr:spPr bwMode="auto">
        <a:xfrm>
          <a:off x="4438650" y="40536813"/>
          <a:ext cx="692150" cy="12065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152400</xdr:rowOff>
    </xdr:from>
    <xdr:to>
      <xdr:col>8</xdr:col>
      <xdr:colOff>19152</xdr:colOff>
      <xdr:row>261</xdr:row>
      <xdr:rowOff>16359</xdr:rowOff>
    </xdr:to>
    <xdr:sp macro="" textlink="">
      <xdr:nvSpPr>
        <xdr:cNvPr id="170" name="Text Box 74">
          <a:extLst>
            <a:ext uri="{FF2B5EF4-FFF2-40B4-BE49-F238E27FC236}">
              <a16:creationId xmlns:a16="http://schemas.microsoft.com/office/drawing/2014/main" id="{00000000-0008-0000-0000-0000AA000000}"/>
            </a:ext>
          </a:extLst>
        </xdr:cNvPr>
        <xdr:cNvSpPr txBox="1">
          <a:spLocks noChangeArrowheads="1"/>
        </xdr:cNvSpPr>
      </xdr:nvSpPr>
      <xdr:spPr bwMode="auto">
        <a:xfrm>
          <a:off x="4438650" y="40474900"/>
          <a:ext cx="692150" cy="18256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230188</xdr:rowOff>
    </xdr:from>
    <xdr:to>
      <xdr:col>8</xdr:col>
      <xdr:colOff>19152</xdr:colOff>
      <xdr:row>261</xdr:row>
      <xdr:rowOff>16631</xdr:rowOff>
    </xdr:to>
    <xdr:sp macro="" textlink="">
      <xdr:nvSpPr>
        <xdr:cNvPr id="171" name="Text Box 74">
          <a:extLst>
            <a:ext uri="{FF2B5EF4-FFF2-40B4-BE49-F238E27FC236}">
              <a16:creationId xmlns:a16="http://schemas.microsoft.com/office/drawing/2014/main" id="{00000000-0008-0000-0000-0000AB000000}"/>
            </a:ext>
          </a:extLst>
        </xdr:cNvPr>
        <xdr:cNvSpPr txBox="1">
          <a:spLocks noChangeArrowheads="1"/>
        </xdr:cNvSpPr>
      </xdr:nvSpPr>
      <xdr:spPr bwMode="auto">
        <a:xfrm>
          <a:off x="4438650" y="40552688"/>
          <a:ext cx="692150" cy="10477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152400</xdr:rowOff>
    </xdr:from>
    <xdr:to>
      <xdr:col>8</xdr:col>
      <xdr:colOff>19152</xdr:colOff>
      <xdr:row>261</xdr:row>
      <xdr:rowOff>16359</xdr:rowOff>
    </xdr:to>
    <xdr:sp macro="" textlink="">
      <xdr:nvSpPr>
        <xdr:cNvPr id="172" name="Text Box 74">
          <a:extLst>
            <a:ext uri="{FF2B5EF4-FFF2-40B4-BE49-F238E27FC236}">
              <a16:creationId xmlns:a16="http://schemas.microsoft.com/office/drawing/2014/main" id="{00000000-0008-0000-0000-0000AC000000}"/>
            </a:ext>
          </a:extLst>
        </xdr:cNvPr>
        <xdr:cNvSpPr txBox="1">
          <a:spLocks noChangeArrowheads="1"/>
        </xdr:cNvSpPr>
      </xdr:nvSpPr>
      <xdr:spPr bwMode="auto">
        <a:xfrm>
          <a:off x="4438650" y="40474900"/>
          <a:ext cx="692150" cy="18256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249236</xdr:rowOff>
    </xdr:from>
    <xdr:to>
      <xdr:col>8</xdr:col>
      <xdr:colOff>19152</xdr:colOff>
      <xdr:row>261</xdr:row>
      <xdr:rowOff>13622</xdr:rowOff>
    </xdr:to>
    <xdr:sp macro="" textlink="">
      <xdr:nvSpPr>
        <xdr:cNvPr id="173" name="Text Box 74">
          <a:extLst>
            <a:ext uri="{FF2B5EF4-FFF2-40B4-BE49-F238E27FC236}">
              <a16:creationId xmlns:a16="http://schemas.microsoft.com/office/drawing/2014/main" id="{00000000-0008-0000-0000-0000AD000000}"/>
            </a:ext>
          </a:extLst>
        </xdr:cNvPr>
        <xdr:cNvSpPr txBox="1">
          <a:spLocks noChangeArrowheads="1"/>
        </xdr:cNvSpPr>
      </xdr:nvSpPr>
      <xdr:spPr bwMode="auto">
        <a:xfrm>
          <a:off x="4438650" y="40584436"/>
          <a:ext cx="692150" cy="7302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152400</xdr:rowOff>
    </xdr:from>
    <xdr:to>
      <xdr:col>8</xdr:col>
      <xdr:colOff>19152</xdr:colOff>
      <xdr:row>261</xdr:row>
      <xdr:rowOff>16359</xdr:rowOff>
    </xdr:to>
    <xdr:sp macro="" textlink="">
      <xdr:nvSpPr>
        <xdr:cNvPr id="174" name="Text Box 74">
          <a:extLst>
            <a:ext uri="{FF2B5EF4-FFF2-40B4-BE49-F238E27FC236}">
              <a16:creationId xmlns:a16="http://schemas.microsoft.com/office/drawing/2014/main" id="{00000000-0008-0000-0000-0000AE000000}"/>
            </a:ext>
          </a:extLst>
        </xdr:cNvPr>
        <xdr:cNvSpPr txBox="1">
          <a:spLocks noChangeArrowheads="1"/>
        </xdr:cNvSpPr>
      </xdr:nvSpPr>
      <xdr:spPr bwMode="auto">
        <a:xfrm>
          <a:off x="4438650" y="40474900"/>
          <a:ext cx="692150" cy="18256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247650</xdr:rowOff>
    </xdr:from>
    <xdr:to>
      <xdr:col>8</xdr:col>
      <xdr:colOff>19152</xdr:colOff>
      <xdr:row>261</xdr:row>
      <xdr:rowOff>16574</xdr:rowOff>
    </xdr:to>
    <xdr:sp macro="" textlink="">
      <xdr:nvSpPr>
        <xdr:cNvPr id="175" name="Text Box 74">
          <a:extLst>
            <a:ext uri="{FF2B5EF4-FFF2-40B4-BE49-F238E27FC236}">
              <a16:creationId xmlns:a16="http://schemas.microsoft.com/office/drawing/2014/main" id="{00000000-0008-0000-0000-0000AF000000}"/>
            </a:ext>
          </a:extLst>
        </xdr:cNvPr>
        <xdr:cNvSpPr txBox="1">
          <a:spLocks noChangeArrowheads="1"/>
        </xdr:cNvSpPr>
      </xdr:nvSpPr>
      <xdr:spPr bwMode="auto">
        <a:xfrm>
          <a:off x="4438650" y="40576500"/>
          <a:ext cx="692150" cy="8096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152400</xdr:rowOff>
    </xdr:from>
    <xdr:to>
      <xdr:col>8</xdr:col>
      <xdr:colOff>19152</xdr:colOff>
      <xdr:row>261</xdr:row>
      <xdr:rowOff>16359</xdr:rowOff>
    </xdr:to>
    <xdr:sp macro="" textlink="">
      <xdr:nvSpPr>
        <xdr:cNvPr id="176" name="Text Box 74">
          <a:extLst>
            <a:ext uri="{FF2B5EF4-FFF2-40B4-BE49-F238E27FC236}">
              <a16:creationId xmlns:a16="http://schemas.microsoft.com/office/drawing/2014/main" id="{00000000-0008-0000-0000-0000B0000000}"/>
            </a:ext>
          </a:extLst>
        </xdr:cNvPr>
        <xdr:cNvSpPr txBox="1">
          <a:spLocks noChangeArrowheads="1"/>
        </xdr:cNvSpPr>
      </xdr:nvSpPr>
      <xdr:spPr bwMode="auto">
        <a:xfrm>
          <a:off x="4438650" y="40474900"/>
          <a:ext cx="692150" cy="18256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498232</xdr:colOff>
      <xdr:row>389</xdr:row>
      <xdr:rowOff>4764</xdr:rowOff>
    </xdr:from>
    <xdr:to>
      <xdr:col>11</xdr:col>
      <xdr:colOff>80596</xdr:colOff>
      <xdr:row>389</xdr:row>
      <xdr:rowOff>124557</xdr:rowOff>
    </xdr:to>
    <xdr:sp macro="" textlink="">
      <xdr:nvSpPr>
        <xdr:cNvPr id="111" name="TextBox 110">
          <a:extLst>
            <a:ext uri="{FF2B5EF4-FFF2-40B4-BE49-F238E27FC236}">
              <a16:creationId xmlns:a16="http://schemas.microsoft.com/office/drawing/2014/main" id="{00000000-0008-0000-0000-00006F000000}"/>
            </a:ext>
          </a:extLst>
        </xdr:cNvPr>
        <xdr:cNvSpPr txBox="1"/>
      </xdr:nvSpPr>
      <xdr:spPr>
        <a:xfrm>
          <a:off x="6608886" y="91173668"/>
          <a:ext cx="1817075" cy="1197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GB" sz="750" b="1" baseline="0">
              <a:solidFill>
                <a:srgbClr val="FF0000"/>
              </a:solidFill>
            </a:rPr>
            <a:t>N.B. Must be handwritten, not scanned!</a:t>
          </a:r>
          <a:endParaRPr lang="en-GB" sz="750" b="1">
            <a:solidFill>
              <a:srgbClr val="FF0000"/>
            </a:solidFill>
          </a:endParaRPr>
        </a:p>
      </xdr:txBody>
    </xdr:sp>
    <xdr:clientData/>
  </xdr:twoCellAnchor>
  <xdr:twoCellAnchor>
    <xdr:from>
      <xdr:col>6</xdr:col>
      <xdr:colOff>273050</xdr:colOff>
      <xdr:row>30</xdr:row>
      <xdr:rowOff>95250</xdr:rowOff>
    </xdr:from>
    <xdr:to>
      <xdr:col>7</xdr:col>
      <xdr:colOff>20295</xdr:colOff>
      <xdr:row>31</xdr:row>
      <xdr:rowOff>19050</xdr:rowOff>
    </xdr:to>
    <xdr:sp macro="" textlink="">
      <xdr:nvSpPr>
        <xdr:cNvPr id="110" name="Text Box 74">
          <a:extLst>
            <a:ext uri="{FF2B5EF4-FFF2-40B4-BE49-F238E27FC236}">
              <a16:creationId xmlns:a16="http://schemas.microsoft.com/office/drawing/2014/main" id="{00000000-0008-0000-0000-00006E000000}"/>
            </a:ext>
          </a:extLst>
        </xdr:cNvPr>
        <xdr:cNvSpPr txBox="1">
          <a:spLocks noChangeArrowheads="1"/>
        </xdr:cNvSpPr>
      </xdr:nvSpPr>
      <xdr:spPr bwMode="auto">
        <a:xfrm>
          <a:off x="4029075" y="8875568"/>
          <a:ext cx="365732" cy="21243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endParaRPr lang="en-GB" sz="650" b="1" i="0" u="none" strike="noStrike" baseline="0">
            <a:solidFill>
              <a:srgbClr val="C0C0C0"/>
            </a:solidFill>
            <a:latin typeface="Arial"/>
            <a:cs typeface="Arial"/>
          </a:endParaRPr>
        </a:p>
        <a:p>
          <a:pPr algn="ctr" rtl="0">
            <a:lnSpc>
              <a:spcPts val="600"/>
            </a:lnSpc>
            <a:defRPr sz="1000"/>
          </a:pPr>
          <a:endParaRPr lang="en-GB" sz="650" b="1" i="0" u="none" strike="noStrike" baseline="0">
            <a:solidFill>
              <a:srgbClr val="C0C0C0"/>
            </a:solidFill>
            <a:latin typeface="Arial"/>
            <a:cs typeface="Arial"/>
          </a:endParaRPr>
        </a:p>
      </xdr:txBody>
    </xdr:sp>
    <xdr:clientData/>
  </xdr:twoCellAnchor>
  <xdr:twoCellAnchor editAs="oneCell">
    <xdr:from>
      <xdr:col>4</xdr:col>
      <xdr:colOff>265043</xdr:colOff>
      <xdr:row>0</xdr:row>
      <xdr:rowOff>66261</xdr:rowOff>
    </xdr:from>
    <xdr:to>
      <xdr:col>6</xdr:col>
      <xdr:colOff>136749</xdr:colOff>
      <xdr:row>1</xdr:row>
      <xdr:rowOff>115612</xdr:rowOff>
    </xdr:to>
    <xdr:pic>
      <xdr:nvPicPr>
        <xdr:cNvPr id="144" name="Picture 143">
          <a:extLst>
            <a:ext uri="{FF2B5EF4-FFF2-40B4-BE49-F238E27FC236}">
              <a16:creationId xmlns:a16="http://schemas.microsoft.com/office/drawing/2014/main" id="{00000000-0008-0000-0000-00009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98304" y="66261"/>
          <a:ext cx="1450181" cy="811351"/>
        </a:xfrm>
        <a:prstGeom prst="rect">
          <a:avLst/>
        </a:prstGeom>
      </xdr:spPr>
    </xdr:pic>
    <xdr:clientData/>
  </xdr:twoCellAnchor>
  <xdr:twoCellAnchor>
    <xdr:from>
      <xdr:col>2</xdr:col>
      <xdr:colOff>241300</xdr:colOff>
      <xdr:row>51</xdr:row>
      <xdr:rowOff>231774</xdr:rowOff>
    </xdr:from>
    <xdr:to>
      <xdr:col>4</xdr:col>
      <xdr:colOff>19153</xdr:colOff>
      <xdr:row>52</xdr:row>
      <xdr:rowOff>19211</xdr:rowOff>
    </xdr:to>
    <xdr:sp macro="" textlink="">
      <xdr:nvSpPr>
        <xdr:cNvPr id="145" name="Text Box 74">
          <a:extLst>
            <a:ext uri="{FF2B5EF4-FFF2-40B4-BE49-F238E27FC236}">
              <a16:creationId xmlns:a16="http://schemas.microsoft.com/office/drawing/2014/main" id="{00000000-0008-0000-0000-000091000000}"/>
            </a:ext>
          </a:extLst>
        </xdr:cNvPr>
        <xdr:cNvSpPr txBox="1">
          <a:spLocks noChangeArrowheads="1"/>
        </xdr:cNvSpPr>
      </xdr:nvSpPr>
      <xdr:spPr bwMode="auto">
        <a:xfrm>
          <a:off x="2193925" y="14528799"/>
          <a:ext cx="558903" cy="11128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51</xdr:row>
      <xdr:rowOff>215900</xdr:rowOff>
    </xdr:from>
    <xdr:to>
      <xdr:col>4</xdr:col>
      <xdr:colOff>819365</xdr:colOff>
      <xdr:row>52</xdr:row>
      <xdr:rowOff>19020</xdr:rowOff>
    </xdr:to>
    <xdr:sp macro="" textlink="">
      <xdr:nvSpPr>
        <xdr:cNvPr id="159" name="Text Box 74">
          <a:extLst>
            <a:ext uri="{FF2B5EF4-FFF2-40B4-BE49-F238E27FC236}">
              <a16:creationId xmlns:a16="http://schemas.microsoft.com/office/drawing/2014/main" id="{00000000-0008-0000-0000-00009F000000}"/>
            </a:ext>
          </a:extLst>
        </xdr:cNvPr>
        <xdr:cNvSpPr txBox="1">
          <a:spLocks noChangeArrowheads="1"/>
        </xdr:cNvSpPr>
      </xdr:nvSpPr>
      <xdr:spPr bwMode="auto">
        <a:xfrm>
          <a:off x="3006725" y="14512925"/>
          <a:ext cx="546315" cy="12697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53</xdr:row>
      <xdr:rowOff>152400</xdr:rowOff>
    </xdr:from>
    <xdr:to>
      <xdr:col>4</xdr:col>
      <xdr:colOff>19153</xdr:colOff>
      <xdr:row>54</xdr:row>
      <xdr:rowOff>19050</xdr:rowOff>
    </xdr:to>
    <xdr:sp macro="" textlink="">
      <xdr:nvSpPr>
        <xdr:cNvPr id="160" name="Text Box 74">
          <a:extLst>
            <a:ext uri="{FF2B5EF4-FFF2-40B4-BE49-F238E27FC236}">
              <a16:creationId xmlns:a16="http://schemas.microsoft.com/office/drawing/2014/main" id="{00000000-0008-0000-0000-0000A0000000}"/>
            </a:ext>
          </a:extLst>
        </xdr:cNvPr>
        <xdr:cNvSpPr txBox="1">
          <a:spLocks noChangeArrowheads="1"/>
        </xdr:cNvSpPr>
      </xdr:nvSpPr>
      <xdr:spPr bwMode="auto">
        <a:xfrm>
          <a:off x="2193925" y="14906625"/>
          <a:ext cx="558903"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53</xdr:row>
      <xdr:rowOff>152400</xdr:rowOff>
    </xdr:from>
    <xdr:to>
      <xdr:col>4</xdr:col>
      <xdr:colOff>819365</xdr:colOff>
      <xdr:row>54</xdr:row>
      <xdr:rowOff>19050</xdr:rowOff>
    </xdr:to>
    <xdr:sp macro="" textlink="">
      <xdr:nvSpPr>
        <xdr:cNvPr id="161" name="Text Box 74">
          <a:extLst>
            <a:ext uri="{FF2B5EF4-FFF2-40B4-BE49-F238E27FC236}">
              <a16:creationId xmlns:a16="http://schemas.microsoft.com/office/drawing/2014/main" id="{00000000-0008-0000-0000-0000A1000000}"/>
            </a:ext>
          </a:extLst>
        </xdr:cNvPr>
        <xdr:cNvSpPr txBox="1">
          <a:spLocks noChangeArrowheads="1"/>
        </xdr:cNvSpPr>
      </xdr:nvSpPr>
      <xdr:spPr bwMode="auto">
        <a:xfrm>
          <a:off x="3006725" y="14906625"/>
          <a:ext cx="54631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152400</xdr:rowOff>
    </xdr:from>
    <xdr:to>
      <xdr:col>8</xdr:col>
      <xdr:colOff>19152</xdr:colOff>
      <xdr:row>52</xdr:row>
      <xdr:rowOff>3304</xdr:rowOff>
    </xdr:to>
    <xdr:sp macro="" textlink="">
      <xdr:nvSpPr>
        <xdr:cNvPr id="162" name="Text Box 74">
          <a:extLst>
            <a:ext uri="{FF2B5EF4-FFF2-40B4-BE49-F238E27FC236}">
              <a16:creationId xmlns:a16="http://schemas.microsoft.com/office/drawing/2014/main" id="{00000000-0008-0000-0000-0000A2000000}"/>
            </a:ext>
          </a:extLst>
        </xdr:cNvPr>
        <xdr:cNvSpPr txBox="1">
          <a:spLocks noChangeArrowheads="1"/>
        </xdr:cNvSpPr>
      </xdr:nvSpPr>
      <xdr:spPr bwMode="auto">
        <a:xfrm>
          <a:off x="4568825" y="14449425"/>
          <a:ext cx="708127" cy="174754"/>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215900</xdr:rowOff>
    </xdr:from>
    <xdr:to>
      <xdr:col>8</xdr:col>
      <xdr:colOff>19152</xdr:colOff>
      <xdr:row>52</xdr:row>
      <xdr:rowOff>3175</xdr:rowOff>
    </xdr:to>
    <xdr:sp macro="" textlink="">
      <xdr:nvSpPr>
        <xdr:cNvPr id="163" name="Text Box 74">
          <a:extLst>
            <a:ext uri="{FF2B5EF4-FFF2-40B4-BE49-F238E27FC236}">
              <a16:creationId xmlns:a16="http://schemas.microsoft.com/office/drawing/2014/main" id="{00000000-0008-0000-0000-0000A3000000}"/>
            </a:ext>
          </a:extLst>
        </xdr:cNvPr>
        <xdr:cNvSpPr txBox="1">
          <a:spLocks noChangeArrowheads="1"/>
        </xdr:cNvSpPr>
      </xdr:nvSpPr>
      <xdr:spPr bwMode="auto">
        <a:xfrm>
          <a:off x="4568825" y="14512925"/>
          <a:ext cx="708127" cy="1111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334840</xdr:colOff>
      <xdr:row>53</xdr:row>
      <xdr:rowOff>257419</xdr:rowOff>
    </xdr:from>
    <xdr:to>
      <xdr:col>8</xdr:col>
      <xdr:colOff>854687</xdr:colOff>
      <xdr:row>53</xdr:row>
      <xdr:rowOff>372635</xdr:rowOff>
    </xdr:to>
    <xdr:sp macro="" textlink="">
      <xdr:nvSpPr>
        <xdr:cNvPr id="164" name="Text Box 74">
          <a:extLst>
            <a:ext uri="{FF2B5EF4-FFF2-40B4-BE49-F238E27FC236}">
              <a16:creationId xmlns:a16="http://schemas.microsoft.com/office/drawing/2014/main" id="{00000000-0008-0000-0000-0000A4000000}"/>
            </a:ext>
          </a:extLst>
        </xdr:cNvPr>
        <xdr:cNvSpPr txBox="1">
          <a:spLocks noChangeArrowheads="1"/>
        </xdr:cNvSpPr>
      </xdr:nvSpPr>
      <xdr:spPr bwMode="auto">
        <a:xfrm>
          <a:off x="6284302" y="16435265"/>
          <a:ext cx="519847"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92</xdr:row>
      <xdr:rowOff>231774</xdr:rowOff>
    </xdr:from>
    <xdr:to>
      <xdr:col>4</xdr:col>
      <xdr:colOff>19153</xdr:colOff>
      <xdr:row>93</xdr:row>
      <xdr:rowOff>19211</xdr:rowOff>
    </xdr:to>
    <xdr:sp macro="" textlink="">
      <xdr:nvSpPr>
        <xdr:cNvPr id="165" name="Text Box 74">
          <a:extLst>
            <a:ext uri="{FF2B5EF4-FFF2-40B4-BE49-F238E27FC236}">
              <a16:creationId xmlns:a16="http://schemas.microsoft.com/office/drawing/2014/main" id="{00000000-0008-0000-0000-0000A5000000}"/>
            </a:ext>
          </a:extLst>
        </xdr:cNvPr>
        <xdr:cNvSpPr txBox="1">
          <a:spLocks noChangeArrowheads="1"/>
        </xdr:cNvSpPr>
      </xdr:nvSpPr>
      <xdr:spPr bwMode="auto">
        <a:xfrm>
          <a:off x="2193925" y="14528799"/>
          <a:ext cx="558903" cy="11128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92</xdr:row>
      <xdr:rowOff>215900</xdr:rowOff>
    </xdr:from>
    <xdr:to>
      <xdr:col>4</xdr:col>
      <xdr:colOff>819365</xdr:colOff>
      <xdr:row>93</xdr:row>
      <xdr:rowOff>19020</xdr:rowOff>
    </xdr:to>
    <xdr:sp macro="" textlink="">
      <xdr:nvSpPr>
        <xdr:cNvPr id="178" name="Text Box 74">
          <a:extLst>
            <a:ext uri="{FF2B5EF4-FFF2-40B4-BE49-F238E27FC236}">
              <a16:creationId xmlns:a16="http://schemas.microsoft.com/office/drawing/2014/main" id="{00000000-0008-0000-0000-0000B2000000}"/>
            </a:ext>
          </a:extLst>
        </xdr:cNvPr>
        <xdr:cNvSpPr txBox="1">
          <a:spLocks noChangeArrowheads="1"/>
        </xdr:cNvSpPr>
      </xdr:nvSpPr>
      <xdr:spPr bwMode="auto">
        <a:xfrm>
          <a:off x="3006725" y="14512925"/>
          <a:ext cx="546315" cy="12697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94</xdr:row>
      <xdr:rowOff>152400</xdr:rowOff>
    </xdr:from>
    <xdr:to>
      <xdr:col>4</xdr:col>
      <xdr:colOff>19153</xdr:colOff>
      <xdr:row>95</xdr:row>
      <xdr:rowOff>19050</xdr:rowOff>
    </xdr:to>
    <xdr:sp macro="" textlink="">
      <xdr:nvSpPr>
        <xdr:cNvPr id="179" name="Text Box 74">
          <a:extLst>
            <a:ext uri="{FF2B5EF4-FFF2-40B4-BE49-F238E27FC236}">
              <a16:creationId xmlns:a16="http://schemas.microsoft.com/office/drawing/2014/main" id="{00000000-0008-0000-0000-0000B3000000}"/>
            </a:ext>
          </a:extLst>
        </xdr:cNvPr>
        <xdr:cNvSpPr txBox="1">
          <a:spLocks noChangeArrowheads="1"/>
        </xdr:cNvSpPr>
      </xdr:nvSpPr>
      <xdr:spPr bwMode="auto">
        <a:xfrm>
          <a:off x="2193925" y="14906625"/>
          <a:ext cx="558903"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94</xdr:row>
      <xdr:rowOff>152400</xdr:rowOff>
    </xdr:from>
    <xdr:to>
      <xdr:col>4</xdr:col>
      <xdr:colOff>819365</xdr:colOff>
      <xdr:row>95</xdr:row>
      <xdr:rowOff>19050</xdr:rowOff>
    </xdr:to>
    <xdr:sp macro="" textlink="">
      <xdr:nvSpPr>
        <xdr:cNvPr id="180" name="Text Box 74">
          <a:extLst>
            <a:ext uri="{FF2B5EF4-FFF2-40B4-BE49-F238E27FC236}">
              <a16:creationId xmlns:a16="http://schemas.microsoft.com/office/drawing/2014/main" id="{00000000-0008-0000-0000-0000B4000000}"/>
            </a:ext>
          </a:extLst>
        </xdr:cNvPr>
        <xdr:cNvSpPr txBox="1">
          <a:spLocks noChangeArrowheads="1"/>
        </xdr:cNvSpPr>
      </xdr:nvSpPr>
      <xdr:spPr bwMode="auto">
        <a:xfrm>
          <a:off x="3006725" y="14906625"/>
          <a:ext cx="54631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152400</xdr:rowOff>
    </xdr:from>
    <xdr:to>
      <xdr:col>8</xdr:col>
      <xdr:colOff>19152</xdr:colOff>
      <xdr:row>93</xdr:row>
      <xdr:rowOff>3304</xdr:rowOff>
    </xdr:to>
    <xdr:sp macro="" textlink="">
      <xdr:nvSpPr>
        <xdr:cNvPr id="181" name="Text Box 74">
          <a:extLst>
            <a:ext uri="{FF2B5EF4-FFF2-40B4-BE49-F238E27FC236}">
              <a16:creationId xmlns:a16="http://schemas.microsoft.com/office/drawing/2014/main" id="{00000000-0008-0000-0000-0000B5000000}"/>
            </a:ext>
          </a:extLst>
        </xdr:cNvPr>
        <xdr:cNvSpPr txBox="1">
          <a:spLocks noChangeArrowheads="1"/>
        </xdr:cNvSpPr>
      </xdr:nvSpPr>
      <xdr:spPr bwMode="auto">
        <a:xfrm>
          <a:off x="4568825" y="14449425"/>
          <a:ext cx="708127" cy="174754"/>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215900</xdr:rowOff>
    </xdr:from>
    <xdr:to>
      <xdr:col>8</xdr:col>
      <xdr:colOff>19152</xdr:colOff>
      <xdr:row>93</xdr:row>
      <xdr:rowOff>3175</xdr:rowOff>
    </xdr:to>
    <xdr:sp macro="" textlink="">
      <xdr:nvSpPr>
        <xdr:cNvPr id="182" name="Text Box 74">
          <a:extLst>
            <a:ext uri="{FF2B5EF4-FFF2-40B4-BE49-F238E27FC236}">
              <a16:creationId xmlns:a16="http://schemas.microsoft.com/office/drawing/2014/main" id="{00000000-0008-0000-0000-0000B6000000}"/>
            </a:ext>
          </a:extLst>
        </xdr:cNvPr>
        <xdr:cNvSpPr txBox="1">
          <a:spLocks noChangeArrowheads="1"/>
        </xdr:cNvSpPr>
      </xdr:nvSpPr>
      <xdr:spPr bwMode="auto">
        <a:xfrm>
          <a:off x="4568825" y="14512925"/>
          <a:ext cx="708127" cy="1111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133</xdr:row>
      <xdr:rowOff>231774</xdr:rowOff>
    </xdr:from>
    <xdr:to>
      <xdr:col>4</xdr:col>
      <xdr:colOff>19153</xdr:colOff>
      <xdr:row>134</xdr:row>
      <xdr:rowOff>19211</xdr:rowOff>
    </xdr:to>
    <xdr:sp macro="" textlink="">
      <xdr:nvSpPr>
        <xdr:cNvPr id="184" name="Text Box 74">
          <a:extLst>
            <a:ext uri="{FF2B5EF4-FFF2-40B4-BE49-F238E27FC236}">
              <a16:creationId xmlns:a16="http://schemas.microsoft.com/office/drawing/2014/main" id="{00000000-0008-0000-0000-0000B8000000}"/>
            </a:ext>
          </a:extLst>
        </xdr:cNvPr>
        <xdr:cNvSpPr txBox="1">
          <a:spLocks noChangeArrowheads="1"/>
        </xdr:cNvSpPr>
      </xdr:nvSpPr>
      <xdr:spPr bwMode="auto">
        <a:xfrm>
          <a:off x="2193925" y="14528799"/>
          <a:ext cx="558903" cy="11128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133</xdr:row>
      <xdr:rowOff>215900</xdr:rowOff>
    </xdr:from>
    <xdr:to>
      <xdr:col>4</xdr:col>
      <xdr:colOff>819365</xdr:colOff>
      <xdr:row>134</xdr:row>
      <xdr:rowOff>19020</xdr:rowOff>
    </xdr:to>
    <xdr:sp macro="" textlink="">
      <xdr:nvSpPr>
        <xdr:cNvPr id="185" name="Text Box 74">
          <a:extLst>
            <a:ext uri="{FF2B5EF4-FFF2-40B4-BE49-F238E27FC236}">
              <a16:creationId xmlns:a16="http://schemas.microsoft.com/office/drawing/2014/main" id="{00000000-0008-0000-0000-0000B9000000}"/>
            </a:ext>
          </a:extLst>
        </xdr:cNvPr>
        <xdr:cNvSpPr txBox="1">
          <a:spLocks noChangeArrowheads="1"/>
        </xdr:cNvSpPr>
      </xdr:nvSpPr>
      <xdr:spPr bwMode="auto">
        <a:xfrm>
          <a:off x="3006725" y="14512925"/>
          <a:ext cx="546315" cy="12697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135</xdr:row>
      <xdr:rowOff>152400</xdr:rowOff>
    </xdr:from>
    <xdr:to>
      <xdr:col>4</xdr:col>
      <xdr:colOff>19153</xdr:colOff>
      <xdr:row>136</xdr:row>
      <xdr:rowOff>19050</xdr:rowOff>
    </xdr:to>
    <xdr:sp macro="" textlink="">
      <xdr:nvSpPr>
        <xdr:cNvPr id="186" name="Text Box 74">
          <a:extLst>
            <a:ext uri="{FF2B5EF4-FFF2-40B4-BE49-F238E27FC236}">
              <a16:creationId xmlns:a16="http://schemas.microsoft.com/office/drawing/2014/main" id="{00000000-0008-0000-0000-0000BA000000}"/>
            </a:ext>
          </a:extLst>
        </xdr:cNvPr>
        <xdr:cNvSpPr txBox="1">
          <a:spLocks noChangeArrowheads="1"/>
        </xdr:cNvSpPr>
      </xdr:nvSpPr>
      <xdr:spPr bwMode="auto">
        <a:xfrm>
          <a:off x="2193925" y="14906625"/>
          <a:ext cx="558903"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135</xdr:row>
      <xdr:rowOff>152400</xdr:rowOff>
    </xdr:from>
    <xdr:to>
      <xdr:col>4</xdr:col>
      <xdr:colOff>819365</xdr:colOff>
      <xdr:row>136</xdr:row>
      <xdr:rowOff>19050</xdr:rowOff>
    </xdr:to>
    <xdr:sp macro="" textlink="">
      <xdr:nvSpPr>
        <xdr:cNvPr id="187" name="Text Box 74">
          <a:extLst>
            <a:ext uri="{FF2B5EF4-FFF2-40B4-BE49-F238E27FC236}">
              <a16:creationId xmlns:a16="http://schemas.microsoft.com/office/drawing/2014/main" id="{00000000-0008-0000-0000-0000BB000000}"/>
            </a:ext>
          </a:extLst>
        </xdr:cNvPr>
        <xdr:cNvSpPr txBox="1">
          <a:spLocks noChangeArrowheads="1"/>
        </xdr:cNvSpPr>
      </xdr:nvSpPr>
      <xdr:spPr bwMode="auto">
        <a:xfrm>
          <a:off x="3006725" y="14906625"/>
          <a:ext cx="54631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152400</xdr:rowOff>
    </xdr:from>
    <xdr:to>
      <xdr:col>8</xdr:col>
      <xdr:colOff>19152</xdr:colOff>
      <xdr:row>134</xdr:row>
      <xdr:rowOff>3304</xdr:rowOff>
    </xdr:to>
    <xdr:sp macro="" textlink="">
      <xdr:nvSpPr>
        <xdr:cNvPr id="188" name="Text Box 74">
          <a:extLst>
            <a:ext uri="{FF2B5EF4-FFF2-40B4-BE49-F238E27FC236}">
              <a16:creationId xmlns:a16="http://schemas.microsoft.com/office/drawing/2014/main" id="{00000000-0008-0000-0000-0000BC000000}"/>
            </a:ext>
          </a:extLst>
        </xdr:cNvPr>
        <xdr:cNvSpPr txBox="1">
          <a:spLocks noChangeArrowheads="1"/>
        </xdr:cNvSpPr>
      </xdr:nvSpPr>
      <xdr:spPr bwMode="auto">
        <a:xfrm>
          <a:off x="4568825" y="14449425"/>
          <a:ext cx="708127" cy="174754"/>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215900</xdr:rowOff>
    </xdr:from>
    <xdr:to>
      <xdr:col>8</xdr:col>
      <xdr:colOff>19152</xdr:colOff>
      <xdr:row>134</xdr:row>
      <xdr:rowOff>3175</xdr:rowOff>
    </xdr:to>
    <xdr:sp macro="" textlink="">
      <xdr:nvSpPr>
        <xdr:cNvPr id="189" name="Text Box 74">
          <a:extLst>
            <a:ext uri="{FF2B5EF4-FFF2-40B4-BE49-F238E27FC236}">
              <a16:creationId xmlns:a16="http://schemas.microsoft.com/office/drawing/2014/main" id="{00000000-0008-0000-0000-0000BD000000}"/>
            </a:ext>
          </a:extLst>
        </xdr:cNvPr>
        <xdr:cNvSpPr txBox="1">
          <a:spLocks noChangeArrowheads="1"/>
        </xdr:cNvSpPr>
      </xdr:nvSpPr>
      <xdr:spPr bwMode="auto">
        <a:xfrm>
          <a:off x="4568825" y="14512925"/>
          <a:ext cx="708127" cy="1111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135</xdr:row>
      <xdr:rowOff>132861</xdr:rowOff>
    </xdr:from>
    <xdr:to>
      <xdr:col>9</xdr:col>
      <xdr:colOff>19419</xdr:colOff>
      <xdr:row>135</xdr:row>
      <xdr:rowOff>248077</xdr:rowOff>
    </xdr:to>
    <xdr:sp macro="" textlink="">
      <xdr:nvSpPr>
        <xdr:cNvPr id="190" name="Text Box 74">
          <a:extLst>
            <a:ext uri="{FF2B5EF4-FFF2-40B4-BE49-F238E27FC236}">
              <a16:creationId xmlns:a16="http://schemas.microsoft.com/office/drawing/2014/main" id="{00000000-0008-0000-0000-0000BE000000}"/>
            </a:ext>
          </a:extLst>
        </xdr:cNvPr>
        <xdr:cNvSpPr txBox="1">
          <a:spLocks noChangeArrowheads="1"/>
        </xdr:cNvSpPr>
      </xdr:nvSpPr>
      <xdr:spPr bwMode="auto">
        <a:xfrm>
          <a:off x="5621948" y="14887086"/>
          <a:ext cx="522046"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174</xdr:row>
      <xdr:rowOff>231774</xdr:rowOff>
    </xdr:from>
    <xdr:to>
      <xdr:col>4</xdr:col>
      <xdr:colOff>19153</xdr:colOff>
      <xdr:row>175</xdr:row>
      <xdr:rowOff>19211</xdr:rowOff>
    </xdr:to>
    <xdr:sp macro="" textlink="">
      <xdr:nvSpPr>
        <xdr:cNvPr id="191" name="Text Box 74">
          <a:extLst>
            <a:ext uri="{FF2B5EF4-FFF2-40B4-BE49-F238E27FC236}">
              <a16:creationId xmlns:a16="http://schemas.microsoft.com/office/drawing/2014/main" id="{00000000-0008-0000-0000-0000BF000000}"/>
            </a:ext>
          </a:extLst>
        </xdr:cNvPr>
        <xdr:cNvSpPr txBox="1">
          <a:spLocks noChangeArrowheads="1"/>
        </xdr:cNvSpPr>
      </xdr:nvSpPr>
      <xdr:spPr bwMode="auto">
        <a:xfrm>
          <a:off x="2193925" y="14528799"/>
          <a:ext cx="558903" cy="11128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174</xdr:row>
      <xdr:rowOff>215900</xdr:rowOff>
    </xdr:from>
    <xdr:to>
      <xdr:col>4</xdr:col>
      <xdr:colOff>819365</xdr:colOff>
      <xdr:row>175</xdr:row>
      <xdr:rowOff>19020</xdr:rowOff>
    </xdr:to>
    <xdr:sp macro="" textlink="">
      <xdr:nvSpPr>
        <xdr:cNvPr id="192" name="Text Box 74">
          <a:extLst>
            <a:ext uri="{FF2B5EF4-FFF2-40B4-BE49-F238E27FC236}">
              <a16:creationId xmlns:a16="http://schemas.microsoft.com/office/drawing/2014/main" id="{00000000-0008-0000-0000-0000C0000000}"/>
            </a:ext>
          </a:extLst>
        </xdr:cNvPr>
        <xdr:cNvSpPr txBox="1">
          <a:spLocks noChangeArrowheads="1"/>
        </xdr:cNvSpPr>
      </xdr:nvSpPr>
      <xdr:spPr bwMode="auto">
        <a:xfrm>
          <a:off x="3006725" y="14512925"/>
          <a:ext cx="546315" cy="12697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176</xdr:row>
      <xdr:rowOff>152400</xdr:rowOff>
    </xdr:from>
    <xdr:to>
      <xdr:col>4</xdr:col>
      <xdr:colOff>19153</xdr:colOff>
      <xdr:row>177</xdr:row>
      <xdr:rowOff>19050</xdr:rowOff>
    </xdr:to>
    <xdr:sp macro="" textlink="">
      <xdr:nvSpPr>
        <xdr:cNvPr id="193" name="Text Box 74">
          <a:extLst>
            <a:ext uri="{FF2B5EF4-FFF2-40B4-BE49-F238E27FC236}">
              <a16:creationId xmlns:a16="http://schemas.microsoft.com/office/drawing/2014/main" id="{00000000-0008-0000-0000-0000C1000000}"/>
            </a:ext>
          </a:extLst>
        </xdr:cNvPr>
        <xdr:cNvSpPr txBox="1">
          <a:spLocks noChangeArrowheads="1"/>
        </xdr:cNvSpPr>
      </xdr:nvSpPr>
      <xdr:spPr bwMode="auto">
        <a:xfrm>
          <a:off x="2193925" y="14906625"/>
          <a:ext cx="558903"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176</xdr:row>
      <xdr:rowOff>152400</xdr:rowOff>
    </xdr:from>
    <xdr:to>
      <xdr:col>4</xdr:col>
      <xdr:colOff>819365</xdr:colOff>
      <xdr:row>177</xdr:row>
      <xdr:rowOff>19050</xdr:rowOff>
    </xdr:to>
    <xdr:sp macro="" textlink="">
      <xdr:nvSpPr>
        <xdr:cNvPr id="194" name="Text Box 74">
          <a:extLst>
            <a:ext uri="{FF2B5EF4-FFF2-40B4-BE49-F238E27FC236}">
              <a16:creationId xmlns:a16="http://schemas.microsoft.com/office/drawing/2014/main" id="{00000000-0008-0000-0000-0000C2000000}"/>
            </a:ext>
          </a:extLst>
        </xdr:cNvPr>
        <xdr:cNvSpPr txBox="1">
          <a:spLocks noChangeArrowheads="1"/>
        </xdr:cNvSpPr>
      </xdr:nvSpPr>
      <xdr:spPr bwMode="auto">
        <a:xfrm>
          <a:off x="3006725" y="14906625"/>
          <a:ext cx="54631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152400</xdr:rowOff>
    </xdr:from>
    <xdr:to>
      <xdr:col>8</xdr:col>
      <xdr:colOff>19152</xdr:colOff>
      <xdr:row>175</xdr:row>
      <xdr:rowOff>3304</xdr:rowOff>
    </xdr:to>
    <xdr:sp macro="" textlink="">
      <xdr:nvSpPr>
        <xdr:cNvPr id="195" name="Text Box 74">
          <a:extLst>
            <a:ext uri="{FF2B5EF4-FFF2-40B4-BE49-F238E27FC236}">
              <a16:creationId xmlns:a16="http://schemas.microsoft.com/office/drawing/2014/main" id="{00000000-0008-0000-0000-0000C3000000}"/>
            </a:ext>
          </a:extLst>
        </xdr:cNvPr>
        <xdr:cNvSpPr txBox="1">
          <a:spLocks noChangeArrowheads="1"/>
        </xdr:cNvSpPr>
      </xdr:nvSpPr>
      <xdr:spPr bwMode="auto">
        <a:xfrm>
          <a:off x="4568825" y="14449425"/>
          <a:ext cx="708127" cy="174754"/>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215900</xdr:rowOff>
    </xdr:from>
    <xdr:to>
      <xdr:col>8</xdr:col>
      <xdr:colOff>19152</xdr:colOff>
      <xdr:row>175</xdr:row>
      <xdr:rowOff>3175</xdr:rowOff>
    </xdr:to>
    <xdr:sp macro="" textlink="">
      <xdr:nvSpPr>
        <xdr:cNvPr id="196" name="Text Box 74">
          <a:extLst>
            <a:ext uri="{FF2B5EF4-FFF2-40B4-BE49-F238E27FC236}">
              <a16:creationId xmlns:a16="http://schemas.microsoft.com/office/drawing/2014/main" id="{00000000-0008-0000-0000-0000C4000000}"/>
            </a:ext>
          </a:extLst>
        </xdr:cNvPr>
        <xdr:cNvSpPr txBox="1">
          <a:spLocks noChangeArrowheads="1"/>
        </xdr:cNvSpPr>
      </xdr:nvSpPr>
      <xdr:spPr bwMode="auto">
        <a:xfrm>
          <a:off x="4568825" y="14512925"/>
          <a:ext cx="708127" cy="1111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176</xdr:row>
      <xdr:rowOff>132861</xdr:rowOff>
    </xdr:from>
    <xdr:to>
      <xdr:col>9</xdr:col>
      <xdr:colOff>19419</xdr:colOff>
      <xdr:row>176</xdr:row>
      <xdr:rowOff>248077</xdr:rowOff>
    </xdr:to>
    <xdr:sp macro="" textlink="">
      <xdr:nvSpPr>
        <xdr:cNvPr id="197" name="Text Box 74">
          <a:extLst>
            <a:ext uri="{FF2B5EF4-FFF2-40B4-BE49-F238E27FC236}">
              <a16:creationId xmlns:a16="http://schemas.microsoft.com/office/drawing/2014/main" id="{00000000-0008-0000-0000-0000C5000000}"/>
            </a:ext>
          </a:extLst>
        </xdr:cNvPr>
        <xdr:cNvSpPr txBox="1">
          <a:spLocks noChangeArrowheads="1"/>
        </xdr:cNvSpPr>
      </xdr:nvSpPr>
      <xdr:spPr bwMode="auto">
        <a:xfrm>
          <a:off x="5621948" y="14887086"/>
          <a:ext cx="522046"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217</xdr:row>
      <xdr:rowOff>231774</xdr:rowOff>
    </xdr:from>
    <xdr:to>
      <xdr:col>4</xdr:col>
      <xdr:colOff>19153</xdr:colOff>
      <xdr:row>218</xdr:row>
      <xdr:rowOff>19211</xdr:rowOff>
    </xdr:to>
    <xdr:sp macro="" textlink="">
      <xdr:nvSpPr>
        <xdr:cNvPr id="198" name="Text Box 74">
          <a:extLst>
            <a:ext uri="{FF2B5EF4-FFF2-40B4-BE49-F238E27FC236}">
              <a16:creationId xmlns:a16="http://schemas.microsoft.com/office/drawing/2014/main" id="{00000000-0008-0000-0000-0000C6000000}"/>
            </a:ext>
          </a:extLst>
        </xdr:cNvPr>
        <xdr:cNvSpPr txBox="1">
          <a:spLocks noChangeArrowheads="1"/>
        </xdr:cNvSpPr>
      </xdr:nvSpPr>
      <xdr:spPr bwMode="auto">
        <a:xfrm>
          <a:off x="2193925" y="14528799"/>
          <a:ext cx="558903" cy="11128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217</xdr:row>
      <xdr:rowOff>215900</xdr:rowOff>
    </xdr:from>
    <xdr:to>
      <xdr:col>4</xdr:col>
      <xdr:colOff>819365</xdr:colOff>
      <xdr:row>218</xdr:row>
      <xdr:rowOff>19020</xdr:rowOff>
    </xdr:to>
    <xdr:sp macro="" textlink="">
      <xdr:nvSpPr>
        <xdr:cNvPr id="199" name="Text Box 74">
          <a:extLst>
            <a:ext uri="{FF2B5EF4-FFF2-40B4-BE49-F238E27FC236}">
              <a16:creationId xmlns:a16="http://schemas.microsoft.com/office/drawing/2014/main" id="{00000000-0008-0000-0000-0000C7000000}"/>
            </a:ext>
          </a:extLst>
        </xdr:cNvPr>
        <xdr:cNvSpPr txBox="1">
          <a:spLocks noChangeArrowheads="1"/>
        </xdr:cNvSpPr>
      </xdr:nvSpPr>
      <xdr:spPr bwMode="auto">
        <a:xfrm>
          <a:off x="3006725" y="14512925"/>
          <a:ext cx="546315" cy="12697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219</xdr:row>
      <xdr:rowOff>152400</xdr:rowOff>
    </xdr:from>
    <xdr:to>
      <xdr:col>4</xdr:col>
      <xdr:colOff>19153</xdr:colOff>
      <xdr:row>220</xdr:row>
      <xdr:rowOff>19050</xdr:rowOff>
    </xdr:to>
    <xdr:sp macro="" textlink="">
      <xdr:nvSpPr>
        <xdr:cNvPr id="200" name="Text Box 74">
          <a:extLst>
            <a:ext uri="{FF2B5EF4-FFF2-40B4-BE49-F238E27FC236}">
              <a16:creationId xmlns:a16="http://schemas.microsoft.com/office/drawing/2014/main" id="{00000000-0008-0000-0000-0000C8000000}"/>
            </a:ext>
          </a:extLst>
        </xdr:cNvPr>
        <xdr:cNvSpPr txBox="1">
          <a:spLocks noChangeArrowheads="1"/>
        </xdr:cNvSpPr>
      </xdr:nvSpPr>
      <xdr:spPr bwMode="auto">
        <a:xfrm>
          <a:off x="2193925" y="14906625"/>
          <a:ext cx="558903"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219</xdr:row>
      <xdr:rowOff>152400</xdr:rowOff>
    </xdr:from>
    <xdr:to>
      <xdr:col>4</xdr:col>
      <xdr:colOff>819365</xdr:colOff>
      <xdr:row>220</xdr:row>
      <xdr:rowOff>19050</xdr:rowOff>
    </xdr:to>
    <xdr:sp macro="" textlink="">
      <xdr:nvSpPr>
        <xdr:cNvPr id="201" name="Text Box 74">
          <a:extLst>
            <a:ext uri="{FF2B5EF4-FFF2-40B4-BE49-F238E27FC236}">
              <a16:creationId xmlns:a16="http://schemas.microsoft.com/office/drawing/2014/main" id="{00000000-0008-0000-0000-0000C9000000}"/>
            </a:ext>
          </a:extLst>
        </xdr:cNvPr>
        <xdr:cNvSpPr txBox="1">
          <a:spLocks noChangeArrowheads="1"/>
        </xdr:cNvSpPr>
      </xdr:nvSpPr>
      <xdr:spPr bwMode="auto">
        <a:xfrm>
          <a:off x="3006725" y="14906625"/>
          <a:ext cx="54631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152400</xdr:rowOff>
    </xdr:from>
    <xdr:to>
      <xdr:col>8</xdr:col>
      <xdr:colOff>19152</xdr:colOff>
      <xdr:row>218</xdr:row>
      <xdr:rowOff>3304</xdr:rowOff>
    </xdr:to>
    <xdr:sp macro="" textlink="">
      <xdr:nvSpPr>
        <xdr:cNvPr id="202" name="Text Box 74">
          <a:extLst>
            <a:ext uri="{FF2B5EF4-FFF2-40B4-BE49-F238E27FC236}">
              <a16:creationId xmlns:a16="http://schemas.microsoft.com/office/drawing/2014/main" id="{00000000-0008-0000-0000-0000CA000000}"/>
            </a:ext>
          </a:extLst>
        </xdr:cNvPr>
        <xdr:cNvSpPr txBox="1">
          <a:spLocks noChangeArrowheads="1"/>
        </xdr:cNvSpPr>
      </xdr:nvSpPr>
      <xdr:spPr bwMode="auto">
        <a:xfrm>
          <a:off x="4568825" y="14449425"/>
          <a:ext cx="708127" cy="174754"/>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215900</xdr:rowOff>
    </xdr:from>
    <xdr:to>
      <xdr:col>8</xdr:col>
      <xdr:colOff>19152</xdr:colOff>
      <xdr:row>218</xdr:row>
      <xdr:rowOff>3175</xdr:rowOff>
    </xdr:to>
    <xdr:sp macro="" textlink="">
      <xdr:nvSpPr>
        <xdr:cNvPr id="203" name="Text Box 74">
          <a:extLst>
            <a:ext uri="{FF2B5EF4-FFF2-40B4-BE49-F238E27FC236}">
              <a16:creationId xmlns:a16="http://schemas.microsoft.com/office/drawing/2014/main" id="{00000000-0008-0000-0000-0000CB000000}"/>
            </a:ext>
          </a:extLst>
        </xdr:cNvPr>
        <xdr:cNvSpPr txBox="1">
          <a:spLocks noChangeArrowheads="1"/>
        </xdr:cNvSpPr>
      </xdr:nvSpPr>
      <xdr:spPr bwMode="auto">
        <a:xfrm>
          <a:off x="4568825" y="14512925"/>
          <a:ext cx="708127" cy="1111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219</xdr:row>
      <xdr:rowOff>132861</xdr:rowOff>
    </xdr:from>
    <xdr:to>
      <xdr:col>9</xdr:col>
      <xdr:colOff>19419</xdr:colOff>
      <xdr:row>219</xdr:row>
      <xdr:rowOff>248077</xdr:rowOff>
    </xdr:to>
    <xdr:sp macro="" textlink="">
      <xdr:nvSpPr>
        <xdr:cNvPr id="204" name="Text Box 74">
          <a:extLst>
            <a:ext uri="{FF2B5EF4-FFF2-40B4-BE49-F238E27FC236}">
              <a16:creationId xmlns:a16="http://schemas.microsoft.com/office/drawing/2014/main" id="{00000000-0008-0000-0000-0000CC000000}"/>
            </a:ext>
          </a:extLst>
        </xdr:cNvPr>
        <xdr:cNvSpPr txBox="1">
          <a:spLocks noChangeArrowheads="1"/>
        </xdr:cNvSpPr>
      </xdr:nvSpPr>
      <xdr:spPr bwMode="auto">
        <a:xfrm>
          <a:off x="5621948" y="14887086"/>
          <a:ext cx="522046"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260</xdr:row>
      <xdr:rowOff>231774</xdr:rowOff>
    </xdr:from>
    <xdr:to>
      <xdr:col>4</xdr:col>
      <xdr:colOff>19153</xdr:colOff>
      <xdr:row>261</xdr:row>
      <xdr:rowOff>19211</xdr:rowOff>
    </xdr:to>
    <xdr:sp macro="" textlink="">
      <xdr:nvSpPr>
        <xdr:cNvPr id="205" name="Text Box 74">
          <a:extLst>
            <a:ext uri="{FF2B5EF4-FFF2-40B4-BE49-F238E27FC236}">
              <a16:creationId xmlns:a16="http://schemas.microsoft.com/office/drawing/2014/main" id="{00000000-0008-0000-0000-0000CD000000}"/>
            </a:ext>
          </a:extLst>
        </xdr:cNvPr>
        <xdr:cNvSpPr txBox="1">
          <a:spLocks noChangeArrowheads="1"/>
        </xdr:cNvSpPr>
      </xdr:nvSpPr>
      <xdr:spPr bwMode="auto">
        <a:xfrm>
          <a:off x="2193925" y="14528799"/>
          <a:ext cx="558903" cy="11128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260</xdr:row>
      <xdr:rowOff>215900</xdr:rowOff>
    </xdr:from>
    <xdr:to>
      <xdr:col>4</xdr:col>
      <xdr:colOff>819365</xdr:colOff>
      <xdr:row>261</xdr:row>
      <xdr:rowOff>19020</xdr:rowOff>
    </xdr:to>
    <xdr:sp macro="" textlink="">
      <xdr:nvSpPr>
        <xdr:cNvPr id="206" name="Text Box 74">
          <a:extLst>
            <a:ext uri="{FF2B5EF4-FFF2-40B4-BE49-F238E27FC236}">
              <a16:creationId xmlns:a16="http://schemas.microsoft.com/office/drawing/2014/main" id="{00000000-0008-0000-0000-0000CE000000}"/>
            </a:ext>
          </a:extLst>
        </xdr:cNvPr>
        <xdr:cNvSpPr txBox="1">
          <a:spLocks noChangeArrowheads="1"/>
        </xdr:cNvSpPr>
      </xdr:nvSpPr>
      <xdr:spPr bwMode="auto">
        <a:xfrm>
          <a:off x="3006725" y="14512925"/>
          <a:ext cx="546315" cy="12697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262</xdr:row>
      <xdr:rowOff>152400</xdr:rowOff>
    </xdr:from>
    <xdr:to>
      <xdr:col>4</xdr:col>
      <xdr:colOff>19153</xdr:colOff>
      <xdr:row>263</xdr:row>
      <xdr:rowOff>19050</xdr:rowOff>
    </xdr:to>
    <xdr:sp macro="" textlink="">
      <xdr:nvSpPr>
        <xdr:cNvPr id="207" name="Text Box 74">
          <a:extLst>
            <a:ext uri="{FF2B5EF4-FFF2-40B4-BE49-F238E27FC236}">
              <a16:creationId xmlns:a16="http://schemas.microsoft.com/office/drawing/2014/main" id="{00000000-0008-0000-0000-0000CF000000}"/>
            </a:ext>
          </a:extLst>
        </xdr:cNvPr>
        <xdr:cNvSpPr txBox="1">
          <a:spLocks noChangeArrowheads="1"/>
        </xdr:cNvSpPr>
      </xdr:nvSpPr>
      <xdr:spPr bwMode="auto">
        <a:xfrm>
          <a:off x="2193925" y="14906625"/>
          <a:ext cx="558903"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262</xdr:row>
      <xdr:rowOff>152400</xdr:rowOff>
    </xdr:from>
    <xdr:to>
      <xdr:col>4</xdr:col>
      <xdr:colOff>819365</xdr:colOff>
      <xdr:row>263</xdr:row>
      <xdr:rowOff>19050</xdr:rowOff>
    </xdr:to>
    <xdr:sp macro="" textlink="">
      <xdr:nvSpPr>
        <xdr:cNvPr id="208" name="Text Box 74">
          <a:extLst>
            <a:ext uri="{FF2B5EF4-FFF2-40B4-BE49-F238E27FC236}">
              <a16:creationId xmlns:a16="http://schemas.microsoft.com/office/drawing/2014/main" id="{00000000-0008-0000-0000-0000D0000000}"/>
            </a:ext>
          </a:extLst>
        </xdr:cNvPr>
        <xdr:cNvSpPr txBox="1">
          <a:spLocks noChangeArrowheads="1"/>
        </xdr:cNvSpPr>
      </xdr:nvSpPr>
      <xdr:spPr bwMode="auto">
        <a:xfrm>
          <a:off x="3006725" y="14906625"/>
          <a:ext cx="54631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135</xdr:row>
      <xdr:rowOff>132861</xdr:rowOff>
    </xdr:from>
    <xdr:to>
      <xdr:col>9</xdr:col>
      <xdr:colOff>19419</xdr:colOff>
      <xdr:row>135</xdr:row>
      <xdr:rowOff>248077</xdr:rowOff>
    </xdr:to>
    <xdr:sp macro="" textlink="">
      <xdr:nvSpPr>
        <xdr:cNvPr id="214" name="Text Box 74">
          <a:extLst>
            <a:ext uri="{FF2B5EF4-FFF2-40B4-BE49-F238E27FC236}">
              <a16:creationId xmlns:a16="http://schemas.microsoft.com/office/drawing/2014/main" id="{00000000-0008-0000-0000-0000D6000000}"/>
            </a:ext>
          </a:extLst>
        </xdr:cNvPr>
        <xdr:cNvSpPr txBox="1">
          <a:spLocks noChangeArrowheads="1"/>
        </xdr:cNvSpPr>
      </xdr:nvSpPr>
      <xdr:spPr bwMode="auto">
        <a:xfrm>
          <a:off x="5615322" y="14884187"/>
          <a:ext cx="524945"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135</xdr:row>
      <xdr:rowOff>132861</xdr:rowOff>
    </xdr:from>
    <xdr:to>
      <xdr:col>9</xdr:col>
      <xdr:colOff>19419</xdr:colOff>
      <xdr:row>135</xdr:row>
      <xdr:rowOff>248077</xdr:rowOff>
    </xdr:to>
    <xdr:sp macro="" textlink="">
      <xdr:nvSpPr>
        <xdr:cNvPr id="215" name="Text Box 74">
          <a:extLst>
            <a:ext uri="{FF2B5EF4-FFF2-40B4-BE49-F238E27FC236}">
              <a16:creationId xmlns:a16="http://schemas.microsoft.com/office/drawing/2014/main" id="{00000000-0008-0000-0000-0000D7000000}"/>
            </a:ext>
          </a:extLst>
        </xdr:cNvPr>
        <xdr:cNvSpPr txBox="1">
          <a:spLocks noChangeArrowheads="1"/>
        </xdr:cNvSpPr>
      </xdr:nvSpPr>
      <xdr:spPr bwMode="auto">
        <a:xfrm>
          <a:off x="5615322" y="14884187"/>
          <a:ext cx="524945"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176</xdr:row>
      <xdr:rowOff>132861</xdr:rowOff>
    </xdr:from>
    <xdr:to>
      <xdr:col>9</xdr:col>
      <xdr:colOff>19419</xdr:colOff>
      <xdr:row>176</xdr:row>
      <xdr:rowOff>248077</xdr:rowOff>
    </xdr:to>
    <xdr:sp macro="" textlink="">
      <xdr:nvSpPr>
        <xdr:cNvPr id="216" name="Text Box 74">
          <a:extLst>
            <a:ext uri="{FF2B5EF4-FFF2-40B4-BE49-F238E27FC236}">
              <a16:creationId xmlns:a16="http://schemas.microsoft.com/office/drawing/2014/main" id="{00000000-0008-0000-0000-0000D8000000}"/>
            </a:ext>
          </a:extLst>
        </xdr:cNvPr>
        <xdr:cNvSpPr txBox="1">
          <a:spLocks noChangeArrowheads="1"/>
        </xdr:cNvSpPr>
      </xdr:nvSpPr>
      <xdr:spPr bwMode="auto">
        <a:xfrm>
          <a:off x="5615322" y="14884187"/>
          <a:ext cx="524945"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176</xdr:row>
      <xdr:rowOff>132861</xdr:rowOff>
    </xdr:from>
    <xdr:to>
      <xdr:col>9</xdr:col>
      <xdr:colOff>19419</xdr:colOff>
      <xdr:row>176</xdr:row>
      <xdr:rowOff>248077</xdr:rowOff>
    </xdr:to>
    <xdr:sp macro="" textlink="">
      <xdr:nvSpPr>
        <xdr:cNvPr id="217" name="Text Box 74">
          <a:extLst>
            <a:ext uri="{FF2B5EF4-FFF2-40B4-BE49-F238E27FC236}">
              <a16:creationId xmlns:a16="http://schemas.microsoft.com/office/drawing/2014/main" id="{00000000-0008-0000-0000-0000D9000000}"/>
            </a:ext>
          </a:extLst>
        </xdr:cNvPr>
        <xdr:cNvSpPr txBox="1">
          <a:spLocks noChangeArrowheads="1"/>
        </xdr:cNvSpPr>
      </xdr:nvSpPr>
      <xdr:spPr bwMode="auto">
        <a:xfrm>
          <a:off x="5615322" y="14884187"/>
          <a:ext cx="524945"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219</xdr:row>
      <xdr:rowOff>132861</xdr:rowOff>
    </xdr:from>
    <xdr:to>
      <xdr:col>9</xdr:col>
      <xdr:colOff>19419</xdr:colOff>
      <xdr:row>219</xdr:row>
      <xdr:rowOff>248077</xdr:rowOff>
    </xdr:to>
    <xdr:sp macro="" textlink="">
      <xdr:nvSpPr>
        <xdr:cNvPr id="218" name="Text Box 74">
          <a:extLst>
            <a:ext uri="{FF2B5EF4-FFF2-40B4-BE49-F238E27FC236}">
              <a16:creationId xmlns:a16="http://schemas.microsoft.com/office/drawing/2014/main" id="{00000000-0008-0000-0000-0000DA000000}"/>
            </a:ext>
          </a:extLst>
        </xdr:cNvPr>
        <xdr:cNvSpPr txBox="1">
          <a:spLocks noChangeArrowheads="1"/>
        </xdr:cNvSpPr>
      </xdr:nvSpPr>
      <xdr:spPr bwMode="auto">
        <a:xfrm>
          <a:off x="5615322" y="14884187"/>
          <a:ext cx="524945"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219</xdr:row>
      <xdr:rowOff>132861</xdr:rowOff>
    </xdr:from>
    <xdr:to>
      <xdr:col>9</xdr:col>
      <xdr:colOff>19419</xdr:colOff>
      <xdr:row>219</xdr:row>
      <xdr:rowOff>248077</xdr:rowOff>
    </xdr:to>
    <xdr:sp macro="" textlink="">
      <xdr:nvSpPr>
        <xdr:cNvPr id="219" name="Text Box 74">
          <a:extLst>
            <a:ext uri="{FF2B5EF4-FFF2-40B4-BE49-F238E27FC236}">
              <a16:creationId xmlns:a16="http://schemas.microsoft.com/office/drawing/2014/main" id="{00000000-0008-0000-0000-0000DB000000}"/>
            </a:ext>
          </a:extLst>
        </xdr:cNvPr>
        <xdr:cNvSpPr txBox="1">
          <a:spLocks noChangeArrowheads="1"/>
        </xdr:cNvSpPr>
      </xdr:nvSpPr>
      <xdr:spPr bwMode="auto">
        <a:xfrm>
          <a:off x="5615322" y="14884187"/>
          <a:ext cx="524945"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92</xdr:row>
      <xdr:rowOff>215900</xdr:rowOff>
    </xdr:from>
    <xdr:to>
      <xdr:col>4</xdr:col>
      <xdr:colOff>819365</xdr:colOff>
      <xdr:row>93</xdr:row>
      <xdr:rowOff>19020</xdr:rowOff>
    </xdr:to>
    <xdr:sp macro="" textlink="">
      <xdr:nvSpPr>
        <xdr:cNvPr id="222" name="Text Box 74">
          <a:extLst>
            <a:ext uri="{FF2B5EF4-FFF2-40B4-BE49-F238E27FC236}">
              <a16:creationId xmlns:a16="http://schemas.microsoft.com/office/drawing/2014/main" id="{00000000-0008-0000-0000-0000DE000000}"/>
            </a:ext>
          </a:extLst>
        </xdr:cNvPr>
        <xdr:cNvSpPr txBox="1">
          <a:spLocks noChangeArrowheads="1"/>
        </xdr:cNvSpPr>
      </xdr:nvSpPr>
      <xdr:spPr bwMode="auto">
        <a:xfrm>
          <a:off x="3288205" y="15324521"/>
          <a:ext cx="498690" cy="20382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92</xdr:row>
      <xdr:rowOff>215900</xdr:rowOff>
    </xdr:from>
    <xdr:to>
      <xdr:col>4</xdr:col>
      <xdr:colOff>819365</xdr:colOff>
      <xdr:row>93</xdr:row>
      <xdr:rowOff>19020</xdr:rowOff>
    </xdr:to>
    <xdr:sp macro="" textlink="">
      <xdr:nvSpPr>
        <xdr:cNvPr id="223" name="Text Box 74">
          <a:extLst>
            <a:ext uri="{FF2B5EF4-FFF2-40B4-BE49-F238E27FC236}">
              <a16:creationId xmlns:a16="http://schemas.microsoft.com/office/drawing/2014/main" id="{00000000-0008-0000-0000-0000DF000000}"/>
            </a:ext>
          </a:extLst>
        </xdr:cNvPr>
        <xdr:cNvSpPr txBox="1">
          <a:spLocks noChangeArrowheads="1"/>
        </xdr:cNvSpPr>
      </xdr:nvSpPr>
      <xdr:spPr bwMode="auto">
        <a:xfrm>
          <a:off x="3288205" y="15324521"/>
          <a:ext cx="498690" cy="20382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133</xdr:row>
      <xdr:rowOff>215900</xdr:rowOff>
    </xdr:from>
    <xdr:to>
      <xdr:col>4</xdr:col>
      <xdr:colOff>819365</xdr:colOff>
      <xdr:row>134</xdr:row>
      <xdr:rowOff>19020</xdr:rowOff>
    </xdr:to>
    <xdr:sp macro="" textlink="">
      <xdr:nvSpPr>
        <xdr:cNvPr id="224" name="Text Box 74">
          <a:extLst>
            <a:ext uri="{FF2B5EF4-FFF2-40B4-BE49-F238E27FC236}">
              <a16:creationId xmlns:a16="http://schemas.microsoft.com/office/drawing/2014/main" id="{00000000-0008-0000-0000-0000E0000000}"/>
            </a:ext>
          </a:extLst>
        </xdr:cNvPr>
        <xdr:cNvSpPr txBox="1">
          <a:spLocks noChangeArrowheads="1"/>
        </xdr:cNvSpPr>
      </xdr:nvSpPr>
      <xdr:spPr bwMode="auto">
        <a:xfrm>
          <a:off x="3288205" y="15324521"/>
          <a:ext cx="498690" cy="20382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133</xdr:row>
      <xdr:rowOff>215900</xdr:rowOff>
    </xdr:from>
    <xdr:to>
      <xdr:col>4</xdr:col>
      <xdr:colOff>819365</xdr:colOff>
      <xdr:row>134</xdr:row>
      <xdr:rowOff>19020</xdr:rowOff>
    </xdr:to>
    <xdr:sp macro="" textlink="">
      <xdr:nvSpPr>
        <xdr:cNvPr id="225" name="Text Box 74">
          <a:extLst>
            <a:ext uri="{FF2B5EF4-FFF2-40B4-BE49-F238E27FC236}">
              <a16:creationId xmlns:a16="http://schemas.microsoft.com/office/drawing/2014/main" id="{00000000-0008-0000-0000-0000E1000000}"/>
            </a:ext>
          </a:extLst>
        </xdr:cNvPr>
        <xdr:cNvSpPr txBox="1">
          <a:spLocks noChangeArrowheads="1"/>
        </xdr:cNvSpPr>
      </xdr:nvSpPr>
      <xdr:spPr bwMode="auto">
        <a:xfrm>
          <a:off x="3288205" y="15324521"/>
          <a:ext cx="498690" cy="20382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174</xdr:row>
      <xdr:rowOff>215900</xdr:rowOff>
    </xdr:from>
    <xdr:to>
      <xdr:col>4</xdr:col>
      <xdr:colOff>819365</xdr:colOff>
      <xdr:row>175</xdr:row>
      <xdr:rowOff>19020</xdr:rowOff>
    </xdr:to>
    <xdr:sp macro="" textlink="">
      <xdr:nvSpPr>
        <xdr:cNvPr id="226" name="Text Box 74">
          <a:extLst>
            <a:ext uri="{FF2B5EF4-FFF2-40B4-BE49-F238E27FC236}">
              <a16:creationId xmlns:a16="http://schemas.microsoft.com/office/drawing/2014/main" id="{00000000-0008-0000-0000-0000E2000000}"/>
            </a:ext>
          </a:extLst>
        </xdr:cNvPr>
        <xdr:cNvSpPr txBox="1">
          <a:spLocks noChangeArrowheads="1"/>
        </xdr:cNvSpPr>
      </xdr:nvSpPr>
      <xdr:spPr bwMode="auto">
        <a:xfrm>
          <a:off x="3288205" y="15324521"/>
          <a:ext cx="498690" cy="20382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174</xdr:row>
      <xdr:rowOff>215900</xdr:rowOff>
    </xdr:from>
    <xdr:to>
      <xdr:col>4</xdr:col>
      <xdr:colOff>819365</xdr:colOff>
      <xdr:row>175</xdr:row>
      <xdr:rowOff>19020</xdr:rowOff>
    </xdr:to>
    <xdr:sp macro="" textlink="">
      <xdr:nvSpPr>
        <xdr:cNvPr id="227" name="Text Box 74">
          <a:extLst>
            <a:ext uri="{FF2B5EF4-FFF2-40B4-BE49-F238E27FC236}">
              <a16:creationId xmlns:a16="http://schemas.microsoft.com/office/drawing/2014/main" id="{00000000-0008-0000-0000-0000E3000000}"/>
            </a:ext>
          </a:extLst>
        </xdr:cNvPr>
        <xdr:cNvSpPr txBox="1">
          <a:spLocks noChangeArrowheads="1"/>
        </xdr:cNvSpPr>
      </xdr:nvSpPr>
      <xdr:spPr bwMode="auto">
        <a:xfrm>
          <a:off x="3288205" y="15324521"/>
          <a:ext cx="498690" cy="20382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217</xdr:row>
      <xdr:rowOff>215900</xdr:rowOff>
    </xdr:from>
    <xdr:to>
      <xdr:col>4</xdr:col>
      <xdr:colOff>819365</xdr:colOff>
      <xdr:row>218</xdr:row>
      <xdr:rowOff>19020</xdr:rowOff>
    </xdr:to>
    <xdr:sp macro="" textlink="">
      <xdr:nvSpPr>
        <xdr:cNvPr id="228" name="Text Box 74">
          <a:extLst>
            <a:ext uri="{FF2B5EF4-FFF2-40B4-BE49-F238E27FC236}">
              <a16:creationId xmlns:a16="http://schemas.microsoft.com/office/drawing/2014/main" id="{00000000-0008-0000-0000-0000E4000000}"/>
            </a:ext>
          </a:extLst>
        </xdr:cNvPr>
        <xdr:cNvSpPr txBox="1">
          <a:spLocks noChangeArrowheads="1"/>
        </xdr:cNvSpPr>
      </xdr:nvSpPr>
      <xdr:spPr bwMode="auto">
        <a:xfrm>
          <a:off x="3288205" y="15324521"/>
          <a:ext cx="498690" cy="20382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217</xdr:row>
      <xdr:rowOff>215900</xdr:rowOff>
    </xdr:from>
    <xdr:to>
      <xdr:col>4</xdr:col>
      <xdr:colOff>819365</xdr:colOff>
      <xdr:row>218</xdr:row>
      <xdr:rowOff>19020</xdr:rowOff>
    </xdr:to>
    <xdr:sp macro="" textlink="">
      <xdr:nvSpPr>
        <xdr:cNvPr id="229" name="Text Box 74">
          <a:extLst>
            <a:ext uri="{FF2B5EF4-FFF2-40B4-BE49-F238E27FC236}">
              <a16:creationId xmlns:a16="http://schemas.microsoft.com/office/drawing/2014/main" id="{00000000-0008-0000-0000-0000E5000000}"/>
            </a:ext>
          </a:extLst>
        </xdr:cNvPr>
        <xdr:cNvSpPr txBox="1">
          <a:spLocks noChangeArrowheads="1"/>
        </xdr:cNvSpPr>
      </xdr:nvSpPr>
      <xdr:spPr bwMode="auto">
        <a:xfrm>
          <a:off x="3288205" y="15324521"/>
          <a:ext cx="498690" cy="20382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260</xdr:row>
      <xdr:rowOff>215900</xdr:rowOff>
    </xdr:from>
    <xdr:to>
      <xdr:col>4</xdr:col>
      <xdr:colOff>819365</xdr:colOff>
      <xdr:row>261</xdr:row>
      <xdr:rowOff>19020</xdr:rowOff>
    </xdr:to>
    <xdr:sp macro="" textlink="">
      <xdr:nvSpPr>
        <xdr:cNvPr id="230" name="Text Box 74">
          <a:extLst>
            <a:ext uri="{FF2B5EF4-FFF2-40B4-BE49-F238E27FC236}">
              <a16:creationId xmlns:a16="http://schemas.microsoft.com/office/drawing/2014/main" id="{00000000-0008-0000-0000-0000E6000000}"/>
            </a:ext>
          </a:extLst>
        </xdr:cNvPr>
        <xdr:cNvSpPr txBox="1">
          <a:spLocks noChangeArrowheads="1"/>
        </xdr:cNvSpPr>
      </xdr:nvSpPr>
      <xdr:spPr bwMode="auto">
        <a:xfrm>
          <a:off x="3288205" y="15324521"/>
          <a:ext cx="498690" cy="20382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260</xdr:row>
      <xdr:rowOff>215900</xdr:rowOff>
    </xdr:from>
    <xdr:to>
      <xdr:col>4</xdr:col>
      <xdr:colOff>819365</xdr:colOff>
      <xdr:row>261</xdr:row>
      <xdr:rowOff>19020</xdr:rowOff>
    </xdr:to>
    <xdr:sp macro="" textlink="">
      <xdr:nvSpPr>
        <xdr:cNvPr id="231" name="Text Box 74">
          <a:extLst>
            <a:ext uri="{FF2B5EF4-FFF2-40B4-BE49-F238E27FC236}">
              <a16:creationId xmlns:a16="http://schemas.microsoft.com/office/drawing/2014/main" id="{00000000-0008-0000-0000-0000E7000000}"/>
            </a:ext>
          </a:extLst>
        </xdr:cNvPr>
        <xdr:cNvSpPr txBox="1">
          <a:spLocks noChangeArrowheads="1"/>
        </xdr:cNvSpPr>
      </xdr:nvSpPr>
      <xdr:spPr bwMode="auto">
        <a:xfrm>
          <a:off x="3288205" y="15324521"/>
          <a:ext cx="498690" cy="20382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36634</xdr:colOff>
      <xdr:row>21</xdr:row>
      <xdr:rowOff>146539</xdr:rowOff>
    </xdr:from>
    <xdr:to>
      <xdr:col>7</xdr:col>
      <xdr:colOff>864577</xdr:colOff>
      <xdr:row>22</xdr:row>
      <xdr:rowOff>490904</xdr:rowOff>
    </xdr:to>
    <xdr:sp macro="" textlink="">
      <xdr:nvSpPr>
        <xdr:cNvPr id="154" name="Text Box 74">
          <a:extLst>
            <a:ext uri="{FF2B5EF4-FFF2-40B4-BE49-F238E27FC236}">
              <a16:creationId xmlns:a16="http://schemas.microsoft.com/office/drawing/2014/main" id="{00000000-0008-0000-0000-00009A000000}"/>
            </a:ext>
          </a:extLst>
        </xdr:cNvPr>
        <xdr:cNvSpPr txBox="1">
          <a:spLocks noChangeArrowheads="1"/>
        </xdr:cNvSpPr>
      </xdr:nvSpPr>
      <xdr:spPr bwMode="auto">
        <a:xfrm>
          <a:off x="5194788" y="6396404"/>
          <a:ext cx="827943" cy="54219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chemeClr val="bg1">
                  <a:lumMod val="50000"/>
                </a:schemeClr>
              </a:solidFill>
              <a:latin typeface="Arial"/>
              <a:cs typeface="Arial"/>
            </a:rPr>
            <a:t>Address if Different than Drop Down</a:t>
          </a:r>
        </a:p>
      </xdr:txBody>
    </xdr:sp>
    <xdr:clientData/>
  </xdr:twoCellAnchor>
  <xdr:twoCellAnchor editAs="oneCell">
    <xdr:from>
      <xdr:col>0</xdr:col>
      <xdr:colOff>961293</xdr:colOff>
      <xdr:row>335</xdr:row>
      <xdr:rowOff>68874</xdr:rowOff>
    </xdr:from>
    <xdr:to>
      <xdr:col>2</xdr:col>
      <xdr:colOff>45428</xdr:colOff>
      <xdr:row>336</xdr:row>
      <xdr:rowOff>206694</xdr:rowOff>
    </xdr:to>
    <xdr:pic>
      <xdr:nvPicPr>
        <xdr:cNvPr id="155" name="Picture 154">
          <a:extLst>
            <a:ext uri="{FF2B5EF4-FFF2-40B4-BE49-F238E27FC236}">
              <a16:creationId xmlns:a16="http://schemas.microsoft.com/office/drawing/2014/main" id="{00000000-0008-0000-0000-00009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1293" y="79744766"/>
          <a:ext cx="836735" cy="442620"/>
        </a:xfrm>
        <a:prstGeom prst="rect">
          <a:avLst/>
        </a:prstGeom>
      </xdr:spPr>
    </xdr:pic>
    <xdr:clientData/>
  </xdr:twoCellAnchor>
  <xdr:twoCellAnchor>
    <xdr:from>
      <xdr:col>8</xdr:col>
      <xdr:colOff>219075</xdr:colOff>
      <xdr:row>176</xdr:row>
      <xdr:rowOff>117475</xdr:rowOff>
    </xdr:from>
    <xdr:to>
      <xdr:col>9</xdr:col>
      <xdr:colOff>19126</xdr:colOff>
      <xdr:row>176</xdr:row>
      <xdr:rowOff>247817</xdr:rowOff>
    </xdr:to>
    <xdr:sp macro="" textlink="">
      <xdr:nvSpPr>
        <xdr:cNvPr id="156" name="Text Box 74">
          <a:extLst>
            <a:ext uri="{FF2B5EF4-FFF2-40B4-BE49-F238E27FC236}">
              <a16:creationId xmlns:a16="http://schemas.microsoft.com/office/drawing/2014/main" id="{00000000-0008-0000-0000-00009C000000}"/>
            </a:ext>
          </a:extLst>
        </xdr:cNvPr>
        <xdr:cNvSpPr txBox="1">
          <a:spLocks noChangeArrowheads="1"/>
        </xdr:cNvSpPr>
      </xdr:nvSpPr>
      <xdr:spPr bwMode="auto">
        <a:xfrm>
          <a:off x="6329729" y="33484283"/>
          <a:ext cx="664628" cy="13034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176</xdr:row>
      <xdr:rowOff>132861</xdr:rowOff>
    </xdr:from>
    <xdr:to>
      <xdr:col>9</xdr:col>
      <xdr:colOff>19419</xdr:colOff>
      <xdr:row>176</xdr:row>
      <xdr:rowOff>248077</xdr:rowOff>
    </xdr:to>
    <xdr:sp macro="" textlink="">
      <xdr:nvSpPr>
        <xdr:cNvPr id="157" name="Text Box 74">
          <a:extLst>
            <a:ext uri="{FF2B5EF4-FFF2-40B4-BE49-F238E27FC236}">
              <a16:creationId xmlns:a16="http://schemas.microsoft.com/office/drawing/2014/main" id="{00000000-0008-0000-0000-00009D000000}"/>
            </a:ext>
          </a:extLst>
        </xdr:cNvPr>
        <xdr:cNvSpPr txBox="1">
          <a:spLocks noChangeArrowheads="1"/>
        </xdr:cNvSpPr>
      </xdr:nvSpPr>
      <xdr:spPr bwMode="auto">
        <a:xfrm>
          <a:off x="6474802" y="33499669"/>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176</xdr:row>
      <xdr:rowOff>132861</xdr:rowOff>
    </xdr:from>
    <xdr:to>
      <xdr:col>9</xdr:col>
      <xdr:colOff>19419</xdr:colOff>
      <xdr:row>176</xdr:row>
      <xdr:rowOff>248077</xdr:rowOff>
    </xdr:to>
    <xdr:sp macro="" textlink="">
      <xdr:nvSpPr>
        <xdr:cNvPr id="158" name="Text Box 74">
          <a:extLst>
            <a:ext uri="{FF2B5EF4-FFF2-40B4-BE49-F238E27FC236}">
              <a16:creationId xmlns:a16="http://schemas.microsoft.com/office/drawing/2014/main" id="{00000000-0008-0000-0000-00009E000000}"/>
            </a:ext>
          </a:extLst>
        </xdr:cNvPr>
        <xdr:cNvSpPr txBox="1">
          <a:spLocks noChangeArrowheads="1"/>
        </xdr:cNvSpPr>
      </xdr:nvSpPr>
      <xdr:spPr bwMode="auto">
        <a:xfrm>
          <a:off x="6474802" y="33499669"/>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176</xdr:row>
      <xdr:rowOff>132861</xdr:rowOff>
    </xdr:from>
    <xdr:to>
      <xdr:col>9</xdr:col>
      <xdr:colOff>19419</xdr:colOff>
      <xdr:row>176</xdr:row>
      <xdr:rowOff>248077</xdr:rowOff>
    </xdr:to>
    <xdr:sp macro="" textlink="">
      <xdr:nvSpPr>
        <xdr:cNvPr id="177" name="Text Box 74">
          <a:extLst>
            <a:ext uri="{FF2B5EF4-FFF2-40B4-BE49-F238E27FC236}">
              <a16:creationId xmlns:a16="http://schemas.microsoft.com/office/drawing/2014/main" id="{00000000-0008-0000-0000-0000B1000000}"/>
            </a:ext>
          </a:extLst>
        </xdr:cNvPr>
        <xdr:cNvSpPr txBox="1">
          <a:spLocks noChangeArrowheads="1"/>
        </xdr:cNvSpPr>
      </xdr:nvSpPr>
      <xdr:spPr bwMode="auto">
        <a:xfrm>
          <a:off x="6474802" y="33499669"/>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51</xdr:row>
      <xdr:rowOff>152400</xdr:rowOff>
    </xdr:from>
    <xdr:to>
      <xdr:col>9</xdr:col>
      <xdr:colOff>19152</xdr:colOff>
      <xdr:row>52</xdr:row>
      <xdr:rowOff>3304</xdr:rowOff>
    </xdr:to>
    <xdr:sp macro="" textlink="">
      <xdr:nvSpPr>
        <xdr:cNvPr id="183" name="Text Box 74">
          <a:extLst>
            <a:ext uri="{FF2B5EF4-FFF2-40B4-BE49-F238E27FC236}">
              <a16:creationId xmlns:a16="http://schemas.microsoft.com/office/drawing/2014/main" id="{00000000-0008-0000-0000-0000B7000000}"/>
            </a:ext>
          </a:extLst>
        </xdr:cNvPr>
        <xdr:cNvSpPr txBox="1">
          <a:spLocks noChangeArrowheads="1"/>
        </xdr:cNvSpPr>
      </xdr:nvSpPr>
      <xdr:spPr bwMode="auto">
        <a:xfrm>
          <a:off x="5259754" y="14732977"/>
          <a:ext cx="870052" cy="25388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51</xdr:row>
      <xdr:rowOff>215900</xdr:rowOff>
    </xdr:from>
    <xdr:to>
      <xdr:col>9</xdr:col>
      <xdr:colOff>19152</xdr:colOff>
      <xdr:row>52</xdr:row>
      <xdr:rowOff>3175</xdr:rowOff>
    </xdr:to>
    <xdr:sp macro="" textlink="">
      <xdr:nvSpPr>
        <xdr:cNvPr id="209" name="Text Box 74">
          <a:extLst>
            <a:ext uri="{FF2B5EF4-FFF2-40B4-BE49-F238E27FC236}">
              <a16:creationId xmlns:a16="http://schemas.microsoft.com/office/drawing/2014/main" id="{00000000-0008-0000-0000-0000D1000000}"/>
            </a:ext>
          </a:extLst>
        </xdr:cNvPr>
        <xdr:cNvSpPr txBox="1">
          <a:spLocks noChangeArrowheads="1"/>
        </xdr:cNvSpPr>
      </xdr:nvSpPr>
      <xdr:spPr bwMode="auto">
        <a:xfrm>
          <a:off x="5259754" y="14796477"/>
          <a:ext cx="870052" cy="19025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51</xdr:row>
      <xdr:rowOff>152400</xdr:rowOff>
    </xdr:from>
    <xdr:to>
      <xdr:col>9</xdr:col>
      <xdr:colOff>19152</xdr:colOff>
      <xdr:row>52</xdr:row>
      <xdr:rowOff>3304</xdr:rowOff>
    </xdr:to>
    <xdr:sp macro="" textlink="">
      <xdr:nvSpPr>
        <xdr:cNvPr id="210" name="Text Box 74">
          <a:extLst>
            <a:ext uri="{FF2B5EF4-FFF2-40B4-BE49-F238E27FC236}">
              <a16:creationId xmlns:a16="http://schemas.microsoft.com/office/drawing/2014/main" id="{00000000-0008-0000-0000-0000D2000000}"/>
            </a:ext>
          </a:extLst>
        </xdr:cNvPr>
        <xdr:cNvSpPr txBox="1">
          <a:spLocks noChangeArrowheads="1"/>
        </xdr:cNvSpPr>
      </xdr:nvSpPr>
      <xdr:spPr bwMode="auto">
        <a:xfrm>
          <a:off x="5259754" y="14732977"/>
          <a:ext cx="870052" cy="25388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51</xdr:row>
      <xdr:rowOff>215900</xdr:rowOff>
    </xdr:from>
    <xdr:to>
      <xdr:col>9</xdr:col>
      <xdr:colOff>19152</xdr:colOff>
      <xdr:row>52</xdr:row>
      <xdr:rowOff>3175</xdr:rowOff>
    </xdr:to>
    <xdr:sp macro="" textlink="">
      <xdr:nvSpPr>
        <xdr:cNvPr id="211" name="Text Box 74">
          <a:extLst>
            <a:ext uri="{FF2B5EF4-FFF2-40B4-BE49-F238E27FC236}">
              <a16:creationId xmlns:a16="http://schemas.microsoft.com/office/drawing/2014/main" id="{00000000-0008-0000-0000-0000D3000000}"/>
            </a:ext>
          </a:extLst>
        </xdr:cNvPr>
        <xdr:cNvSpPr txBox="1">
          <a:spLocks noChangeArrowheads="1"/>
        </xdr:cNvSpPr>
      </xdr:nvSpPr>
      <xdr:spPr bwMode="auto">
        <a:xfrm>
          <a:off x="5259754" y="14796477"/>
          <a:ext cx="870052" cy="19025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152400</xdr:rowOff>
    </xdr:from>
    <xdr:to>
      <xdr:col>8</xdr:col>
      <xdr:colOff>19152</xdr:colOff>
      <xdr:row>52</xdr:row>
      <xdr:rowOff>3335</xdr:rowOff>
    </xdr:to>
    <xdr:sp macro="" textlink="">
      <xdr:nvSpPr>
        <xdr:cNvPr id="212" name="Text Box 74">
          <a:extLst>
            <a:ext uri="{FF2B5EF4-FFF2-40B4-BE49-F238E27FC236}">
              <a16:creationId xmlns:a16="http://schemas.microsoft.com/office/drawing/2014/main" id="{00000000-0008-0000-0000-0000D4000000}"/>
            </a:ext>
          </a:extLst>
        </xdr:cNvPr>
        <xdr:cNvSpPr txBox="1">
          <a:spLocks noChangeArrowheads="1"/>
        </xdr:cNvSpPr>
      </xdr:nvSpPr>
      <xdr:spPr bwMode="auto">
        <a:xfrm>
          <a:off x="5530850" y="52444650"/>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207963</xdr:rowOff>
    </xdr:from>
    <xdr:to>
      <xdr:col>8</xdr:col>
      <xdr:colOff>19152</xdr:colOff>
      <xdr:row>52</xdr:row>
      <xdr:rowOff>3175</xdr:rowOff>
    </xdr:to>
    <xdr:sp macro="" textlink="">
      <xdr:nvSpPr>
        <xdr:cNvPr id="213" name="Text Box 74">
          <a:extLst>
            <a:ext uri="{FF2B5EF4-FFF2-40B4-BE49-F238E27FC236}">
              <a16:creationId xmlns:a16="http://schemas.microsoft.com/office/drawing/2014/main" id="{00000000-0008-0000-0000-0000D5000000}"/>
            </a:ext>
          </a:extLst>
        </xdr:cNvPr>
        <xdr:cNvSpPr txBox="1">
          <a:spLocks noChangeArrowheads="1"/>
        </xdr:cNvSpPr>
      </xdr:nvSpPr>
      <xdr:spPr bwMode="auto">
        <a:xfrm>
          <a:off x="5530850" y="52500213"/>
          <a:ext cx="870052" cy="17621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152400</xdr:rowOff>
    </xdr:from>
    <xdr:to>
      <xdr:col>8</xdr:col>
      <xdr:colOff>19152</xdr:colOff>
      <xdr:row>52</xdr:row>
      <xdr:rowOff>3335</xdr:rowOff>
    </xdr:to>
    <xdr:sp macro="" textlink="">
      <xdr:nvSpPr>
        <xdr:cNvPr id="220" name="Text Box 74">
          <a:extLst>
            <a:ext uri="{FF2B5EF4-FFF2-40B4-BE49-F238E27FC236}">
              <a16:creationId xmlns:a16="http://schemas.microsoft.com/office/drawing/2014/main" id="{00000000-0008-0000-0000-0000DC000000}"/>
            </a:ext>
          </a:extLst>
        </xdr:cNvPr>
        <xdr:cNvSpPr txBox="1">
          <a:spLocks noChangeArrowheads="1"/>
        </xdr:cNvSpPr>
      </xdr:nvSpPr>
      <xdr:spPr bwMode="auto">
        <a:xfrm>
          <a:off x="5530850" y="52444650"/>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230188</xdr:rowOff>
    </xdr:from>
    <xdr:to>
      <xdr:col>8</xdr:col>
      <xdr:colOff>19152</xdr:colOff>
      <xdr:row>52</xdr:row>
      <xdr:rowOff>3541</xdr:rowOff>
    </xdr:to>
    <xdr:sp macro="" textlink="">
      <xdr:nvSpPr>
        <xdr:cNvPr id="221" name="Text Box 74">
          <a:extLst>
            <a:ext uri="{FF2B5EF4-FFF2-40B4-BE49-F238E27FC236}">
              <a16:creationId xmlns:a16="http://schemas.microsoft.com/office/drawing/2014/main" id="{00000000-0008-0000-0000-0000DD000000}"/>
            </a:ext>
          </a:extLst>
        </xdr:cNvPr>
        <xdr:cNvSpPr txBox="1">
          <a:spLocks noChangeArrowheads="1"/>
        </xdr:cNvSpPr>
      </xdr:nvSpPr>
      <xdr:spPr bwMode="auto">
        <a:xfrm>
          <a:off x="5530850" y="52522438"/>
          <a:ext cx="870052" cy="15435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152400</xdr:rowOff>
    </xdr:from>
    <xdr:to>
      <xdr:col>8</xdr:col>
      <xdr:colOff>19152</xdr:colOff>
      <xdr:row>52</xdr:row>
      <xdr:rowOff>3335</xdr:rowOff>
    </xdr:to>
    <xdr:sp macro="" textlink="">
      <xdr:nvSpPr>
        <xdr:cNvPr id="232" name="Text Box 74">
          <a:extLst>
            <a:ext uri="{FF2B5EF4-FFF2-40B4-BE49-F238E27FC236}">
              <a16:creationId xmlns:a16="http://schemas.microsoft.com/office/drawing/2014/main" id="{00000000-0008-0000-0000-0000E8000000}"/>
            </a:ext>
          </a:extLst>
        </xdr:cNvPr>
        <xdr:cNvSpPr txBox="1">
          <a:spLocks noChangeArrowheads="1"/>
        </xdr:cNvSpPr>
      </xdr:nvSpPr>
      <xdr:spPr bwMode="auto">
        <a:xfrm>
          <a:off x="5530850" y="52444650"/>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255586</xdr:rowOff>
    </xdr:from>
    <xdr:to>
      <xdr:col>8</xdr:col>
      <xdr:colOff>19152</xdr:colOff>
      <xdr:row>52</xdr:row>
      <xdr:rowOff>3174</xdr:rowOff>
    </xdr:to>
    <xdr:sp macro="" textlink="">
      <xdr:nvSpPr>
        <xdr:cNvPr id="233" name="Text Box 74">
          <a:extLst>
            <a:ext uri="{FF2B5EF4-FFF2-40B4-BE49-F238E27FC236}">
              <a16:creationId xmlns:a16="http://schemas.microsoft.com/office/drawing/2014/main" id="{00000000-0008-0000-0000-0000E9000000}"/>
            </a:ext>
          </a:extLst>
        </xdr:cNvPr>
        <xdr:cNvSpPr txBox="1">
          <a:spLocks noChangeArrowheads="1"/>
        </xdr:cNvSpPr>
      </xdr:nvSpPr>
      <xdr:spPr bwMode="auto">
        <a:xfrm>
          <a:off x="5530850" y="52547836"/>
          <a:ext cx="870052" cy="128588"/>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152400</xdr:rowOff>
    </xdr:from>
    <xdr:to>
      <xdr:col>8</xdr:col>
      <xdr:colOff>19152</xdr:colOff>
      <xdr:row>52</xdr:row>
      <xdr:rowOff>3335</xdr:rowOff>
    </xdr:to>
    <xdr:sp macro="" textlink="">
      <xdr:nvSpPr>
        <xdr:cNvPr id="234" name="Text Box 74">
          <a:extLst>
            <a:ext uri="{FF2B5EF4-FFF2-40B4-BE49-F238E27FC236}">
              <a16:creationId xmlns:a16="http://schemas.microsoft.com/office/drawing/2014/main" id="{00000000-0008-0000-0000-0000EA000000}"/>
            </a:ext>
          </a:extLst>
        </xdr:cNvPr>
        <xdr:cNvSpPr txBox="1">
          <a:spLocks noChangeArrowheads="1"/>
        </xdr:cNvSpPr>
      </xdr:nvSpPr>
      <xdr:spPr bwMode="auto">
        <a:xfrm>
          <a:off x="5530850" y="52444650"/>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247650</xdr:rowOff>
    </xdr:from>
    <xdr:to>
      <xdr:col>8</xdr:col>
      <xdr:colOff>19152</xdr:colOff>
      <xdr:row>52</xdr:row>
      <xdr:rowOff>3175</xdr:rowOff>
    </xdr:to>
    <xdr:sp macro="" textlink="">
      <xdr:nvSpPr>
        <xdr:cNvPr id="235" name="Text Box 74">
          <a:extLst>
            <a:ext uri="{FF2B5EF4-FFF2-40B4-BE49-F238E27FC236}">
              <a16:creationId xmlns:a16="http://schemas.microsoft.com/office/drawing/2014/main" id="{00000000-0008-0000-0000-0000EB000000}"/>
            </a:ext>
          </a:extLst>
        </xdr:cNvPr>
        <xdr:cNvSpPr txBox="1">
          <a:spLocks noChangeArrowheads="1"/>
        </xdr:cNvSpPr>
      </xdr:nvSpPr>
      <xdr:spPr bwMode="auto">
        <a:xfrm>
          <a:off x="5530850" y="52539900"/>
          <a:ext cx="870052" cy="1365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152400</xdr:rowOff>
    </xdr:from>
    <xdr:to>
      <xdr:col>8</xdr:col>
      <xdr:colOff>19152</xdr:colOff>
      <xdr:row>52</xdr:row>
      <xdr:rowOff>3335</xdr:rowOff>
    </xdr:to>
    <xdr:sp macro="" textlink="">
      <xdr:nvSpPr>
        <xdr:cNvPr id="236" name="Text Box 74">
          <a:extLst>
            <a:ext uri="{FF2B5EF4-FFF2-40B4-BE49-F238E27FC236}">
              <a16:creationId xmlns:a16="http://schemas.microsoft.com/office/drawing/2014/main" id="{00000000-0008-0000-0000-0000EC000000}"/>
            </a:ext>
          </a:extLst>
        </xdr:cNvPr>
        <xdr:cNvSpPr txBox="1">
          <a:spLocks noChangeArrowheads="1"/>
        </xdr:cNvSpPr>
      </xdr:nvSpPr>
      <xdr:spPr bwMode="auto">
        <a:xfrm>
          <a:off x="5530850" y="52444650"/>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215900</xdr:rowOff>
    </xdr:from>
    <xdr:to>
      <xdr:col>8</xdr:col>
      <xdr:colOff>19152</xdr:colOff>
      <xdr:row>52</xdr:row>
      <xdr:rowOff>3175</xdr:rowOff>
    </xdr:to>
    <xdr:sp macro="" textlink="">
      <xdr:nvSpPr>
        <xdr:cNvPr id="237" name="Text Box 74">
          <a:extLst>
            <a:ext uri="{FF2B5EF4-FFF2-40B4-BE49-F238E27FC236}">
              <a16:creationId xmlns:a16="http://schemas.microsoft.com/office/drawing/2014/main" id="{00000000-0008-0000-0000-0000ED000000}"/>
            </a:ext>
          </a:extLst>
        </xdr:cNvPr>
        <xdr:cNvSpPr txBox="1">
          <a:spLocks noChangeArrowheads="1"/>
        </xdr:cNvSpPr>
      </xdr:nvSpPr>
      <xdr:spPr bwMode="auto">
        <a:xfrm>
          <a:off x="5530850" y="52508150"/>
          <a:ext cx="870052" cy="16827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53</xdr:row>
      <xdr:rowOff>132861</xdr:rowOff>
    </xdr:from>
    <xdr:to>
      <xdr:col>9</xdr:col>
      <xdr:colOff>19419</xdr:colOff>
      <xdr:row>53</xdr:row>
      <xdr:rowOff>248077</xdr:rowOff>
    </xdr:to>
    <xdr:sp macro="" textlink="">
      <xdr:nvSpPr>
        <xdr:cNvPr id="238" name="Text Box 74">
          <a:extLst>
            <a:ext uri="{FF2B5EF4-FFF2-40B4-BE49-F238E27FC236}">
              <a16:creationId xmlns:a16="http://schemas.microsoft.com/office/drawing/2014/main" id="{00000000-0008-0000-0000-0000EE000000}"/>
            </a:ext>
          </a:extLst>
        </xdr:cNvPr>
        <xdr:cNvSpPr txBox="1">
          <a:spLocks noChangeArrowheads="1"/>
        </xdr:cNvSpPr>
      </xdr:nvSpPr>
      <xdr:spPr bwMode="auto">
        <a:xfrm>
          <a:off x="6745898" y="52939461"/>
          <a:ext cx="522046"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53</xdr:row>
      <xdr:rowOff>132861</xdr:rowOff>
    </xdr:from>
    <xdr:to>
      <xdr:col>9</xdr:col>
      <xdr:colOff>19419</xdr:colOff>
      <xdr:row>53</xdr:row>
      <xdr:rowOff>248077</xdr:rowOff>
    </xdr:to>
    <xdr:sp macro="" textlink="">
      <xdr:nvSpPr>
        <xdr:cNvPr id="239" name="Text Box 74">
          <a:extLst>
            <a:ext uri="{FF2B5EF4-FFF2-40B4-BE49-F238E27FC236}">
              <a16:creationId xmlns:a16="http://schemas.microsoft.com/office/drawing/2014/main" id="{00000000-0008-0000-0000-0000EF000000}"/>
            </a:ext>
          </a:extLst>
        </xdr:cNvPr>
        <xdr:cNvSpPr txBox="1">
          <a:spLocks noChangeArrowheads="1"/>
        </xdr:cNvSpPr>
      </xdr:nvSpPr>
      <xdr:spPr bwMode="auto">
        <a:xfrm>
          <a:off x="6745898" y="52939461"/>
          <a:ext cx="522046"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53</xdr:row>
      <xdr:rowOff>132861</xdr:rowOff>
    </xdr:from>
    <xdr:to>
      <xdr:col>10</xdr:col>
      <xdr:colOff>19419</xdr:colOff>
      <xdr:row>53</xdr:row>
      <xdr:rowOff>248077</xdr:rowOff>
    </xdr:to>
    <xdr:sp macro="" textlink="">
      <xdr:nvSpPr>
        <xdr:cNvPr id="240" name="Text Box 74">
          <a:extLst>
            <a:ext uri="{FF2B5EF4-FFF2-40B4-BE49-F238E27FC236}">
              <a16:creationId xmlns:a16="http://schemas.microsoft.com/office/drawing/2014/main" id="{00000000-0008-0000-0000-0000F0000000}"/>
            </a:ext>
          </a:extLst>
        </xdr:cNvPr>
        <xdr:cNvSpPr txBox="1">
          <a:spLocks noChangeArrowheads="1"/>
        </xdr:cNvSpPr>
      </xdr:nvSpPr>
      <xdr:spPr bwMode="auto">
        <a:xfrm>
          <a:off x="7612673" y="52939461"/>
          <a:ext cx="331546"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53</xdr:row>
      <xdr:rowOff>132861</xdr:rowOff>
    </xdr:from>
    <xdr:to>
      <xdr:col>10</xdr:col>
      <xdr:colOff>19419</xdr:colOff>
      <xdr:row>53</xdr:row>
      <xdr:rowOff>248077</xdr:rowOff>
    </xdr:to>
    <xdr:sp macro="" textlink="">
      <xdr:nvSpPr>
        <xdr:cNvPr id="241" name="Text Box 74">
          <a:extLst>
            <a:ext uri="{FF2B5EF4-FFF2-40B4-BE49-F238E27FC236}">
              <a16:creationId xmlns:a16="http://schemas.microsoft.com/office/drawing/2014/main" id="{00000000-0008-0000-0000-0000F1000000}"/>
            </a:ext>
          </a:extLst>
        </xdr:cNvPr>
        <xdr:cNvSpPr txBox="1">
          <a:spLocks noChangeArrowheads="1"/>
        </xdr:cNvSpPr>
      </xdr:nvSpPr>
      <xdr:spPr bwMode="auto">
        <a:xfrm>
          <a:off x="7612673" y="52939461"/>
          <a:ext cx="331546"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51</xdr:row>
      <xdr:rowOff>152400</xdr:rowOff>
    </xdr:from>
    <xdr:to>
      <xdr:col>9</xdr:col>
      <xdr:colOff>19152</xdr:colOff>
      <xdr:row>52</xdr:row>
      <xdr:rowOff>3335</xdr:rowOff>
    </xdr:to>
    <xdr:sp macro="" textlink="">
      <xdr:nvSpPr>
        <xdr:cNvPr id="242" name="Text Box 74">
          <a:extLst>
            <a:ext uri="{FF2B5EF4-FFF2-40B4-BE49-F238E27FC236}">
              <a16:creationId xmlns:a16="http://schemas.microsoft.com/office/drawing/2014/main" id="{00000000-0008-0000-0000-0000F2000000}"/>
            </a:ext>
          </a:extLst>
        </xdr:cNvPr>
        <xdr:cNvSpPr txBox="1">
          <a:spLocks noChangeArrowheads="1"/>
        </xdr:cNvSpPr>
      </xdr:nvSpPr>
      <xdr:spPr bwMode="auto">
        <a:xfrm>
          <a:off x="6483350" y="52444650"/>
          <a:ext cx="784327"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51</xdr:row>
      <xdr:rowOff>207963</xdr:rowOff>
    </xdr:from>
    <xdr:to>
      <xdr:col>9</xdr:col>
      <xdr:colOff>19152</xdr:colOff>
      <xdr:row>52</xdr:row>
      <xdr:rowOff>3175</xdr:rowOff>
    </xdr:to>
    <xdr:sp macro="" textlink="">
      <xdr:nvSpPr>
        <xdr:cNvPr id="243" name="Text Box 74">
          <a:extLst>
            <a:ext uri="{FF2B5EF4-FFF2-40B4-BE49-F238E27FC236}">
              <a16:creationId xmlns:a16="http://schemas.microsoft.com/office/drawing/2014/main" id="{00000000-0008-0000-0000-0000F3000000}"/>
            </a:ext>
          </a:extLst>
        </xdr:cNvPr>
        <xdr:cNvSpPr txBox="1">
          <a:spLocks noChangeArrowheads="1"/>
        </xdr:cNvSpPr>
      </xdr:nvSpPr>
      <xdr:spPr bwMode="auto">
        <a:xfrm>
          <a:off x="6483350" y="52500213"/>
          <a:ext cx="784327" cy="17621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51</xdr:row>
      <xdr:rowOff>152400</xdr:rowOff>
    </xdr:from>
    <xdr:to>
      <xdr:col>9</xdr:col>
      <xdr:colOff>19152</xdr:colOff>
      <xdr:row>52</xdr:row>
      <xdr:rowOff>3335</xdr:rowOff>
    </xdr:to>
    <xdr:sp macro="" textlink="">
      <xdr:nvSpPr>
        <xdr:cNvPr id="244" name="Text Box 74">
          <a:extLst>
            <a:ext uri="{FF2B5EF4-FFF2-40B4-BE49-F238E27FC236}">
              <a16:creationId xmlns:a16="http://schemas.microsoft.com/office/drawing/2014/main" id="{00000000-0008-0000-0000-0000F4000000}"/>
            </a:ext>
          </a:extLst>
        </xdr:cNvPr>
        <xdr:cNvSpPr txBox="1">
          <a:spLocks noChangeArrowheads="1"/>
        </xdr:cNvSpPr>
      </xdr:nvSpPr>
      <xdr:spPr bwMode="auto">
        <a:xfrm>
          <a:off x="6483350" y="52444650"/>
          <a:ext cx="784327"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51</xdr:row>
      <xdr:rowOff>230188</xdr:rowOff>
    </xdr:from>
    <xdr:to>
      <xdr:col>9</xdr:col>
      <xdr:colOff>19152</xdr:colOff>
      <xdr:row>52</xdr:row>
      <xdr:rowOff>3541</xdr:rowOff>
    </xdr:to>
    <xdr:sp macro="" textlink="">
      <xdr:nvSpPr>
        <xdr:cNvPr id="245" name="Text Box 74">
          <a:extLst>
            <a:ext uri="{FF2B5EF4-FFF2-40B4-BE49-F238E27FC236}">
              <a16:creationId xmlns:a16="http://schemas.microsoft.com/office/drawing/2014/main" id="{00000000-0008-0000-0000-0000F5000000}"/>
            </a:ext>
          </a:extLst>
        </xdr:cNvPr>
        <xdr:cNvSpPr txBox="1">
          <a:spLocks noChangeArrowheads="1"/>
        </xdr:cNvSpPr>
      </xdr:nvSpPr>
      <xdr:spPr bwMode="auto">
        <a:xfrm>
          <a:off x="6483350" y="52522438"/>
          <a:ext cx="784327" cy="15435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51</xdr:row>
      <xdr:rowOff>152400</xdr:rowOff>
    </xdr:from>
    <xdr:to>
      <xdr:col>9</xdr:col>
      <xdr:colOff>19152</xdr:colOff>
      <xdr:row>52</xdr:row>
      <xdr:rowOff>3335</xdr:rowOff>
    </xdr:to>
    <xdr:sp macro="" textlink="">
      <xdr:nvSpPr>
        <xdr:cNvPr id="246" name="Text Box 74">
          <a:extLst>
            <a:ext uri="{FF2B5EF4-FFF2-40B4-BE49-F238E27FC236}">
              <a16:creationId xmlns:a16="http://schemas.microsoft.com/office/drawing/2014/main" id="{00000000-0008-0000-0000-0000F6000000}"/>
            </a:ext>
          </a:extLst>
        </xdr:cNvPr>
        <xdr:cNvSpPr txBox="1">
          <a:spLocks noChangeArrowheads="1"/>
        </xdr:cNvSpPr>
      </xdr:nvSpPr>
      <xdr:spPr bwMode="auto">
        <a:xfrm>
          <a:off x="6483350" y="52444650"/>
          <a:ext cx="784327"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51</xdr:row>
      <xdr:rowOff>255586</xdr:rowOff>
    </xdr:from>
    <xdr:to>
      <xdr:col>9</xdr:col>
      <xdr:colOff>19152</xdr:colOff>
      <xdr:row>52</xdr:row>
      <xdr:rowOff>3174</xdr:rowOff>
    </xdr:to>
    <xdr:sp macro="" textlink="">
      <xdr:nvSpPr>
        <xdr:cNvPr id="247" name="Text Box 74">
          <a:extLst>
            <a:ext uri="{FF2B5EF4-FFF2-40B4-BE49-F238E27FC236}">
              <a16:creationId xmlns:a16="http://schemas.microsoft.com/office/drawing/2014/main" id="{00000000-0008-0000-0000-0000F7000000}"/>
            </a:ext>
          </a:extLst>
        </xdr:cNvPr>
        <xdr:cNvSpPr txBox="1">
          <a:spLocks noChangeArrowheads="1"/>
        </xdr:cNvSpPr>
      </xdr:nvSpPr>
      <xdr:spPr bwMode="auto">
        <a:xfrm>
          <a:off x="6483350" y="52547836"/>
          <a:ext cx="784327" cy="128588"/>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51</xdr:row>
      <xdr:rowOff>152400</xdr:rowOff>
    </xdr:from>
    <xdr:to>
      <xdr:col>9</xdr:col>
      <xdr:colOff>19152</xdr:colOff>
      <xdr:row>52</xdr:row>
      <xdr:rowOff>3335</xdr:rowOff>
    </xdr:to>
    <xdr:sp macro="" textlink="">
      <xdr:nvSpPr>
        <xdr:cNvPr id="248" name="Text Box 74">
          <a:extLst>
            <a:ext uri="{FF2B5EF4-FFF2-40B4-BE49-F238E27FC236}">
              <a16:creationId xmlns:a16="http://schemas.microsoft.com/office/drawing/2014/main" id="{00000000-0008-0000-0000-0000F8000000}"/>
            </a:ext>
          </a:extLst>
        </xdr:cNvPr>
        <xdr:cNvSpPr txBox="1">
          <a:spLocks noChangeArrowheads="1"/>
        </xdr:cNvSpPr>
      </xdr:nvSpPr>
      <xdr:spPr bwMode="auto">
        <a:xfrm>
          <a:off x="6483350" y="52444650"/>
          <a:ext cx="784327"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51</xdr:row>
      <xdr:rowOff>247650</xdr:rowOff>
    </xdr:from>
    <xdr:to>
      <xdr:col>9</xdr:col>
      <xdr:colOff>19152</xdr:colOff>
      <xdr:row>52</xdr:row>
      <xdr:rowOff>3175</xdr:rowOff>
    </xdr:to>
    <xdr:sp macro="" textlink="">
      <xdr:nvSpPr>
        <xdr:cNvPr id="249" name="Text Box 74">
          <a:extLst>
            <a:ext uri="{FF2B5EF4-FFF2-40B4-BE49-F238E27FC236}">
              <a16:creationId xmlns:a16="http://schemas.microsoft.com/office/drawing/2014/main" id="{00000000-0008-0000-0000-0000F9000000}"/>
            </a:ext>
          </a:extLst>
        </xdr:cNvPr>
        <xdr:cNvSpPr txBox="1">
          <a:spLocks noChangeArrowheads="1"/>
        </xdr:cNvSpPr>
      </xdr:nvSpPr>
      <xdr:spPr bwMode="auto">
        <a:xfrm>
          <a:off x="6483350" y="52539900"/>
          <a:ext cx="784327" cy="1365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51</xdr:row>
      <xdr:rowOff>152400</xdr:rowOff>
    </xdr:from>
    <xdr:to>
      <xdr:col>9</xdr:col>
      <xdr:colOff>19152</xdr:colOff>
      <xdr:row>52</xdr:row>
      <xdr:rowOff>3335</xdr:rowOff>
    </xdr:to>
    <xdr:sp macro="" textlink="">
      <xdr:nvSpPr>
        <xdr:cNvPr id="250" name="Text Box 74">
          <a:extLst>
            <a:ext uri="{FF2B5EF4-FFF2-40B4-BE49-F238E27FC236}">
              <a16:creationId xmlns:a16="http://schemas.microsoft.com/office/drawing/2014/main" id="{00000000-0008-0000-0000-0000FA000000}"/>
            </a:ext>
          </a:extLst>
        </xdr:cNvPr>
        <xdr:cNvSpPr txBox="1">
          <a:spLocks noChangeArrowheads="1"/>
        </xdr:cNvSpPr>
      </xdr:nvSpPr>
      <xdr:spPr bwMode="auto">
        <a:xfrm>
          <a:off x="6483350" y="52444650"/>
          <a:ext cx="784327"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51</xdr:row>
      <xdr:rowOff>215900</xdr:rowOff>
    </xdr:from>
    <xdr:to>
      <xdr:col>9</xdr:col>
      <xdr:colOff>19152</xdr:colOff>
      <xdr:row>52</xdr:row>
      <xdr:rowOff>3175</xdr:rowOff>
    </xdr:to>
    <xdr:sp macro="" textlink="">
      <xdr:nvSpPr>
        <xdr:cNvPr id="251" name="Text Box 74">
          <a:extLst>
            <a:ext uri="{FF2B5EF4-FFF2-40B4-BE49-F238E27FC236}">
              <a16:creationId xmlns:a16="http://schemas.microsoft.com/office/drawing/2014/main" id="{00000000-0008-0000-0000-0000FB000000}"/>
            </a:ext>
          </a:extLst>
        </xdr:cNvPr>
        <xdr:cNvSpPr txBox="1">
          <a:spLocks noChangeArrowheads="1"/>
        </xdr:cNvSpPr>
      </xdr:nvSpPr>
      <xdr:spPr bwMode="auto">
        <a:xfrm>
          <a:off x="6483350" y="52508150"/>
          <a:ext cx="784327" cy="16827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92</xdr:row>
      <xdr:rowOff>215900</xdr:rowOff>
    </xdr:from>
    <xdr:to>
      <xdr:col>4</xdr:col>
      <xdr:colOff>819365</xdr:colOff>
      <xdr:row>93</xdr:row>
      <xdr:rowOff>19020</xdr:rowOff>
    </xdr:to>
    <xdr:sp macro="" textlink="">
      <xdr:nvSpPr>
        <xdr:cNvPr id="252" name="Text Box 74">
          <a:extLst>
            <a:ext uri="{FF2B5EF4-FFF2-40B4-BE49-F238E27FC236}">
              <a16:creationId xmlns:a16="http://schemas.microsoft.com/office/drawing/2014/main" id="{00000000-0008-0000-0000-0000FC000000}"/>
            </a:ext>
          </a:extLst>
        </xdr:cNvPr>
        <xdr:cNvSpPr txBox="1">
          <a:spLocks noChangeArrowheads="1"/>
        </xdr:cNvSpPr>
      </xdr:nvSpPr>
      <xdr:spPr bwMode="auto">
        <a:xfrm>
          <a:off x="3277088" y="14796477"/>
          <a:ext cx="527265" cy="206101"/>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94</xdr:row>
      <xdr:rowOff>152400</xdr:rowOff>
    </xdr:from>
    <xdr:to>
      <xdr:col>4</xdr:col>
      <xdr:colOff>819365</xdr:colOff>
      <xdr:row>95</xdr:row>
      <xdr:rowOff>19050</xdr:rowOff>
    </xdr:to>
    <xdr:sp macro="" textlink="">
      <xdr:nvSpPr>
        <xdr:cNvPr id="253" name="Text Box 74">
          <a:extLst>
            <a:ext uri="{FF2B5EF4-FFF2-40B4-BE49-F238E27FC236}">
              <a16:creationId xmlns:a16="http://schemas.microsoft.com/office/drawing/2014/main" id="{00000000-0008-0000-0000-0000FD000000}"/>
            </a:ext>
          </a:extLst>
        </xdr:cNvPr>
        <xdr:cNvSpPr txBox="1">
          <a:spLocks noChangeArrowheads="1"/>
        </xdr:cNvSpPr>
      </xdr:nvSpPr>
      <xdr:spPr bwMode="auto">
        <a:xfrm>
          <a:off x="3277088" y="15385073"/>
          <a:ext cx="527265" cy="12309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152400</xdr:rowOff>
    </xdr:from>
    <xdr:to>
      <xdr:col>8</xdr:col>
      <xdr:colOff>19152</xdr:colOff>
      <xdr:row>93</xdr:row>
      <xdr:rowOff>3304</xdr:rowOff>
    </xdr:to>
    <xdr:sp macro="" textlink="">
      <xdr:nvSpPr>
        <xdr:cNvPr id="254" name="Text Box 74">
          <a:extLst>
            <a:ext uri="{FF2B5EF4-FFF2-40B4-BE49-F238E27FC236}">
              <a16:creationId xmlns:a16="http://schemas.microsoft.com/office/drawing/2014/main" id="{00000000-0008-0000-0000-0000FE000000}"/>
            </a:ext>
          </a:extLst>
        </xdr:cNvPr>
        <xdr:cNvSpPr txBox="1">
          <a:spLocks noChangeArrowheads="1"/>
        </xdr:cNvSpPr>
      </xdr:nvSpPr>
      <xdr:spPr bwMode="auto">
        <a:xfrm>
          <a:off x="5259754" y="14732977"/>
          <a:ext cx="870052" cy="25388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215900</xdr:rowOff>
    </xdr:from>
    <xdr:to>
      <xdr:col>8</xdr:col>
      <xdr:colOff>19152</xdr:colOff>
      <xdr:row>93</xdr:row>
      <xdr:rowOff>3175</xdr:rowOff>
    </xdr:to>
    <xdr:sp macro="" textlink="">
      <xdr:nvSpPr>
        <xdr:cNvPr id="255" name="Text Box 74">
          <a:extLst>
            <a:ext uri="{FF2B5EF4-FFF2-40B4-BE49-F238E27FC236}">
              <a16:creationId xmlns:a16="http://schemas.microsoft.com/office/drawing/2014/main" id="{00000000-0008-0000-0000-0000FF000000}"/>
            </a:ext>
          </a:extLst>
        </xdr:cNvPr>
        <xdr:cNvSpPr txBox="1">
          <a:spLocks noChangeArrowheads="1"/>
        </xdr:cNvSpPr>
      </xdr:nvSpPr>
      <xdr:spPr bwMode="auto">
        <a:xfrm>
          <a:off x="5259754" y="14796477"/>
          <a:ext cx="870052" cy="19025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92</xdr:row>
      <xdr:rowOff>215900</xdr:rowOff>
    </xdr:from>
    <xdr:to>
      <xdr:col>4</xdr:col>
      <xdr:colOff>819365</xdr:colOff>
      <xdr:row>93</xdr:row>
      <xdr:rowOff>19020</xdr:rowOff>
    </xdr:to>
    <xdr:sp macro="" textlink="">
      <xdr:nvSpPr>
        <xdr:cNvPr id="256" name="Text Box 74">
          <a:extLst>
            <a:ext uri="{FF2B5EF4-FFF2-40B4-BE49-F238E27FC236}">
              <a16:creationId xmlns:a16="http://schemas.microsoft.com/office/drawing/2014/main" id="{00000000-0008-0000-0000-000000010000}"/>
            </a:ext>
          </a:extLst>
        </xdr:cNvPr>
        <xdr:cNvSpPr txBox="1">
          <a:spLocks noChangeArrowheads="1"/>
        </xdr:cNvSpPr>
      </xdr:nvSpPr>
      <xdr:spPr bwMode="auto">
        <a:xfrm>
          <a:off x="3277088" y="14796477"/>
          <a:ext cx="527265" cy="206101"/>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94</xdr:row>
      <xdr:rowOff>152400</xdr:rowOff>
    </xdr:from>
    <xdr:to>
      <xdr:col>4</xdr:col>
      <xdr:colOff>819365</xdr:colOff>
      <xdr:row>95</xdr:row>
      <xdr:rowOff>19050</xdr:rowOff>
    </xdr:to>
    <xdr:sp macro="" textlink="">
      <xdr:nvSpPr>
        <xdr:cNvPr id="257" name="Text Box 74">
          <a:extLst>
            <a:ext uri="{FF2B5EF4-FFF2-40B4-BE49-F238E27FC236}">
              <a16:creationId xmlns:a16="http://schemas.microsoft.com/office/drawing/2014/main" id="{00000000-0008-0000-0000-000001010000}"/>
            </a:ext>
          </a:extLst>
        </xdr:cNvPr>
        <xdr:cNvSpPr txBox="1">
          <a:spLocks noChangeArrowheads="1"/>
        </xdr:cNvSpPr>
      </xdr:nvSpPr>
      <xdr:spPr bwMode="auto">
        <a:xfrm>
          <a:off x="3277088" y="15385073"/>
          <a:ext cx="527265" cy="12309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152400</xdr:rowOff>
    </xdr:from>
    <xdr:to>
      <xdr:col>8</xdr:col>
      <xdr:colOff>19152</xdr:colOff>
      <xdr:row>93</xdr:row>
      <xdr:rowOff>3304</xdr:rowOff>
    </xdr:to>
    <xdr:sp macro="" textlink="">
      <xdr:nvSpPr>
        <xdr:cNvPr id="258" name="Text Box 74">
          <a:extLst>
            <a:ext uri="{FF2B5EF4-FFF2-40B4-BE49-F238E27FC236}">
              <a16:creationId xmlns:a16="http://schemas.microsoft.com/office/drawing/2014/main" id="{00000000-0008-0000-0000-000002010000}"/>
            </a:ext>
          </a:extLst>
        </xdr:cNvPr>
        <xdr:cNvSpPr txBox="1">
          <a:spLocks noChangeArrowheads="1"/>
        </xdr:cNvSpPr>
      </xdr:nvSpPr>
      <xdr:spPr bwMode="auto">
        <a:xfrm>
          <a:off x="5259754" y="14732977"/>
          <a:ext cx="870052" cy="25388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215900</xdr:rowOff>
    </xdr:from>
    <xdr:to>
      <xdr:col>8</xdr:col>
      <xdr:colOff>19152</xdr:colOff>
      <xdr:row>93</xdr:row>
      <xdr:rowOff>3175</xdr:rowOff>
    </xdr:to>
    <xdr:sp macro="" textlink="">
      <xdr:nvSpPr>
        <xdr:cNvPr id="259" name="Text Box 74">
          <a:extLst>
            <a:ext uri="{FF2B5EF4-FFF2-40B4-BE49-F238E27FC236}">
              <a16:creationId xmlns:a16="http://schemas.microsoft.com/office/drawing/2014/main" id="{00000000-0008-0000-0000-000003010000}"/>
            </a:ext>
          </a:extLst>
        </xdr:cNvPr>
        <xdr:cNvSpPr txBox="1">
          <a:spLocks noChangeArrowheads="1"/>
        </xdr:cNvSpPr>
      </xdr:nvSpPr>
      <xdr:spPr bwMode="auto">
        <a:xfrm>
          <a:off x="5259754" y="14796477"/>
          <a:ext cx="870052" cy="19025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92</xdr:row>
      <xdr:rowOff>152400</xdr:rowOff>
    </xdr:from>
    <xdr:to>
      <xdr:col>9</xdr:col>
      <xdr:colOff>19152</xdr:colOff>
      <xdr:row>93</xdr:row>
      <xdr:rowOff>3304</xdr:rowOff>
    </xdr:to>
    <xdr:sp macro="" textlink="">
      <xdr:nvSpPr>
        <xdr:cNvPr id="260" name="Text Box 74">
          <a:extLst>
            <a:ext uri="{FF2B5EF4-FFF2-40B4-BE49-F238E27FC236}">
              <a16:creationId xmlns:a16="http://schemas.microsoft.com/office/drawing/2014/main" id="{00000000-0008-0000-0000-000004010000}"/>
            </a:ext>
          </a:extLst>
        </xdr:cNvPr>
        <xdr:cNvSpPr txBox="1">
          <a:spLocks noChangeArrowheads="1"/>
        </xdr:cNvSpPr>
      </xdr:nvSpPr>
      <xdr:spPr bwMode="auto">
        <a:xfrm>
          <a:off x="6212254" y="14732977"/>
          <a:ext cx="782129" cy="25388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92</xdr:row>
      <xdr:rowOff>215900</xdr:rowOff>
    </xdr:from>
    <xdr:to>
      <xdr:col>9</xdr:col>
      <xdr:colOff>19152</xdr:colOff>
      <xdr:row>93</xdr:row>
      <xdr:rowOff>3175</xdr:rowOff>
    </xdr:to>
    <xdr:sp macro="" textlink="">
      <xdr:nvSpPr>
        <xdr:cNvPr id="261" name="Text Box 74">
          <a:extLst>
            <a:ext uri="{FF2B5EF4-FFF2-40B4-BE49-F238E27FC236}">
              <a16:creationId xmlns:a16="http://schemas.microsoft.com/office/drawing/2014/main" id="{00000000-0008-0000-0000-000005010000}"/>
            </a:ext>
          </a:extLst>
        </xdr:cNvPr>
        <xdr:cNvSpPr txBox="1">
          <a:spLocks noChangeArrowheads="1"/>
        </xdr:cNvSpPr>
      </xdr:nvSpPr>
      <xdr:spPr bwMode="auto">
        <a:xfrm>
          <a:off x="6212254" y="14796477"/>
          <a:ext cx="782129" cy="19025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92</xdr:row>
      <xdr:rowOff>152400</xdr:rowOff>
    </xdr:from>
    <xdr:to>
      <xdr:col>9</xdr:col>
      <xdr:colOff>19152</xdr:colOff>
      <xdr:row>93</xdr:row>
      <xdr:rowOff>3304</xdr:rowOff>
    </xdr:to>
    <xdr:sp macro="" textlink="">
      <xdr:nvSpPr>
        <xdr:cNvPr id="262" name="Text Box 74">
          <a:extLst>
            <a:ext uri="{FF2B5EF4-FFF2-40B4-BE49-F238E27FC236}">
              <a16:creationId xmlns:a16="http://schemas.microsoft.com/office/drawing/2014/main" id="{00000000-0008-0000-0000-000006010000}"/>
            </a:ext>
          </a:extLst>
        </xdr:cNvPr>
        <xdr:cNvSpPr txBox="1">
          <a:spLocks noChangeArrowheads="1"/>
        </xdr:cNvSpPr>
      </xdr:nvSpPr>
      <xdr:spPr bwMode="auto">
        <a:xfrm>
          <a:off x="6212254" y="14732977"/>
          <a:ext cx="782129" cy="25388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92</xdr:row>
      <xdr:rowOff>215900</xdr:rowOff>
    </xdr:from>
    <xdr:to>
      <xdr:col>9</xdr:col>
      <xdr:colOff>19152</xdr:colOff>
      <xdr:row>93</xdr:row>
      <xdr:rowOff>3175</xdr:rowOff>
    </xdr:to>
    <xdr:sp macro="" textlink="">
      <xdr:nvSpPr>
        <xdr:cNvPr id="263" name="Text Box 74">
          <a:extLst>
            <a:ext uri="{FF2B5EF4-FFF2-40B4-BE49-F238E27FC236}">
              <a16:creationId xmlns:a16="http://schemas.microsoft.com/office/drawing/2014/main" id="{00000000-0008-0000-0000-000007010000}"/>
            </a:ext>
          </a:extLst>
        </xdr:cNvPr>
        <xdr:cNvSpPr txBox="1">
          <a:spLocks noChangeArrowheads="1"/>
        </xdr:cNvSpPr>
      </xdr:nvSpPr>
      <xdr:spPr bwMode="auto">
        <a:xfrm>
          <a:off x="6212254" y="14796477"/>
          <a:ext cx="782129" cy="19025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152400</xdr:rowOff>
    </xdr:from>
    <xdr:to>
      <xdr:col>8</xdr:col>
      <xdr:colOff>19152</xdr:colOff>
      <xdr:row>93</xdr:row>
      <xdr:rowOff>3335</xdr:rowOff>
    </xdr:to>
    <xdr:sp macro="" textlink="">
      <xdr:nvSpPr>
        <xdr:cNvPr id="264" name="Text Box 74">
          <a:extLst>
            <a:ext uri="{FF2B5EF4-FFF2-40B4-BE49-F238E27FC236}">
              <a16:creationId xmlns:a16="http://schemas.microsoft.com/office/drawing/2014/main" id="{00000000-0008-0000-0000-000008010000}"/>
            </a:ext>
          </a:extLst>
        </xdr:cNvPr>
        <xdr:cNvSpPr txBox="1">
          <a:spLocks noChangeArrowheads="1"/>
        </xdr:cNvSpPr>
      </xdr:nvSpPr>
      <xdr:spPr bwMode="auto">
        <a:xfrm>
          <a:off x="5259754" y="14732977"/>
          <a:ext cx="870052"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207963</xdr:rowOff>
    </xdr:from>
    <xdr:to>
      <xdr:col>8</xdr:col>
      <xdr:colOff>19152</xdr:colOff>
      <xdr:row>93</xdr:row>
      <xdr:rowOff>3175</xdr:rowOff>
    </xdr:to>
    <xdr:sp macro="" textlink="">
      <xdr:nvSpPr>
        <xdr:cNvPr id="265" name="Text Box 74">
          <a:extLst>
            <a:ext uri="{FF2B5EF4-FFF2-40B4-BE49-F238E27FC236}">
              <a16:creationId xmlns:a16="http://schemas.microsoft.com/office/drawing/2014/main" id="{00000000-0008-0000-0000-000009010000}"/>
            </a:ext>
          </a:extLst>
        </xdr:cNvPr>
        <xdr:cNvSpPr txBox="1">
          <a:spLocks noChangeArrowheads="1"/>
        </xdr:cNvSpPr>
      </xdr:nvSpPr>
      <xdr:spPr bwMode="auto">
        <a:xfrm>
          <a:off x="5259754" y="14788540"/>
          <a:ext cx="870052" cy="19819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152400</xdr:rowOff>
    </xdr:from>
    <xdr:to>
      <xdr:col>8</xdr:col>
      <xdr:colOff>19152</xdr:colOff>
      <xdr:row>93</xdr:row>
      <xdr:rowOff>3335</xdr:rowOff>
    </xdr:to>
    <xdr:sp macro="" textlink="">
      <xdr:nvSpPr>
        <xdr:cNvPr id="266" name="Text Box 74">
          <a:extLst>
            <a:ext uri="{FF2B5EF4-FFF2-40B4-BE49-F238E27FC236}">
              <a16:creationId xmlns:a16="http://schemas.microsoft.com/office/drawing/2014/main" id="{00000000-0008-0000-0000-00000A010000}"/>
            </a:ext>
          </a:extLst>
        </xdr:cNvPr>
        <xdr:cNvSpPr txBox="1">
          <a:spLocks noChangeArrowheads="1"/>
        </xdr:cNvSpPr>
      </xdr:nvSpPr>
      <xdr:spPr bwMode="auto">
        <a:xfrm>
          <a:off x="5259754" y="14732977"/>
          <a:ext cx="870052"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230188</xdr:rowOff>
    </xdr:from>
    <xdr:to>
      <xdr:col>8</xdr:col>
      <xdr:colOff>19152</xdr:colOff>
      <xdr:row>93</xdr:row>
      <xdr:rowOff>3541</xdr:rowOff>
    </xdr:to>
    <xdr:sp macro="" textlink="">
      <xdr:nvSpPr>
        <xdr:cNvPr id="267" name="Text Box 74">
          <a:extLst>
            <a:ext uri="{FF2B5EF4-FFF2-40B4-BE49-F238E27FC236}">
              <a16:creationId xmlns:a16="http://schemas.microsoft.com/office/drawing/2014/main" id="{00000000-0008-0000-0000-00000B010000}"/>
            </a:ext>
          </a:extLst>
        </xdr:cNvPr>
        <xdr:cNvSpPr txBox="1">
          <a:spLocks noChangeArrowheads="1"/>
        </xdr:cNvSpPr>
      </xdr:nvSpPr>
      <xdr:spPr bwMode="auto">
        <a:xfrm>
          <a:off x="5259754" y="14810765"/>
          <a:ext cx="870052" cy="176334"/>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152400</xdr:rowOff>
    </xdr:from>
    <xdr:to>
      <xdr:col>8</xdr:col>
      <xdr:colOff>19152</xdr:colOff>
      <xdr:row>93</xdr:row>
      <xdr:rowOff>3335</xdr:rowOff>
    </xdr:to>
    <xdr:sp macro="" textlink="">
      <xdr:nvSpPr>
        <xdr:cNvPr id="268" name="Text Box 74">
          <a:extLst>
            <a:ext uri="{FF2B5EF4-FFF2-40B4-BE49-F238E27FC236}">
              <a16:creationId xmlns:a16="http://schemas.microsoft.com/office/drawing/2014/main" id="{00000000-0008-0000-0000-00000C010000}"/>
            </a:ext>
          </a:extLst>
        </xdr:cNvPr>
        <xdr:cNvSpPr txBox="1">
          <a:spLocks noChangeArrowheads="1"/>
        </xdr:cNvSpPr>
      </xdr:nvSpPr>
      <xdr:spPr bwMode="auto">
        <a:xfrm>
          <a:off x="5259754" y="14732977"/>
          <a:ext cx="870052"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255586</xdr:rowOff>
    </xdr:from>
    <xdr:to>
      <xdr:col>8</xdr:col>
      <xdr:colOff>19152</xdr:colOff>
      <xdr:row>93</xdr:row>
      <xdr:rowOff>3174</xdr:rowOff>
    </xdr:to>
    <xdr:sp macro="" textlink="">
      <xdr:nvSpPr>
        <xdr:cNvPr id="269" name="Text Box 74">
          <a:extLst>
            <a:ext uri="{FF2B5EF4-FFF2-40B4-BE49-F238E27FC236}">
              <a16:creationId xmlns:a16="http://schemas.microsoft.com/office/drawing/2014/main" id="{00000000-0008-0000-0000-00000D010000}"/>
            </a:ext>
          </a:extLst>
        </xdr:cNvPr>
        <xdr:cNvSpPr txBox="1">
          <a:spLocks noChangeArrowheads="1"/>
        </xdr:cNvSpPr>
      </xdr:nvSpPr>
      <xdr:spPr bwMode="auto">
        <a:xfrm>
          <a:off x="5259754" y="14836163"/>
          <a:ext cx="870052" cy="15056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152400</xdr:rowOff>
    </xdr:from>
    <xdr:to>
      <xdr:col>8</xdr:col>
      <xdr:colOff>19152</xdr:colOff>
      <xdr:row>93</xdr:row>
      <xdr:rowOff>3335</xdr:rowOff>
    </xdr:to>
    <xdr:sp macro="" textlink="">
      <xdr:nvSpPr>
        <xdr:cNvPr id="270" name="Text Box 74">
          <a:extLst>
            <a:ext uri="{FF2B5EF4-FFF2-40B4-BE49-F238E27FC236}">
              <a16:creationId xmlns:a16="http://schemas.microsoft.com/office/drawing/2014/main" id="{00000000-0008-0000-0000-00000E010000}"/>
            </a:ext>
          </a:extLst>
        </xdr:cNvPr>
        <xdr:cNvSpPr txBox="1">
          <a:spLocks noChangeArrowheads="1"/>
        </xdr:cNvSpPr>
      </xdr:nvSpPr>
      <xdr:spPr bwMode="auto">
        <a:xfrm>
          <a:off x="5259754" y="14732977"/>
          <a:ext cx="870052"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247650</xdr:rowOff>
    </xdr:from>
    <xdr:to>
      <xdr:col>8</xdr:col>
      <xdr:colOff>19152</xdr:colOff>
      <xdr:row>93</xdr:row>
      <xdr:rowOff>3175</xdr:rowOff>
    </xdr:to>
    <xdr:sp macro="" textlink="">
      <xdr:nvSpPr>
        <xdr:cNvPr id="271" name="Text Box 74">
          <a:extLst>
            <a:ext uri="{FF2B5EF4-FFF2-40B4-BE49-F238E27FC236}">
              <a16:creationId xmlns:a16="http://schemas.microsoft.com/office/drawing/2014/main" id="{00000000-0008-0000-0000-00000F010000}"/>
            </a:ext>
          </a:extLst>
        </xdr:cNvPr>
        <xdr:cNvSpPr txBox="1">
          <a:spLocks noChangeArrowheads="1"/>
        </xdr:cNvSpPr>
      </xdr:nvSpPr>
      <xdr:spPr bwMode="auto">
        <a:xfrm>
          <a:off x="5259754" y="14828227"/>
          <a:ext cx="870052" cy="15850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152400</xdr:rowOff>
    </xdr:from>
    <xdr:to>
      <xdr:col>8</xdr:col>
      <xdr:colOff>19152</xdr:colOff>
      <xdr:row>93</xdr:row>
      <xdr:rowOff>3335</xdr:rowOff>
    </xdr:to>
    <xdr:sp macro="" textlink="">
      <xdr:nvSpPr>
        <xdr:cNvPr id="272" name="Text Box 74">
          <a:extLst>
            <a:ext uri="{FF2B5EF4-FFF2-40B4-BE49-F238E27FC236}">
              <a16:creationId xmlns:a16="http://schemas.microsoft.com/office/drawing/2014/main" id="{00000000-0008-0000-0000-000010010000}"/>
            </a:ext>
          </a:extLst>
        </xdr:cNvPr>
        <xdr:cNvSpPr txBox="1">
          <a:spLocks noChangeArrowheads="1"/>
        </xdr:cNvSpPr>
      </xdr:nvSpPr>
      <xdr:spPr bwMode="auto">
        <a:xfrm>
          <a:off x="5259754" y="14732977"/>
          <a:ext cx="870052"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215900</xdr:rowOff>
    </xdr:from>
    <xdr:to>
      <xdr:col>8</xdr:col>
      <xdr:colOff>19152</xdr:colOff>
      <xdr:row>93</xdr:row>
      <xdr:rowOff>3175</xdr:rowOff>
    </xdr:to>
    <xdr:sp macro="" textlink="">
      <xdr:nvSpPr>
        <xdr:cNvPr id="273" name="Text Box 74">
          <a:extLst>
            <a:ext uri="{FF2B5EF4-FFF2-40B4-BE49-F238E27FC236}">
              <a16:creationId xmlns:a16="http://schemas.microsoft.com/office/drawing/2014/main" id="{00000000-0008-0000-0000-000011010000}"/>
            </a:ext>
          </a:extLst>
        </xdr:cNvPr>
        <xdr:cNvSpPr txBox="1">
          <a:spLocks noChangeArrowheads="1"/>
        </xdr:cNvSpPr>
      </xdr:nvSpPr>
      <xdr:spPr bwMode="auto">
        <a:xfrm>
          <a:off x="5259754" y="14796477"/>
          <a:ext cx="870052" cy="19025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94</xdr:row>
      <xdr:rowOff>132861</xdr:rowOff>
    </xdr:from>
    <xdr:to>
      <xdr:col>9</xdr:col>
      <xdr:colOff>19419</xdr:colOff>
      <xdr:row>94</xdr:row>
      <xdr:rowOff>248077</xdr:rowOff>
    </xdr:to>
    <xdr:sp macro="" textlink="">
      <xdr:nvSpPr>
        <xdr:cNvPr id="274" name="Text Box 74">
          <a:extLst>
            <a:ext uri="{FF2B5EF4-FFF2-40B4-BE49-F238E27FC236}">
              <a16:creationId xmlns:a16="http://schemas.microsoft.com/office/drawing/2014/main" id="{00000000-0008-0000-0000-000012010000}"/>
            </a:ext>
          </a:extLst>
        </xdr:cNvPr>
        <xdr:cNvSpPr txBox="1">
          <a:spLocks noChangeArrowheads="1"/>
        </xdr:cNvSpPr>
      </xdr:nvSpPr>
      <xdr:spPr bwMode="auto">
        <a:xfrm>
          <a:off x="6474802" y="15365534"/>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94</xdr:row>
      <xdr:rowOff>132861</xdr:rowOff>
    </xdr:from>
    <xdr:to>
      <xdr:col>9</xdr:col>
      <xdr:colOff>19419</xdr:colOff>
      <xdr:row>94</xdr:row>
      <xdr:rowOff>248077</xdr:rowOff>
    </xdr:to>
    <xdr:sp macro="" textlink="">
      <xdr:nvSpPr>
        <xdr:cNvPr id="275" name="Text Box 74">
          <a:extLst>
            <a:ext uri="{FF2B5EF4-FFF2-40B4-BE49-F238E27FC236}">
              <a16:creationId xmlns:a16="http://schemas.microsoft.com/office/drawing/2014/main" id="{00000000-0008-0000-0000-000013010000}"/>
            </a:ext>
          </a:extLst>
        </xdr:cNvPr>
        <xdr:cNvSpPr txBox="1">
          <a:spLocks noChangeArrowheads="1"/>
        </xdr:cNvSpPr>
      </xdr:nvSpPr>
      <xdr:spPr bwMode="auto">
        <a:xfrm>
          <a:off x="6474802" y="15365534"/>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94</xdr:row>
      <xdr:rowOff>132861</xdr:rowOff>
    </xdr:from>
    <xdr:to>
      <xdr:col>10</xdr:col>
      <xdr:colOff>19419</xdr:colOff>
      <xdr:row>94</xdr:row>
      <xdr:rowOff>248077</xdr:rowOff>
    </xdr:to>
    <xdr:sp macro="" textlink="">
      <xdr:nvSpPr>
        <xdr:cNvPr id="276" name="Text Box 74">
          <a:extLst>
            <a:ext uri="{FF2B5EF4-FFF2-40B4-BE49-F238E27FC236}">
              <a16:creationId xmlns:a16="http://schemas.microsoft.com/office/drawing/2014/main" id="{00000000-0008-0000-0000-000014010000}"/>
            </a:ext>
          </a:extLst>
        </xdr:cNvPr>
        <xdr:cNvSpPr txBox="1">
          <a:spLocks noChangeArrowheads="1"/>
        </xdr:cNvSpPr>
      </xdr:nvSpPr>
      <xdr:spPr bwMode="auto">
        <a:xfrm>
          <a:off x="7339379" y="15365534"/>
          <a:ext cx="3293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94</xdr:row>
      <xdr:rowOff>132861</xdr:rowOff>
    </xdr:from>
    <xdr:to>
      <xdr:col>10</xdr:col>
      <xdr:colOff>19419</xdr:colOff>
      <xdr:row>94</xdr:row>
      <xdr:rowOff>248077</xdr:rowOff>
    </xdr:to>
    <xdr:sp macro="" textlink="">
      <xdr:nvSpPr>
        <xdr:cNvPr id="277" name="Text Box 74">
          <a:extLst>
            <a:ext uri="{FF2B5EF4-FFF2-40B4-BE49-F238E27FC236}">
              <a16:creationId xmlns:a16="http://schemas.microsoft.com/office/drawing/2014/main" id="{00000000-0008-0000-0000-000015010000}"/>
            </a:ext>
          </a:extLst>
        </xdr:cNvPr>
        <xdr:cNvSpPr txBox="1">
          <a:spLocks noChangeArrowheads="1"/>
        </xdr:cNvSpPr>
      </xdr:nvSpPr>
      <xdr:spPr bwMode="auto">
        <a:xfrm>
          <a:off x="7339379" y="15365534"/>
          <a:ext cx="3293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92</xdr:row>
      <xdr:rowOff>152400</xdr:rowOff>
    </xdr:from>
    <xdr:to>
      <xdr:col>9</xdr:col>
      <xdr:colOff>19152</xdr:colOff>
      <xdr:row>93</xdr:row>
      <xdr:rowOff>3335</xdr:rowOff>
    </xdr:to>
    <xdr:sp macro="" textlink="">
      <xdr:nvSpPr>
        <xdr:cNvPr id="278" name="Text Box 74">
          <a:extLst>
            <a:ext uri="{FF2B5EF4-FFF2-40B4-BE49-F238E27FC236}">
              <a16:creationId xmlns:a16="http://schemas.microsoft.com/office/drawing/2014/main" id="{00000000-0008-0000-0000-000016010000}"/>
            </a:ext>
          </a:extLst>
        </xdr:cNvPr>
        <xdr:cNvSpPr txBox="1">
          <a:spLocks noChangeArrowheads="1"/>
        </xdr:cNvSpPr>
      </xdr:nvSpPr>
      <xdr:spPr bwMode="auto">
        <a:xfrm>
          <a:off x="6212254" y="14732977"/>
          <a:ext cx="782129"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92</xdr:row>
      <xdr:rowOff>207963</xdr:rowOff>
    </xdr:from>
    <xdr:to>
      <xdr:col>9</xdr:col>
      <xdr:colOff>19152</xdr:colOff>
      <xdr:row>93</xdr:row>
      <xdr:rowOff>3175</xdr:rowOff>
    </xdr:to>
    <xdr:sp macro="" textlink="">
      <xdr:nvSpPr>
        <xdr:cNvPr id="279" name="Text Box 74">
          <a:extLst>
            <a:ext uri="{FF2B5EF4-FFF2-40B4-BE49-F238E27FC236}">
              <a16:creationId xmlns:a16="http://schemas.microsoft.com/office/drawing/2014/main" id="{00000000-0008-0000-0000-000017010000}"/>
            </a:ext>
          </a:extLst>
        </xdr:cNvPr>
        <xdr:cNvSpPr txBox="1">
          <a:spLocks noChangeArrowheads="1"/>
        </xdr:cNvSpPr>
      </xdr:nvSpPr>
      <xdr:spPr bwMode="auto">
        <a:xfrm>
          <a:off x="6212254" y="14788540"/>
          <a:ext cx="782129" cy="19819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92</xdr:row>
      <xdr:rowOff>152400</xdr:rowOff>
    </xdr:from>
    <xdr:to>
      <xdr:col>9</xdr:col>
      <xdr:colOff>19152</xdr:colOff>
      <xdr:row>93</xdr:row>
      <xdr:rowOff>3335</xdr:rowOff>
    </xdr:to>
    <xdr:sp macro="" textlink="">
      <xdr:nvSpPr>
        <xdr:cNvPr id="280" name="Text Box 74">
          <a:extLst>
            <a:ext uri="{FF2B5EF4-FFF2-40B4-BE49-F238E27FC236}">
              <a16:creationId xmlns:a16="http://schemas.microsoft.com/office/drawing/2014/main" id="{00000000-0008-0000-0000-000018010000}"/>
            </a:ext>
          </a:extLst>
        </xdr:cNvPr>
        <xdr:cNvSpPr txBox="1">
          <a:spLocks noChangeArrowheads="1"/>
        </xdr:cNvSpPr>
      </xdr:nvSpPr>
      <xdr:spPr bwMode="auto">
        <a:xfrm>
          <a:off x="6212254" y="14732977"/>
          <a:ext cx="782129"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92</xdr:row>
      <xdr:rowOff>230188</xdr:rowOff>
    </xdr:from>
    <xdr:to>
      <xdr:col>9</xdr:col>
      <xdr:colOff>19152</xdr:colOff>
      <xdr:row>93</xdr:row>
      <xdr:rowOff>3541</xdr:rowOff>
    </xdr:to>
    <xdr:sp macro="" textlink="">
      <xdr:nvSpPr>
        <xdr:cNvPr id="281" name="Text Box 74">
          <a:extLst>
            <a:ext uri="{FF2B5EF4-FFF2-40B4-BE49-F238E27FC236}">
              <a16:creationId xmlns:a16="http://schemas.microsoft.com/office/drawing/2014/main" id="{00000000-0008-0000-0000-000019010000}"/>
            </a:ext>
          </a:extLst>
        </xdr:cNvPr>
        <xdr:cNvSpPr txBox="1">
          <a:spLocks noChangeArrowheads="1"/>
        </xdr:cNvSpPr>
      </xdr:nvSpPr>
      <xdr:spPr bwMode="auto">
        <a:xfrm>
          <a:off x="6212254" y="14810765"/>
          <a:ext cx="782129" cy="176334"/>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92</xdr:row>
      <xdr:rowOff>152400</xdr:rowOff>
    </xdr:from>
    <xdr:to>
      <xdr:col>9</xdr:col>
      <xdr:colOff>19152</xdr:colOff>
      <xdr:row>93</xdr:row>
      <xdr:rowOff>3335</xdr:rowOff>
    </xdr:to>
    <xdr:sp macro="" textlink="">
      <xdr:nvSpPr>
        <xdr:cNvPr id="282" name="Text Box 74">
          <a:extLst>
            <a:ext uri="{FF2B5EF4-FFF2-40B4-BE49-F238E27FC236}">
              <a16:creationId xmlns:a16="http://schemas.microsoft.com/office/drawing/2014/main" id="{00000000-0008-0000-0000-00001A010000}"/>
            </a:ext>
          </a:extLst>
        </xdr:cNvPr>
        <xdr:cNvSpPr txBox="1">
          <a:spLocks noChangeArrowheads="1"/>
        </xdr:cNvSpPr>
      </xdr:nvSpPr>
      <xdr:spPr bwMode="auto">
        <a:xfrm>
          <a:off x="6212254" y="14732977"/>
          <a:ext cx="782129"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92</xdr:row>
      <xdr:rowOff>255586</xdr:rowOff>
    </xdr:from>
    <xdr:to>
      <xdr:col>9</xdr:col>
      <xdr:colOff>19152</xdr:colOff>
      <xdr:row>93</xdr:row>
      <xdr:rowOff>3174</xdr:rowOff>
    </xdr:to>
    <xdr:sp macro="" textlink="">
      <xdr:nvSpPr>
        <xdr:cNvPr id="283" name="Text Box 74">
          <a:extLst>
            <a:ext uri="{FF2B5EF4-FFF2-40B4-BE49-F238E27FC236}">
              <a16:creationId xmlns:a16="http://schemas.microsoft.com/office/drawing/2014/main" id="{00000000-0008-0000-0000-00001B010000}"/>
            </a:ext>
          </a:extLst>
        </xdr:cNvPr>
        <xdr:cNvSpPr txBox="1">
          <a:spLocks noChangeArrowheads="1"/>
        </xdr:cNvSpPr>
      </xdr:nvSpPr>
      <xdr:spPr bwMode="auto">
        <a:xfrm>
          <a:off x="6212254" y="14836163"/>
          <a:ext cx="782129" cy="15056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92</xdr:row>
      <xdr:rowOff>152400</xdr:rowOff>
    </xdr:from>
    <xdr:to>
      <xdr:col>9</xdr:col>
      <xdr:colOff>19152</xdr:colOff>
      <xdr:row>93</xdr:row>
      <xdr:rowOff>3335</xdr:rowOff>
    </xdr:to>
    <xdr:sp macro="" textlink="">
      <xdr:nvSpPr>
        <xdr:cNvPr id="284" name="Text Box 74">
          <a:extLst>
            <a:ext uri="{FF2B5EF4-FFF2-40B4-BE49-F238E27FC236}">
              <a16:creationId xmlns:a16="http://schemas.microsoft.com/office/drawing/2014/main" id="{00000000-0008-0000-0000-00001C010000}"/>
            </a:ext>
          </a:extLst>
        </xdr:cNvPr>
        <xdr:cNvSpPr txBox="1">
          <a:spLocks noChangeArrowheads="1"/>
        </xdr:cNvSpPr>
      </xdr:nvSpPr>
      <xdr:spPr bwMode="auto">
        <a:xfrm>
          <a:off x="6212254" y="14732977"/>
          <a:ext cx="782129"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92</xdr:row>
      <xdr:rowOff>247650</xdr:rowOff>
    </xdr:from>
    <xdr:to>
      <xdr:col>9</xdr:col>
      <xdr:colOff>19152</xdr:colOff>
      <xdr:row>93</xdr:row>
      <xdr:rowOff>3175</xdr:rowOff>
    </xdr:to>
    <xdr:sp macro="" textlink="">
      <xdr:nvSpPr>
        <xdr:cNvPr id="285" name="Text Box 74">
          <a:extLst>
            <a:ext uri="{FF2B5EF4-FFF2-40B4-BE49-F238E27FC236}">
              <a16:creationId xmlns:a16="http://schemas.microsoft.com/office/drawing/2014/main" id="{00000000-0008-0000-0000-00001D010000}"/>
            </a:ext>
          </a:extLst>
        </xdr:cNvPr>
        <xdr:cNvSpPr txBox="1">
          <a:spLocks noChangeArrowheads="1"/>
        </xdr:cNvSpPr>
      </xdr:nvSpPr>
      <xdr:spPr bwMode="auto">
        <a:xfrm>
          <a:off x="6212254" y="14828227"/>
          <a:ext cx="782129" cy="15850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92</xdr:row>
      <xdr:rowOff>152400</xdr:rowOff>
    </xdr:from>
    <xdr:to>
      <xdr:col>9</xdr:col>
      <xdr:colOff>19152</xdr:colOff>
      <xdr:row>93</xdr:row>
      <xdr:rowOff>3335</xdr:rowOff>
    </xdr:to>
    <xdr:sp macro="" textlink="">
      <xdr:nvSpPr>
        <xdr:cNvPr id="286" name="Text Box 74">
          <a:extLst>
            <a:ext uri="{FF2B5EF4-FFF2-40B4-BE49-F238E27FC236}">
              <a16:creationId xmlns:a16="http://schemas.microsoft.com/office/drawing/2014/main" id="{00000000-0008-0000-0000-00001E010000}"/>
            </a:ext>
          </a:extLst>
        </xdr:cNvPr>
        <xdr:cNvSpPr txBox="1">
          <a:spLocks noChangeArrowheads="1"/>
        </xdr:cNvSpPr>
      </xdr:nvSpPr>
      <xdr:spPr bwMode="auto">
        <a:xfrm>
          <a:off x="6212254" y="14732977"/>
          <a:ext cx="782129"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92</xdr:row>
      <xdr:rowOff>215900</xdr:rowOff>
    </xdr:from>
    <xdr:to>
      <xdr:col>9</xdr:col>
      <xdr:colOff>19152</xdr:colOff>
      <xdr:row>93</xdr:row>
      <xdr:rowOff>3175</xdr:rowOff>
    </xdr:to>
    <xdr:sp macro="" textlink="">
      <xdr:nvSpPr>
        <xdr:cNvPr id="287" name="Text Box 74">
          <a:extLst>
            <a:ext uri="{FF2B5EF4-FFF2-40B4-BE49-F238E27FC236}">
              <a16:creationId xmlns:a16="http://schemas.microsoft.com/office/drawing/2014/main" id="{00000000-0008-0000-0000-00001F010000}"/>
            </a:ext>
          </a:extLst>
        </xdr:cNvPr>
        <xdr:cNvSpPr txBox="1">
          <a:spLocks noChangeArrowheads="1"/>
        </xdr:cNvSpPr>
      </xdr:nvSpPr>
      <xdr:spPr bwMode="auto">
        <a:xfrm>
          <a:off x="6212254" y="14796477"/>
          <a:ext cx="782129" cy="19025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133</xdr:row>
      <xdr:rowOff>215900</xdr:rowOff>
    </xdr:from>
    <xdr:to>
      <xdr:col>4</xdr:col>
      <xdr:colOff>819365</xdr:colOff>
      <xdr:row>134</xdr:row>
      <xdr:rowOff>19020</xdr:rowOff>
    </xdr:to>
    <xdr:sp macro="" textlink="">
      <xdr:nvSpPr>
        <xdr:cNvPr id="288" name="Text Box 74">
          <a:extLst>
            <a:ext uri="{FF2B5EF4-FFF2-40B4-BE49-F238E27FC236}">
              <a16:creationId xmlns:a16="http://schemas.microsoft.com/office/drawing/2014/main" id="{00000000-0008-0000-0000-000020010000}"/>
            </a:ext>
          </a:extLst>
        </xdr:cNvPr>
        <xdr:cNvSpPr txBox="1">
          <a:spLocks noChangeArrowheads="1"/>
        </xdr:cNvSpPr>
      </xdr:nvSpPr>
      <xdr:spPr bwMode="auto">
        <a:xfrm>
          <a:off x="3277088" y="14796477"/>
          <a:ext cx="527265" cy="206101"/>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135</xdr:row>
      <xdr:rowOff>152400</xdr:rowOff>
    </xdr:from>
    <xdr:to>
      <xdr:col>4</xdr:col>
      <xdr:colOff>819365</xdr:colOff>
      <xdr:row>136</xdr:row>
      <xdr:rowOff>19050</xdr:rowOff>
    </xdr:to>
    <xdr:sp macro="" textlink="">
      <xdr:nvSpPr>
        <xdr:cNvPr id="289" name="Text Box 74">
          <a:extLst>
            <a:ext uri="{FF2B5EF4-FFF2-40B4-BE49-F238E27FC236}">
              <a16:creationId xmlns:a16="http://schemas.microsoft.com/office/drawing/2014/main" id="{00000000-0008-0000-0000-000021010000}"/>
            </a:ext>
          </a:extLst>
        </xdr:cNvPr>
        <xdr:cNvSpPr txBox="1">
          <a:spLocks noChangeArrowheads="1"/>
        </xdr:cNvSpPr>
      </xdr:nvSpPr>
      <xdr:spPr bwMode="auto">
        <a:xfrm>
          <a:off x="3277088" y="15385073"/>
          <a:ext cx="527265" cy="12309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152400</xdr:rowOff>
    </xdr:from>
    <xdr:to>
      <xdr:col>8</xdr:col>
      <xdr:colOff>19152</xdr:colOff>
      <xdr:row>134</xdr:row>
      <xdr:rowOff>3304</xdr:rowOff>
    </xdr:to>
    <xdr:sp macro="" textlink="">
      <xdr:nvSpPr>
        <xdr:cNvPr id="290" name="Text Box 74">
          <a:extLst>
            <a:ext uri="{FF2B5EF4-FFF2-40B4-BE49-F238E27FC236}">
              <a16:creationId xmlns:a16="http://schemas.microsoft.com/office/drawing/2014/main" id="{00000000-0008-0000-0000-000022010000}"/>
            </a:ext>
          </a:extLst>
        </xdr:cNvPr>
        <xdr:cNvSpPr txBox="1">
          <a:spLocks noChangeArrowheads="1"/>
        </xdr:cNvSpPr>
      </xdr:nvSpPr>
      <xdr:spPr bwMode="auto">
        <a:xfrm>
          <a:off x="5259754" y="14732977"/>
          <a:ext cx="870052" cy="25388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215900</xdr:rowOff>
    </xdr:from>
    <xdr:to>
      <xdr:col>8</xdr:col>
      <xdr:colOff>19152</xdr:colOff>
      <xdr:row>134</xdr:row>
      <xdr:rowOff>3175</xdr:rowOff>
    </xdr:to>
    <xdr:sp macro="" textlink="">
      <xdr:nvSpPr>
        <xdr:cNvPr id="291" name="Text Box 74">
          <a:extLst>
            <a:ext uri="{FF2B5EF4-FFF2-40B4-BE49-F238E27FC236}">
              <a16:creationId xmlns:a16="http://schemas.microsoft.com/office/drawing/2014/main" id="{00000000-0008-0000-0000-000023010000}"/>
            </a:ext>
          </a:extLst>
        </xdr:cNvPr>
        <xdr:cNvSpPr txBox="1">
          <a:spLocks noChangeArrowheads="1"/>
        </xdr:cNvSpPr>
      </xdr:nvSpPr>
      <xdr:spPr bwMode="auto">
        <a:xfrm>
          <a:off x="5259754" y="14796477"/>
          <a:ext cx="870052" cy="19025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133</xdr:row>
      <xdr:rowOff>215900</xdr:rowOff>
    </xdr:from>
    <xdr:to>
      <xdr:col>4</xdr:col>
      <xdr:colOff>819365</xdr:colOff>
      <xdr:row>134</xdr:row>
      <xdr:rowOff>19020</xdr:rowOff>
    </xdr:to>
    <xdr:sp macro="" textlink="">
      <xdr:nvSpPr>
        <xdr:cNvPr id="292" name="Text Box 74">
          <a:extLst>
            <a:ext uri="{FF2B5EF4-FFF2-40B4-BE49-F238E27FC236}">
              <a16:creationId xmlns:a16="http://schemas.microsoft.com/office/drawing/2014/main" id="{00000000-0008-0000-0000-000024010000}"/>
            </a:ext>
          </a:extLst>
        </xdr:cNvPr>
        <xdr:cNvSpPr txBox="1">
          <a:spLocks noChangeArrowheads="1"/>
        </xdr:cNvSpPr>
      </xdr:nvSpPr>
      <xdr:spPr bwMode="auto">
        <a:xfrm>
          <a:off x="3277088" y="14796477"/>
          <a:ext cx="527265" cy="206101"/>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135</xdr:row>
      <xdr:rowOff>152400</xdr:rowOff>
    </xdr:from>
    <xdr:to>
      <xdr:col>4</xdr:col>
      <xdr:colOff>819365</xdr:colOff>
      <xdr:row>136</xdr:row>
      <xdr:rowOff>19050</xdr:rowOff>
    </xdr:to>
    <xdr:sp macro="" textlink="">
      <xdr:nvSpPr>
        <xdr:cNvPr id="293" name="Text Box 74">
          <a:extLst>
            <a:ext uri="{FF2B5EF4-FFF2-40B4-BE49-F238E27FC236}">
              <a16:creationId xmlns:a16="http://schemas.microsoft.com/office/drawing/2014/main" id="{00000000-0008-0000-0000-000025010000}"/>
            </a:ext>
          </a:extLst>
        </xdr:cNvPr>
        <xdr:cNvSpPr txBox="1">
          <a:spLocks noChangeArrowheads="1"/>
        </xdr:cNvSpPr>
      </xdr:nvSpPr>
      <xdr:spPr bwMode="auto">
        <a:xfrm>
          <a:off x="3277088" y="15385073"/>
          <a:ext cx="527265" cy="12309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152400</xdr:rowOff>
    </xdr:from>
    <xdr:to>
      <xdr:col>8</xdr:col>
      <xdr:colOff>19152</xdr:colOff>
      <xdr:row>134</xdr:row>
      <xdr:rowOff>3304</xdr:rowOff>
    </xdr:to>
    <xdr:sp macro="" textlink="">
      <xdr:nvSpPr>
        <xdr:cNvPr id="294" name="Text Box 74">
          <a:extLst>
            <a:ext uri="{FF2B5EF4-FFF2-40B4-BE49-F238E27FC236}">
              <a16:creationId xmlns:a16="http://schemas.microsoft.com/office/drawing/2014/main" id="{00000000-0008-0000-0000-000026010000}"/>
            </a:ext>
          </a:extLst>
        </xdr:cNvPr>
        <xdr:cNvSpPr txBox="1">
          <a:spLocks noChangeArrowheads="1"/>
        </xdr:cNvSpPr>
      </xdr:nvSpPr>
      <xdr:spPr bwMode="auto">
        <a:xfrm>
          <a:off x="5259754" y="14732977"/>
          <a:ext cx="870052" cy="25388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215900</xdr:rowOff>
    </xdr:from>
    <xdr:to>
      <xdr:col>8</xdr:col>
      <xdr:colOff>19152</xdr:colOff>
      <xdr:row>134</xdr:row>
      <xdr:rowOff>3175</xdr:rowOff>
    </xdr:to>
    <xdr:sp macro="" textlink="">
      <xdr:nvSpPr>
        <xdr:cNvPr id="295" name="Text Box 74">
          <a:extLst>
            <a:ext uri="{FF2B5EF4-FFF2-40B4-BE49-F238E27FC236}">
              <a16:creationId xmlns:a16="http://schemas.microsoft.com/office/drawing/2014/main" id="{00000000-0008-0000-0000-000027010000}"/>
            </a:ext>
          </a:extLst>
        </xdr:cNvPr>
        <xdr:cNvSpPr txBox="1">
          <a:spLocks noChangeArrowheads="1"/>
        </xdr:cNvSpPr>
      </xdr:nvSpPr>
      <xdr:spPr bwMode="auto">
        <a:xfrm>
          <a:off x="5259754" y="14796477"/>
          <a:ext cx="870052" cy="19025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133</xdr:row>
      <xdr:rowOff>152400</xdr:rowOff>
    </xdr:from>
    <xdr:to>
      <xdr:col>9</xdr:col>
      <xdr:colOff>19152</xdr:colOff>
      <xdr:row>134</xdr:row>
      <xdr:rowOff>3304</xdr:rowOff>
    </xdr:to>
    <xdr:sp macro="" textlink="">
      <xdr:nvSpPr>
        <xdr:cNvPr id="296" name="Text Box 74">
          <a:extLst>
            <a:ext uri="{FF2B5EF4-FFF2-40B4-BE49-F238E27FC236}">
              <a16:creationId xmlns:a16="http://schemas.microsoft.com/office/drawing/2014/main" id="{00000000-0008-0000-0000-000028010000}"/>
            </a:ext>
          </a:extLst>
        </xdr:cNvPr>
        <xdr:cNvSpPr txBox="1">
          <a:spLocks noChangeArrowheads="1"/>
        </xdr:cNvSpPr>
      </xdr:nvSpPr>
      <xdr:spPr bwMode="auto">
        <a:xfrm>
          <a:off x="6212254" y="14732977"/>
          <a:ext cx="782129" cy="25388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133</xdr:row>
      <xdr:rowOff>215900</xdr:rowOff>
    </xdr:from>
    <xdr:to>
      <xdr:col>9</xdr:col>
      <xdr:colOff>19152</xdr:colOff>
      <xdr:row>134</xdr:row>
      <xdr:rowOff>3175</xdr:rowOff>
    </xdr:to>
    <xdr:sp macro="" textlink="">
      <xdr:nvSpPr>
        <xdr:cNvPr id="297" name="Text Box 74">
          <a:extLst>
            <a:ext uri="{FF2B5EF4-FFF2-40B4-BE49-F238E27FC236}">
              <a16:creationId xmlns:a16="http://schemas.microsoft.com/office/drawing/2014/main" id="{00000000-0008-0000-0000-000029010000}"/>
            </a:ext>
          </a:extLst>
        </xdr:cNvPr>
        <xdr:cNvSpPr txBox="1">
          <a:spLocks noChangeArrowheads="1"/>
        </xdr:cNvSpPr>
      </xdr:nvSpPr>
      <xdr:spPr bwMode="auto">
        <a:xfrm>
          <a:off x="6212254" y="14796477"/>
          <a:ext cx="782129" cy="19025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133</xdr:row>
      <xdr:rowOff>152400</xdr:rowOff>
    </xdr:from>
    <xdr:to>
      <xdr:col>9</xdr:col>
      <xdr:colOff>19152</xdr:colOff>
      <xdr:row>134</xdr:row>
      <xdr:rowOff>3304</xdr:rowOff>
    </xdr:to>
    <xdr:sp macro="" textlink="">
      <xdr:nvSpPr>
        <xdr:cNvPr id="298" name="Text Box 74">
          <a:extLst>
            <a:ext uri="{FF2B5EF4-FFF2-40B4-BE49-F238E27FC236}">
              <a16:creationId xmlns:a16="http://schemas.microsoft.com/office/drawing/2014/main" id="{00000000-0008-0000-0000-00002A010000}"/>
            </a:ext>
          </a:extLst>
        </xdr:cNvPr>
        <xdr:cNvSpPr txBox="1">
          <a:spLocks noChangeArrowheads="1"/>
        </xdr:cNvSpPr>
      </xdr:nvSpPr>
      <xdr:spPr bwMode="auto">
        <a:xfrm>
          <a:off x="6212254" y="14732977"/>
          <a:ext cx="782129" cy="25388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133</xdr:row>
      <xdr:rowOff>215900</xdr:rowOff>
    </xdr:from>
    <xdr:to>
      <xdr:col>9</xdr:col>
      <xdr:colOff>19152</xdr:colOff>
      <xdr:row>134</xdr:row>
      <xdr:rowOff>3175</xdr:rowOff>
    </xdr:to>
    <xdr:sp macro="" textlink="">
      <xdr:nvSpPr>
        <xdr:cNvPr id="299" name="Text Box 74">
          <a:extLst>
            <a:ext uri="{FF2B5EF4-FFF2-40B4-BE49-F238E27FC236}">
              <a16:creationId xmlns:a16="http://schemas.microsoft.com/office/drawing/2014/main" id="{00000000-0008-0000-0000-00002B010000}"/>
            </a:ext>
          </a:extLst>
        </xdr:cNvPr>
        <xdr:cNvSpPr txBox="1">
          <a:spLocks noChangeArrowheads="1"/>
        </xdr:cNvSpPr>
      </xdr:nvSpPr>
      <xdr:spPr bwMode="auto">
        <a:xfrm>
          <a:off x="6212254" y="14796477"/>
          <a:ext cx="782129" cy="19025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152400</xdr:rowOff>
    </xdr:from>
    <xdr:to>
      <xdr:col>8</xdr:col>
      <xdr:colOff>19152</xdr:colOff>
      <xdr:row>134</xdr:row>
      <xdr:rowOff>3335</xdr:rowOff>
    </xdr:to>
    <xdr:sp macro="" textlink="">
      <xdr:nvSpPr>
        <xdr:cNvPr id="300" name="Text Box 74">
          <a:extLst>
            <a:ext uri="{FF2B5EF4-FFF2-40B4-BE49-F238E27FC236}">
              <a16:creationId xmlns:a16="http://schemas.microsoft.com/office/drawing/2014/main" id="{00000000-0008-0000-0000-00002C010000}"/>
            </a:ext>
          </a:extLst>
        </xdr:cNvPr>
        <xdr:cNvSpPr txBox="1">
          <a:spLocks noChangeArrowheads="1"/>
        </xdr:cNvSpPr>
      </xdr:nvSpPr>
      <xdr:spPr bwMode="auto">
        <a:xfrm>
          <a:off x="5259754" y="14732977"/>
          <a:ext cx="870052"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207963</xdr:rowOff>
    </xdr:from>
    <xdr:to>
      <xdr:col>8</xdr:col>
      <xdr:colOff>19152</xdr:colOff>
      <xdr:row>134</xdr:row>
      <xdr:rowOff>3175</xdr:rowOff>
    </xdr:to>
    <xdr:sp macro="" textlink="">
      <xdr:nvSpPr>
        <xdr:cNvPr id="301" name="Text Box 74">
          <a:extLst>
            <a:ext uri="{FF2B5EF4-FFF2-40B4-BE49-F238E27FC236}">
              <a16:creationId xmlns:a16="http://schemas.microsoft.com/office/drawing/2014/main" id="{00000000-0008-0000-0000-00002D010000}"/>
            </a:ext>
          </a:extLst>
        </xdr:cNvPr>
        <xdr:cNvSpPr txBox="1">
          <a:spLocks noChangeArrowheads="1"/>
        </xdr:cNvSpPr>
      </xdr:nvSpPr>
      <xdr:spPr bwMode="auto">
        <a:xfrm>
          <a:off x="5259754" y="14788540"/>
          <a:ext cx="870052" cy="19819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152400</xdr:rowOff>
    </xdr:from>
    <xdr:to>
      <xdr:col>8</xdr:col>
      <xdr:colOff>19152</xdr:colOff>
      <xdr:row>134</xdr:row>
      <xdr:rowOff>3335</xdr:rowOff>
    </xdr:to>
    <xdr:sp macro="" textlink="">
      <xdr:nvSpPr>
        <xdr:cNvPr id="302" name="Text Box 74">
          <a:extLst>
            <a:ext uri="{FF2B5EF4-FFF2-40B4-BE49-F238E27FC236}">
              <a16:creationId xmlns:a16="http://schemas.microsoft.com/office/drawing/2014/main" id="{00000000-0008-0000-0000-00002E010000}"/>
            </a:ext>
          </a:extLst>
        </xdr:cNvPr>
        <xdr:cNvSpPr txBox="1">
          <a:spLocks noChangeArrowheads="1"/>
        </xdr:cNvSpPr>
      </xdr:nvSpPr>
      <xdr:spPr bwMode="auto">
        <a:xfrm>
          <a:off x="5259754" y="14732977"/>
          <a:ext cx="870052"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230188</xdr:rowOff>
    </xdr:from>
    <xdr:to>
      <xdr:col>8</xdr:col>
      <xdr:colOff>19152</xdr:colOff>
      <xdr:row>134</xdr:row>
      <xdr:rowOff>3541</xdr:rowOff>
    </xdr:to>
    <xdr:sp macro="" textlink="">
      <xdr:nvSpPr>
        <xdr:cNvPr id="303" name="Text Box 74">
          <a:extLst>
            <a:ext uri="{FF2B5EF4-FFF2-40B4-BE49-F238E27FC236}">
              <a16:creationId xmlns:a16="http://schemas.microsoft.com/office/drawing/2014/main" id="{00000000-0008-0000-0000-00002F010000}"/>
            </a:ext>
          </a:extLst>
        </xdr:cNvPr>
        <xdr:cNvSpPr txBox="1">
          <a:spLocks noChangeArrowheads="1"/>
        </xdr:cNvSpPr>
      </xdr:nvSpPr>
      <xdr:spPr bwMode="auto">
        <a:xfrm>
          <a:off x="5259754" y="14810765"/>
          <a:ext cx="870052" cy="176334"/>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152400</xdr:rowOff>
    </xdr:from>
    <xdr:to>
      <xdr:col>8</xdr:col>
      <xdr:colOff>19152</xdr:colOff>
      <xdr:row>134</xdr:row>
      <xdr:rowOff>3335</xdr:rowOff>
    </xdr:to>
    <xdr:sp macro="" textlink="">
      <xdr:nvSpPr>
        <xdr:cNvPr id="304" name="Text Box 74">
          <a:extLst>
            <a:ext uri="{FF2B5EF4-FFF2-40B4-BE49-F238E27FC236}">
              <a16:creationId xmlns:a16="http://schemas.microsoft.com/office/drawing/2014/main" id="{00000000-0008-0000-0000-000030010000}"/>
            </a:ext>
          </a:extLst>
        </xdr:cNvPr>
        <xdr:cNvSpPr txBox="1">
          <a:spLocks noChangeArrowheads="1"/>
        </xdr:cNvSpPr>
      </xdr:nvSpPr>
      <xdr:spPr bwMode="auto">
        <a:xfrm>
          <a:off x="5259754" y="14732977"/>
          <a:ext cx="870052"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255586</xdr:rowOff>
    </xdr:from>
    <xdr:to>
      <xdr:col>8</xdr:col>
      <xdr:colOff>19152</xdr:colOff>
      <xdr:row>134</xdr:row>
      <xdr:rowOff>3174</xdr:rowOff>
    </xdr:to>
    <xdr:sp macro="" textlink="">
      <xdr:nvSpPr>
        <xdr:cNvPr id="305" name="Text Box 74">
          <a:extLst>
            <a:ext uri="{FF2B5EF4-FFF2-40B4-BE49-F238E27FC236}">
              <a16:creationId xmlns:a16="http://schemas.microsoft.com/office/drawing/2014/main" id="{00000000-0008-0000-0000-000031010000}"/>
            </a:ext>
          </a:extLst>
        </xdr:cNvPr>
        <xdr:cNvSpPr txBox="1">
          <a:spLocks noChangeArrowheads="1"/>
        </xdr:cNvSpPr>
      </xdr:nvSpPr>
      <xdr:spPr bwMode="auto">
        <a:xfrm>
          <a:off x="5259754" y="14836163"/>
          <a:ext cx="870052" cy="15056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152400</xdr:rowOff>
    </xdr:from>
    <xdr:to>
      <xdr:col>8</xdr:col>
      <xdr:colOff>19152</xdr:colOff>
      <xdr:row>134</xdr:row>
      <xdr:rowOff>3335</xdr:rowOff>
    </xdr:to>
    <xdr:sp macro="" textlink="">
      <xdr:nvSpPr>
        <xdr:cNvPr id="306" name="Text Box 74">
          <a:extLst>
            <a:ext uri="{FF2B5EF4-FFF2-40B4-BE49-F238E27FC236}">
              <a16:creationId xmlns:a16="http://schemas.microsoft.com/office/drawing/2014/main" id="{00000000-0008-0000-0000-000032010000}"/>
            </a:ext>
          </a:extLst>
        </xdr:cNvPr>
        <xdr:cNvSpPr txBox="1">
          <a:spLocks noChangeArrowheads="1"/>
        </xdr:cNvSpPr>
      </xdr:nvSpPr>
      <xdr:spPr bwMode="auto">
        <a:xfrm>
          <a:off x="5259754" y="14732977"/>
          <a:ext cx="870052"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247650</xdr:rowOff>
    </xdr:from>
    <xdr:to>
      <xdr:col>8</xdr:col>
      <xdr:colOff>19152</xdr:colOff>
      <xdr:row>134</xdr:row>
      <xdr:rowOff>3175</xdr:rowOff>
    </xdr:to>
    <xdr:sp macro="" textlink="">
      <xdr:nvSpPr>
        <xdr:cNvPr id="307" name="Text Box 74">
          <a:extLst>
            <a:ext uri="{FF2B5EF4-FFF2-40B4-BE49-F238E27FC236}">
              <a16:creationId xmlns:a16="http://schemas.microsoft.com/office/drawing/2014/main" id="{00000000-0008-0000-0000-000033010000}"/>
            </a:ext>
          </a:extLst>
        </xdr:cNvPr>
        <xdr:cNvSpPr txBox="1">
          <a:spLocks noChangeArrowheads="1"/>
        </xdr:cNvSpPr>
      </xdr:nvSpPr>
      <xdr:spPr bwMode="auto">
        <a:xfrm>
          <a:off x="5259754" y="14828227"/>
          <a:ext cx="870052" cy="15850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152400</xdr:rowOff>
    </xdr:from>
    <xdr:to>
      <xdr:col>8</xdr:col>
      <xdr:colOff>19152</xdr:colOff>
      <xdr:row>134</xdr:row>
      <xdr:rowOff>3335</xdr:rowOff>
    </xdr:to>
    <xdr:sp macro="" textlink="">
      <xdr:nvSpPr>
        <xdr:cNvPr id="308" name="Text Box 74">
          <a:extLst>
            <a:ext uri="{FF2B5EF4-FFF2-40B4-BE49-F238E27FC236}">
              <a16:creationId xmlns:a16="http://schemas.microsoft.com/office/drawing/2014/main" id="{00000000-0008-0000-0000-000034010000}"/>
            </a:ext>
          </a:extLst>
        </xdr:cNvPr>
        <xdr:cNvSpPr txBox="1">
          <a:spLocks noChangeArrowheads="1"/>
        </xdr:cNvSpPr>
      </xdr:nvSpPr>
      <xdr:spPr bwMode="auto">
        <a:xfrm>
          <a:off x="5259754" y="14732977"/>
          <a:ext cx="870052"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215900</xdr:rowOff>
    </xdr:from>
    <xdr:to>
      <xdr:col>8</xdr:col>
      <xdr:colOff>19152</xdr:colOff>
      <xdr:row>134</xdr:row>
      <xdr:rowOff>3175</xdr:rowOff>
    </xdr:to>
    <xdr:sp macro="" textlink="">
      <xdr:nvSpPr>
        <xdr:cNvPr id="309" name="Text Box 74">
          <a:extLst>
            <a:ext uri="{FF2B5EF4-FFF2-40B4-BE49-F238E27FC236}">
              <a16:creationId xmlns:a16="http://schemas.microsoft.com/office/drawing/2014/main" id="{00000000-0008-0000-0000-000035010000}"/>
            </a:ext>
          </a:extLst>
        </xdr:cNvPr>
        <xdr:cNvSpPr txBox="1">
          <a:spLocks noChangeArrowheads="1"/>
        </xdr:cNvSpPr>
      </xdr:nvSpPr>
      <xdr:spPr bwMode="auto">
        <a:xfrm>
          <a:off x="5259754" y="14796477"/>
          <a:ext cx="870052" cy="19025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135</xdr:row>
      <xdr:rowOff>132861</xdr:rowOff>
    </xdr:from>
    <xdr:to>
      <xdr:col>9</xdr:col>
      <xdr:colOff>19419</xdr:colOff>
      <xdr:row>135</xdr:row>
      <xdr:rowOff>248077</xdr:rowOff>
    </xdr:to>
    <xdr:sp macro="" textlink="">
      <xdr:nvSpPr>
        <xdr:cNvPr id="310" name="Text Box 74">
          <a:extLst>
            <a:ext uri="{FF2B5EF4-FFF2-40B4-BE49-F238E27FC236}">
              <a16:creationId xmlns:a16="http://schemas.microsoft.com/office/drawing/2014/main" id="{00000000-0008-0000-0000-000036010000}"/>
            </a:ext>
          </a:extLst>
        </xdr:cNvPr>
        <xdr:cNvSpPr txBox="1">
          <a:spLocks noChangeArrowheads="1"/>
        </xdr:cNvSpPr>
      </xdr:nvSpPr>
      <xdr:spPr bwMode="auto">
        <a:xfrm>
          <a:off x="6474802" y="15365534"/>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135</xdr:row>
      <xdr:rowOff>132861</xdr:rowOff>
    </xdr:from>
    <xdr:to>
      <xdr:col>9</xdr:col>
      <xdr:colOff>19419</xdr:colOff>
      <xdr:row>135</xdr:row>
      <xdr:rowOff>248077</xdr:rowOff>
    </xdr:to>
    <xdr:sp macro="" textlink="">
      <xdr:nvSpPr>
        <xdr:cNvPr id="311" name="Text Box 74">
          <a:extLst>
            <a:ext uri="{FF2B5EF4-FFF2-40B4-BE49-F238E27FC236}">
              <a16:creationId xmlns:a16="http://schemas.microsoft.com/office/drawing/2014/main" id="{00000000-0008-0000-0000-000037010000}"/>
            </a:ext>
          </a:extLst>
        </xdr:cNvPr>
        <xdr:cNvSpPr txBox="1">
          <a:spLocks noChangeArrowheads="1"/>
        </xdr:cNvSpPr>
      </xdr:nvSpPr>
      <xdr:spPr bwMode="auto">
        <a:xfrm>
          <a:off x="6474802" y="15365534"/>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135</xdr:row>
      <xdr:rowOff>132861</xdr:rowOff>
    </xdr:from>
    <xdr:to>
      <xdr:col>10</xdr:col>
      <xdr:colOff>19419</xdr:colOff>
      <xdr:row>135</xdr:row>
      <xdr:rowOff>248077</xdr:rowOff>
    </xdr:to>
    <xdr:sp macro="" textlink="">
      <xdr:nvSpPr>
        <xdr:cNvPr id="312" name="Text Box 74">
          <a:extLst>
            <a:ext uri="{FF2B5EF4-FFF2-40B4-BE49-F238E27FC236}">
              <a16:creationId xmlns:a16="http://schemas.microsoft.com/office/drawing/2014/main" id="{00000000-0008-0000-0000-000038010000}"/>
            </a:ext>
          </a:extLst>
        </xdr:cNvPr>
        <xdr:cNvSpPr txBox="1">
          <a:spLocks noChangeArrowheads="1"/>
        </xdr:cNvSpPr>
      </xdr:nvSpPr>
      <xdr:spPr bwMode="auto">
        <a:xfrm>
          <a:off x="7339379" y="15365534"/>
          <a:ext cx="3293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135</xdr:row>
      <xdr:rowOff>132861</xdr:rowOff>
    </xdr:from>
    <xdr:to>
      <xdr:col>10</xdr:col>
      <xdr:colOff>19419</xdr:colOff>
      <xdr:row>135</xdr:row>
      <xdr:rowOff>248077</xdr:rowOff>
    </xdr:to>
    <xdr:sp macro="" textlink="">
      <xdr:nvSpPr>
        <xdr:cNvPr id="313" name="Text Box 74">
          <a:extLst>
            <a:ext uri="{FF2B5EF4-FFF2-40B4-BE49-F238E27FC236}">
              <a16:creationId xmlns:a16="http://schemas.microsoft.com/office/drawing/2014/main" id="{00000000-0008-0000-0000-000039010000}"/>
            </a:ext>
          </a:extLst>
        </xdr:cNvPr>
        <xdr:cNvSpPr txBox="1">
          <a:spLocks noChangeArrowheads="1"/>
        </xdr:cNvSpPr>
      </xdr:nvSpPr>
      <xdr:spPr bwMode="auto">
        <a:xfrm>
          <a:off x="7339379" y="15365534"/>
          <a:ext cx="3293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133</xdr:row>
      <xdr:rowOff>152400</xdr:rowOff>
    </xdr:from>
    <xdr:to>
      <xdr:col>9</xdr:col>
      <xdr:colOff>19152</xdr:colOff>
      <xdr:row>134</xdr:row>
      <xdr:rowOff>3335</xdr:rowOff>
    </xdr:to>
    <xdr:sp macro="" textlink="">
      <xdr:nvSpPr>
        <xdr:cNvPr id="314" name="Text Box 74">
          <a:extLst>
            <a:ext uri="{FF2B5EF4-FFF2-40B4-BE49-F238E27FC236}">
              <a16:creationId xmlns:a16="http://schemas.microsoft.com/office/drawing/2014/main" id="{00000000-0008-0000-0000-00003A010000}"/>
            </a:ext>
          </a:extLst>
        </xdr:cNvPr>
        <xdr:cNvSpPr txBox="1">
          <a:spLocks noChangeArrowheads="1"/>
        </xdr:cNvSpPr>
      </xdr:nvSpPr>
      <xdr:spPr bwMode="auto">
        <a:xfrm>
          <a:off x="6212254" y="14732977"/>
          <a:ext cx="782129"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133</xdr:row>
      <xdr:rowOff>207963</xdr:rowOff>
    </xdr:from>
    <xdr:to>
      <xdr:col>9</xdr:col>
      <xdr:colOff>19152</xdr:colOff>
      <xdr:row>134</xdr:row>
      <xdr:rowOff>3175</xdr:rowOff>
    </xdr:to>
    <xdr:sp macro="" textlink="">
      <xdr:nvSpPr>
        <xdr:cNvPr id="315" name="Text Box 74">
          <a:extLst>
            <a:ext uri="{FF2B5EF4-FFF2-40B4-BE49-F238E27FC236}">
              <a16:creationId xmlns:a16="http://schemas.microsoft.com/office/drawing/2014/main" id="{00000000-0008-0000-0000-00003B010000}"/>
            </a:ext>
          </a:extLst>
        </xdr:cNvPr>
        <xdr:cNvSpPr txBox="1">
          <a:spLocks noChangeArrowheads="1"/>
        </xdr:cNvSpPr>
      </xdr:nvSpPr>
      <xdr:spPr bwMode="auto">
        <a:xfrm>
          <a:off x="6212254" y="14788540"/>
          <a:ext cx="782129" cy="19819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133</xdr:row>
      <xdr:rowOff>152400</xdr:rowOff>
    </xdr:from>
    <xdr:to>
      <xdr:col>9</xdr:col>
      <xdr:colOff>19152</xdr:colOff>
      <xdr:row>134</xdr:row>
      <xdr:rowOff>3335</xdr:rowOff>
    </xdr:to>
    <xdr:sp macro="" textlink="">
      <xdr:nvSpPr>
        <xdr:cNvPr id="316" name="Text Box 74">
          <a:extLst>
            <a:ext uri="{FF2B5EF4-FFF2-40B4-BE49-F238E27FC236}">
              <a16:creationId xmlns:a16="http://schemas.microsoft.com/office/drawing/2014/main" id="{00000000-0008-0000-0000-00003C010000}"/>
            </a:ext>
          </a:extLst>
        </xdr:cNvPr>
        <xdr:cNvSpPr txBox="1">
          <a:spLocks noChangeArrowheads="1"/>
        </xdr:cNvSpPr>
      </xdr:nvSpPr>
      <xdr:spPr bwMode="auto">
        <a:xfrm>
          <a:off x="6212254" y="14732977"/>
          <a:ext cx="782129"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133</xdr:row>
      <xdr:rowOff>230188</xdr:rowOff>
    </xdr:from>
    <xdr:to>
      <xdr:col>9</xdr:col>
      <xdr:colOff>19152</xdr:colOff>
      <xdr:row>134</xdr:row>
      <xdr:rowOff>3541</xdr:rowOff>
    </xdr:to>
    <xdr:sp macro="" textlink="">
      <xdr:nvSpPr>
        <xdr:cNvPr id="317" name="Text Box 74">
          <a:extLst>
            <a:ext uri="{FF2B5EF4-FFF2-40B4-BE49-F238E27FC236}">
              <a16:creationId xmlns:a16="http://schemas.microsoft.com/office/drawing/2014/main" id="{00000000-0008-0000-0000-00003D010000}"/>
            </a:ext>
          </a:extLst>
        </xdr:cNvPr>
        <xdr:cNvSpPr txBox="1">
          <a:spLocks noChangeArrowheads="1"/>
        </xdr:cNvSpPr>
      </xdr:nvSpPr>
      <xdr:spPr bwMode="auto">
        <a:xfrm>
          <a:off x="6212254" y="14810765"/>
          <a:ext cx="782129" cy="176334"/>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133</xdr:row>
      <xdr:rowOff>152400</xdr:rowOff>
    </xdr:from>
    <xdr:to>
      <xdr:col>9</xdr:col>
      <xdr:colOff>19152</xdr:colOff>
      <xdr:row>134</xdr:row>
      <xdr:rowOff>3335</xdr:rowOff>
    </xdr:to>
    <xdr:sp macro="" textlink="">
      <xdr:nvSpPr>
        <xdr:cNvPr id="318" name="Text Box 74">
          <a:extLst>
            <a:ext uri="{FF2B5EF4-FFF2-40B4-BE49-F238E27FC236}">
              <a16:creationId xmlns:a16="http://schemas.microsoft.com/office/drawing/2014/main" id="{00000000-0008-0000-0000-00003E010000}"/>
            </a:ext>
          </a:extLst>
        </xdr:cNvPr>
        <xdr:cNvSpPr txBox="1">
          <a:spLocks noChangeArrowheads="1"/>
        </xdr:cNvSpPr>
      </xdr:nvSpPr>
      <xdr:spPr bwMode="auto">
        <a:xfrm>
          <a:off x="6212254" y="14732977"/>
          <a:ext cx="782129"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133</xdr:row>
      <xdr:rowOff>255586</xdr:rowOff>
    </xdr:from>
    <xdr:to>
      <xdr:col>9</xdr:col>
      <xdr:colOff>19152</xdr:colOff>
      <xdr:row>134</xdr:row>
      <xdr:rowOff>3174</xdr:rowOff>
    </xdr:to>
    <xdr:sp macro="" textlink="">
      <xdr:nvSpPr>
        <xdr:cNvPr id="319" name="Text Box 74">
          <a:extLst>
            <a:ext uri="{FF2B5EF4-FFF2-40B4-BE49-F238E27FC236}">
              <a16:creationId xmlns:a16="http://schemas.microsoft.com/office/drawing/2014/main" id="{00000000-0008-0000-0000-00003F010000}"/>
            </a:ext>
          </a:extLst>
        </xdr:cNvPr>
        <xdr:cNvSpPr txBox="1">
          <a:spLocks noChangeArrowheads="1"/>
        </xdr:cNvSpPr>
      </xdr:nvSpPr>
      <xdr:spPr bwMode="auto">
        <a:xfrm>
          <a:off x="6212254" y="14836163"/>
          <a:ext cx="782129" cy="15056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133</xdr:row>
      <xdr:rowOff>152400</xdr:rowOff>
    </xdr:from>
    <xdr:to>
      <xdr:col>9</xdr:col>
      <xdr:colOff>19152</xdr:colOff>
      <xdr:row>134</xdr:row>
      <xdr:rowOff>3335</xdr:rowOff>
    </xdr:to>
    <xdr:sp macro="" textlink="">
      <xdr:nvSpPr>
        <xdr:cNvPr id="320" name="Text Box 74">
          <a:extLst>
            <a:ext uri="{FF2B5EF4-FFF2-40B4-BE49-F238E27FC236}">
              <a16:creationId xmlns:a16="http://schemas.microsoft.com/office/drawing/2014/main" id="{00000000-0008-0000-0000-000040010000}"/>
            </a:ext>
          </a:extLst>
        </xdr:cNvPr>
        <xdr:cNvSpPr txBox="1">
          <a:spLocks noChangeArrowheads="1"/>
        </xdr:cNvSpPr>
      </xdr:nvSpPr>
      <xdr:spPr bwMode="auto">
        <a:xfrm>
          <a:off x="6212254" y="14732977"/>
          <a:ext cx="782129"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133</xdr:row>
      <xdr:rowOff>247650</xdr:rowOff>
    </xdr:from>
    <xdr:to>
      <xdr:col>9</xdr:col>
      <xdr:colOff>19152</xdr:colOff>
      <xdr:row>134</xdr:row>
      <xdr:rowOff>3175</xdr:rowOff>
    </xdr:to>
    <xdr:sp macro="" textlink="">
      <xdr:nvSpPr>
        <xdr:cNvPr id="321" name="Text Box 74">
          <a:extLst>
            <a:ext uri="{FF2B5EF4-FFF2-40B4-BE49-F238E27FC236}">
              <a16:creationId xmlns:a16="http://schemas.microsoft.com/office/drawing/2014/main" id="{00000000-0008-0000-0000-000041010000}"/>
            </a:ext>
          </a:extLst>
        </xdr:cNvPr>
        <xdr:cNvSpPr txBox="1">
          <a:spLocks noChangeArrowheads="1"/>
        </xdr:cNvSpPr>
      </xdr:nvSpPr>
      <xdr:spPr bwMode="auto">
        <a:xfrm>
          <a:off x="6212254" y="14828227"/>
          <a:ext cx="782129" cy="15850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133</xdr:row>
      <xdr:rowOff>152400</xdr:rowOff>
    </xdr:from>
    <xdr:to>
      <xdr:col>9</xdr:col>
      <xdr:colOff>19152</xdr:colOff>
      <xdr:row>134</xdr:row>
      <xdr:rowOff>3335</xdr:rowOff>
    </xdr:to>
    <xdr:sp macro="" textlink="">
      <xdr:nvSpPr>
        <xdr:cNvPr id="322" name="Text Box 74">
          <a:extLst>
            <a:ext uri="{FF2B5EF4-FFF2-40B4-BE49-F238E27FC236}">
              <a16:creationId xmlns:a16="http://schemas.microsoft.com/office/drawing/2014/main" id="{00000000-0008-0000-0000-000042010000}"/>
            </a:ext>
          </a:extLst>
        </xdr:cNvPr>
        <xdr:cNvSpPr txBox="1">
          <a:spLocks noChangeArrowheads="1"/>
        </xdr:cNvSpPr>
      </xdr:nvSpPr>
      <xdr:spPr bwMode="auto">
        <a:xfrm>
          <a:off x="6212254" y="14732977"/>
          <a:ext cx="782129"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133</xdr:row>
      <xdr:rowOff>215900</xdr:rowOff>
    </xdr:from>
    <xdr:to>
      <xdr:col>9</xdr:col>
      <xdr:colOff>19152</xdr:colOff>
      <xdr:row>134</xdr:row>
      <xdr:rowOff>3175</xdr:rowOff>
    </xdr:to>
    <xdr:sp macro="" textlink="">
      <xdr:nvSpPr>
        <xdr:cNvPr id="323" name="Text Box 74">
          <a:extLst>
            <a:ext uri="{FF2B5EF4-FFF2-40B4-BE49-F238E27FC236}">
              <a16:creationId xmlns:a16="http://schemas.microsoft.com/office/drawing/2014/main" id="{00000000-0008-0000-0000-000043010000}"/>
            </a:ext>
          </a:extLst>
        </xdr:cNvPr>
        <xdr:cNvSpPr txBox="1">
          <a:spLocks noChangeArrowheads="1"/>
        </xdr:cNvSpPr>
      </xdr:nvSpPr>
      <xdr:spPr bwMode="auto">
        <a:xfrm>
          <a:off x="6212254" y="14796477"/>
          <a:ext cx="782129" cy="19025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174</xdr:row>
      <xdr:rowOff>215900</xdr:rowOff>
    </xdr:from>
    <xdr:to>
      <xdr:col>4</xdr:col>
      <xdr:colOff>819365</xdr:colOff>
      <xdr:row>175</xdr:row>
      <xdr:rowOff>19020</xdr:rowOff>
    </xdr:to>
    <xdr:sp macro="" textlink="">
      <xdr:nvSpPr>
        <xdr:cNvPr id="324" name="Text Box 74">
          <a:extLst>
            <a:ext uri="{FF2B5EF4-FFF2-40B4-BE49-F238E27FC236}">
              <a16:creationId xmlns:a16="http://schemas.microsoft.com/office/drawing/2014/main" id="{00000000-0008-0000-0000-000044010000}"/>
            </a:ext>
          </a:extLst>
        </xdr:cNvPr>
        <xdr:cNvSpPr txBox="1">
          <a:spLocks noChangeArrowheads="1"/>
        </xdr:cNvSpPr>
      </xdr:nvSpPr>
      <xdr:spPr bwMode="auto">
        <a:xfrm>
          <a:off x="3277088" y="14796477"/>
          <a:ext cx="527265" cy="206101"/>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176</xdr:row>
      <xdr:rowOff>152400</xdr:rowOff>
    </xdr:from>
    <xdr:to>
      <xdr:col>4</xdr:col>
      <xdr:colOff>819365</xdr:colOff>
      <xdr:row>177</xdr:row>
      <xdr:rowOff>19050</xdr:rowOff>
    </xdr:to>
    <xdr:sp macro="" textlink="">
      <xdr:nvSpPr>
        <xdr:cNvPr id="325" name="Text Box 74">
          <a:extLst>
            <a:ext uri="{FF2B5EF4-FFF2-40B4-BE49-F238E27FC236}">
              <a16:creationId xmlns:a16="http://schemas.microsoft.com/office/drawing/2014/main" id="{00000000-0008-0000-0000-000045010000}"/>
            </a:ext>
          </a:extLst>
        </xdr:cNvPr>
        <xdr:cNvSpPr txBox="1">
          <a:spLocks noChangeArrowheads="1"/>
        </xdr:cNvSpPr>
      </xdr:nvSpPr>
      <xdr:spPr bwMode="auto">
        <a:xfrm>
          <a:off x="3277088" y="15385073"/>
          <a:ext cx="527265" cy="12309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152400</xdr:rowOff>
    </xdr:from>
    <xdr:to>
      <xdr:col>8</xdr:col>
      <xdr:colOff>19152</xdr:colOff>
      <xdr:row>175</xdr:row>
      <xdr:rowOff>3304</xdr:rowOff>
    </xdr:to>
    <xdr:sp macro="" textlink="">
      <xdr:nvSpPr>
        <xdr:cNvPr id="326" name="Text Box 74">
          <a:extLst>
            <a:ext uri="{FF2B5EF4-FFF2-40B4-BE49-F238E27FC236}">
              <a16:creationId xmlns:a16="http://schemas.microsoft.com/office/drawing/2014/main" id="{00000000-0008-0000-0000-000046010000}"/>
            </a:ext>
          </a:extLst>
        </xdr:cNvPr>
        <xdr:cNvSpPr txBox="1">
          <a:spLocks noChangeArrowheads="1"/>
        </xdr:cNvSpPr>
      </xdr:nvSpPr>
      <xdr:spPr bwMode="auto">
        <a:xfrm>
          <a:off x="5259754" y="14732977"/>
          <a:ext cx="870052" cy="25388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215900</xdr:rowOff>
    </xdr:from>
    <xdr:to>
      <xdr:col>8</xdr:col>
      <xdr:colOff>19152</xdr:colOff>
      <xdr:row>175</xdr:row>
      <xdr:rowOff>3175</xdr:rowOff>
    </xdr:to>
    <xdr:sp macro="" textlink="">
      <xdr:nvSpPr>
        <xdr:cNvPr id="327" name="Text Box 74">
          <a:extLst>
            <a:ext uri="{FF2B5EF4-FFF2-40B4-BE49-F238E27FC236}">
              <a16:creationId xmlns:a16="http://schemas.microsoft.com/office/drawing/2014/main" id="{00000000-0008-0000-0000-000047010000}"/>
            </a:ext>
          </a:extLst>
        </xdr:cNvPr>
        <xdr:cNvSpPr txBox="1">
          <a:spLocks noChangeArrowheads="1"/>
        </xdr:cNvSpPr>
      </xdr:nvSpPr>
      <xdr:spPr bwMode="auto">
        <a:xfrm>
          <a:off x="5259754" y="14796477"/>
          <a:ext cx="870052" cy="19025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174</xdr:row>
      <xdr:rowOff>215900</xdr:rowOff>
    </xdr:from>
    <xdr:to>
      <xdr:col>4</xdr:col>
      <xdr:colOff>819365</xdr:colOff>
      <xdr:row>175</xdr:row>
      <xdr:rowOff>19020</xdr:rowOff>
    </xdr:to>
    <xdr:sp macro="" textlink="">
      <xdr:nvSpPr>
        <xdr:cNvPr id="328" name="Text Box 74">
          <a:extLst>
            <a:ext uri="{FF2B5EF4-FFF2-40B4-BE49-F238E27FC236}">
              <a16:creationId xmlns:a16="http://schemas.microsoft.com/office/drawing/2014/main" id="{00000000-0008-0000-0000-000048010000}"/>
            </a:ext>
          </a:extLst>
        </xdr:cNvPr>
        <xdr:cNvSpPr txBox="1">
          <a:spLocks noChangeArrowheads="1"/>
        </xdr:cNvSpPr>
      </xdr:nvSpPr>
      <xdr:spPr bwMode="auto">
        <a:xfrm>
          <a:off x="3277088" y="14796477"/>
          <a:ext cx="527265" cy="206101"/>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176</xdr:row>
      <xdr:rowOff>152400</xdr:rowOff>
    </xdr:from>
    <xdr:to>
      <xdr:col>4</xdr:col>
      <xdr:colOff>819365</xdr:colOff>
      <xdr:row>177</xdr:row>
      <xdr:rowOff>19050</xdr:rowOff>
    </xdr:to>
    <xdr:sp macro="" textlink="">
      <xdr:nvSpPr>
        <xdr:cNvPr id="329" name="Text Box 74">
          <a:extLst>
            <a:ext uri="{FF2B5EF4-FFF2-40B4-BE49-F238E27FC236}">
              <a16:creationId xmlns:a16="http://schemas.microsoft.com/office/drawing/2014/main" id="{00000000-0008-0000-0000-000049010000}"/>
            </a:ext>
          </a:extLst>
        </xdr:cNvPr>
        <xdr:cNvSpPr txBox="1">
          <a:spLocks noChangeArrowheads="1"/>
        </xdr:cNvSpPr>
      </xdr:nvSpPr>
      <xdr:spPr bwMode="auto">
        <a:xfrm>
          <a:off x="3277088" y="15385073"/>
          <a:ext cx="527265" cy="12309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152400</xdr:rowOff>
    </xdr:from>
    <xdr:to>
      <xdr:col>8</xdr:col>
      <xdr:colOff>19152</xdr:colOff>
      <xdr:row>175</xdr:row>
      <xdr:rowOff>3304</xdr:rowOff>
    </xdr:to>
    <xdr:sp macro="" textlink="">
      <xdr:nvSpPr>
        <xdr:cNvPr id="330" name="Text Box 74">
          <a:extLst>
            <a:ext uri="{FF2B5EF4-FFF2-40B4-BE49-F238E27FC236}">
              <a16:creationId xmlns:a16="http://schemas.microsoft.com/office/drawing/2014/main" id="{00000000-0008-0000-0000-00004A010000}"/>
            </a:ext>
          </a:extLst>
        </xdr:cNvPr>
        <xdr:cNvSpPr txBox="1">
          <a:spLocks noChangeArrowheads="1"/>
        </xdr:cNvSpPr>
      </xdr:nvSpPr>
      <xdr:spPr bwMode="auto">
        <a:xfrm>
          <a:off x="5259754" y="14732977"/>
          <a:ext cx="870052" cy="25388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215900</xdr:rowOff>
    </xdr:from>
    <xdr:to>
      <xdr:col>8</xdr:col>
      <xdr:colOff>19152</xdr:colOff>
      <xdr:row>175</xdr:row>
      <xdr:rowOff>3175</xdr:rowOff>
    </xdr:to>
    <xdr:sp macro="" textlink="">
      <xdr:nvSpPr>
        <xdr:cNvPr id="331" name="Text Box 74">
          <a:extLst>
            <a:ext uri="{FF2B5EF4-FFF2-40B4-BE49-F238E27FC236}">
              <a16:creationId xmlns:a16="http://schemas.microsoft.com/office/drawing/2014/main" id="{00000000-0008-0000-0000-00004B010000}"/>
            </a:ext>
          </a:extLst>
        </xdr:cNvPr>
        <xdr:cNvSpPr txBox="1">
          <a:spLocks noChangeArrowheads="1"/>
        </xdr:cNvSpPr>
      </xdr:nvSpPr>
      <xdr:spPr bwMode="auto">
        <a:xfrm>
          <a:off x="5259754" y="14796477"/>
          <a:ext cx="870052" cy="19025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174</xdr:row>
      <xdr:rowOff>152400</xdr:rowOff>
    </xdr:from>
    <xdr:to>
      <xdr:col>9</xdr:col>
      <xdr:colOff>19152</xdr:colOff>
      <xdr:row>175</xdr:row>
      <xdr:rowOff>3304</xdr:rowOff>
    </xdr:to>
    <xdr:sp macro="" textlink="">
      <xdr:nvSpPr>
        <xdr:cNvPr id="332" name="Text Box 74">
          <a:extLst>
            <a:ext uri="{FF2B5EF4-FFF2-40B4-BE49-F238E27FC236}">
              <a16:creationId xmlns:a16="http://schemas.microsoft.com/office/drawing/2014/main" id="{00000000-0008-0000-0000-00004C010000}"/>
            </a:ext>
          </a:extLst>
        </xdr:cNvPr>
        <xdr:cNvSpPr txBox="1">
          <a:spLocks noChangeArrowheads="1"/>
        </xdr:cNvSpPr>
      </xdr:nvSpPr>
      <xdr:spPr bwMode="auto">
        <a:xfrm>
          <a:off x="6212254" y="14732977"/>
          <a:ext cx="782129" cy="25388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174</xdr:row>
      <xdr:rowOff>215900</xdr:rowOff>
    </xdr:from>
    <xdr:to>
      <xdr:col>9</xdr:col>
      <xdr:colOff>19152</xdr:colOff>
      <xdr:row>175</xdr:row>
      <xdr:rowOff>3175</xdr:rowOff>
    </xdr:to>
    <xdr:sp macro="" textlink="">
      <xdr:nvSpPr>
        <xdr:cNvPr id="333" name="Text Box 74">
          <a:extLst>
            <a:ext uri="{FF2B5EF4-FFF2-40B4-BE49-F238E27FC236}">
              <a16:creationId xmlns:a16="http://schemas.microsoft.com/office/drawing/2014/main" id="{00000000-0008-0000-0000-00004D010000}"/>
            </a:ext>
          </a:extLst>
        </xdr:cNvPr>
        <xdr:cNvSpPr txBox="1">
          <a:spLocks noChangeArrowheads="1"/>
        </xdr:cNvSpPr>
      </xdr:nvSpPr>
      <xdr:spPr bwMode="auto">
        <a:xfrm>
          <a:off x="6212254" y="14796477"/>
          <a:ext cx="782129" cy="19025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174</xdr:row>
      <xdr:rowOff>152400</xdr:rowOff>
    </xdr:from>
    <xdr:to>
      <xdr:col>9</xdr:col>
      <xdr:colOff>19152</xdr:colOff>
      <xdr:row>175</xdr:row>
      <xdr:rowOff>3304</xdr:rowOff>
    </xdr:to>
    <xdr:sp macro="" textlink="">
      <xdr:nvSpPr>
        <xdr:cNvPr id="334" name="Text Box 74">
          <a:extLst>
            <a:ext uri="{FF2B5EF4-FFF2-40B4-BE49-F238E27FC236}">
              <a16:creationId xmlns:a16="http://schemas.microsoft.com/office/drawing/2014/main" id="{00000000-0008-0000-0000-00004E010000}"/>
            </a:ext>
          </a:extLst>
        </xdr:cNvPr>
        <xdr:cNvSpPr txBox="1">
          <a:spLocks noChangeArrowheads="1"/>
        </xdr:cNvSpPr>
      </xdr:nvSpPr>
      <xdr:spPr bwMode="auto">
        <a:xfrm>
          <a:off x="6212254" y="14732977"/>
          <a:ext cx="782129" cy="25388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174</xdr:row>
      <xdr:rowOff>215900</xdr:rowOff>
    </xdr:from>
    <xdr:to>
      <xdr:col>9</xdr:col>
      <xdr:colOff>19152</xdr:colOff>
      <xdr:row>175</xdr:row>
      <xdr:rowOff>3175</xdr:rowOff>
    </xdr:to>
    <xdr:sp macro="" textlink="">
      <xdr:nvSpPr>
        <xdr:cNvPr id="335" name="Text Box 74">
          <a:extLst>
            <a:ext uri="{FF2B5EF4-FFF2-40B4-BE49-F238E27FC236}">
              <a16:creationId xmlns:a16="http://schemas.microsoft.com/office/drawing/2014/main" id="{00000000-0008-0000-0000-00004F010000}"/>
            </a:ext>
          </a:extLst>
        </xdr:cNvPr>
        <xdr:cNvSpPr txBox="1">
          <a:spLocks noChangeArrowheads="1"/>
        </xdr:cNvSpPr>
      </xdr:nvSpPr>
      <xdr:spPr bwMode="auto">
        <a:xfrm>
          <a:off x="6212254" y="14796477"/>
          <a:ext cx="782129" cy="19025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152400</xdr:rowOff>
    </xdr:from>
    <xdr:to>
      <xdr:col>8</xdr:col>
      <xdr:colOff>19152</xdr:colOff>
      <xdr:row>175</xdr:row>
      <xdr:rowOff>3335</xdr:rowOff>
    </xdr:to>
    <xdr:sp macro="" textlink="">
      <xdr:nvSpPr>
        <xdr:cNvPr id="336" name="Text Box 74">
          <a:extLst>
            <a:ext uri="{FF2B5EF4-FFF2-40B4-BE49-F238E27FC236}">
              <a16:creationId xmlns:a16="http://schemas.microsoft.com/office/drawing/2014/main" id="{00000000-0008-0000-0000-000050010000}"/>
            </a:ext>
          </a:extLst>
        </xdr:cNvPr>
        <xdr:cNvSpPr txBox="1">
          <a:spLocks noChangeArrowheads="1"/>
        </xdr:cNvSpPr>
      </xdr:nvSpPr>
      <xdr:spPr bwMode="auto">
        <a:xfrm>
          <a:off x="5259754" y="14732977"/>
          <a:ext cx="870052"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207963</xdr:rowOff>
    </xdr:from>
    <xdr:to>
      <xdr:col>8</xdr:col>
      <xdr:colOff>19152</xdr:colOff>
      <xdr:row>175</xdr:row>
      <xdr:rowOff>3175</xdr:rowOff>
    </xdr:to>
    <xdr:sp macro="" textlink="">
      <xdr:nvSpPr>
        <xdr:cNvPr id="337" name="Text Box 74">
          <a:extLst>
            <a:ext uri="{FF2B5EF4-FFF2-40B4-BE49-F238E27FC236}">
              <a16:creationId xmlns:a16="http://schemas.microsoft.com/office/drawing/2014/main" id="{00000000-0008-0000-0000-000051010000}"/>
            </a:ext>
          </a:extLst>
        </xdr:cNvPr>
        <xdr:cNvSpPr txBox="1">
          <a:spLocks noChangeArrowheads="1"/>
        </xdr:cNvSpPr>
      </xdr:nvSpPr>
      <xdr:spPr bwMode="auto">
        <a:xfrm>
          <a:off x="5259754" y="14788540"/>
          <a:ext cx="870052" cy="19819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152400</xdr:rowOff>
    </xdr:from>
    <xdr:to>
      <xdr:col>8</xdr:col>
      <xdr:colOff>19152</xdr:colOff>
      <xdr:row>175</xdr:row>
      <xdr:rowOff>3335</xdr:rowOff>
    </xdr:to>
    <xdr:sp macro="" textlink="">
      <xdr:nvSpPr>
        <xdr:cNvPr id="338" name="Text Box 74">
          <a:extLst>
            <a:ext uri="{FF2B5EF4-FFF2-40B4-BE49-F238E27FC236}">
              <a16:creationId xmlns:a16="http://schemas.microsoft.com/office/drawing/2014/main" id="{00000000-0008-0000-0000-000052010000}"/>
            </a:ext>
          </a:extLst>
        </xdr:cNvPr>
        <xdr:cNvSpPr txBox="1">
          <a:spLocks noChangeArrowheads="1"/>
        </xdr:cNvSpPr>
      </xdr:nvSpPr>
      <xdr:spPr bwMode="auto">
        <a:xfrm>
          <a:off x="5259754" y="14732977"/>
          <a:ext cx="870052"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230188</xdr:rowOff>
    </xdr:from>
    <xdr:to>
      <xdr:col>8</xdr:col>
      <xdr:colOff>19152</xdr:colOff>
      <xdr:row>175</xdr:row>
      <xdr:rowOff>3541</xdr:rowOff>
    </xdr:to>
    <xdr:sp macro="" textlink="">
      <xdr:nvSpPr>
        <xdr:cNvPr id="339" name="Text Box 74">
          <a:extLst>
            <a:ext uri="{FF2B5EF4-FFF2-40B4-BE49-F238E27FC236}">
              <a16:creationId xmlns:a16="http://schemas.microsoft.com/office/drawing/2014/main" id="{00000000-0008-0000-0000-000053010000}"/>
            </a:ext>
          </a:extLst>
        </xdr:cNvPr>
        <xdr:cNvSpPr txBox="1">
          <a:spLocks noChangeArrowheads="1"/>
        </xdr:cNvSpPr>
      </xdr:nvSpPr>
      <xdr:spPr bwMode="auto">
        <a:xfrm>
          <a:off x="5259754" y="14810765"/>
          <a:ext cx="870052" cy="176334"/>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152400</xdr:rowOff>
    </xdr:from>
    <xdr:to>
      <xdr:col>8</xdr:col>
      <xdr:colOff>19152</xdr:colOff>
      <xdr:row>175</xdr:row>
      <xdr:rowOff>3335</xdr:rowOff>
    </xdr:to>
    <xdr:sp macro="" textlink="">
      <xdr:nvSpPr>
        <xdr:cNvPr id="340" name="Text Box 74">
          <a:extLst>
            <a:ext uri="{FF2B5EF4-FFF2-40B4-BE49-F238E27FC236}">
              <a16:creationId xmlns:a16="http://schemas.microsoft.com/office/drawing/2014/main" id="{00000000-0008-0000-0000-000054010000}"/>
            </a:ext>
          </a:extLst>
        </xdr:cNvPr>
        <xdr:cNvSpPr txBox="1">
          <a:spLocks noChangeArrowheads="1"/>
        </xdr:cNvSpPr>
      </xdr:nvSpPr>
      <xdr:spPr bwMode="auto">
        <a:xfrm>
          <a:off x="5259754" y="14732977"/>
          <a:ext cx="870052"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255586</xdr:rowOff>
    </xdr:from>
    <xdr:to>
      <xdr:col>8</xdr:col>
      <xdr:colOff>19152</xdr:colOff>
      <xdr:row>175</xdr:row>
      <xdr:rowOff>3174</xdr:rowOff>
    </xdr:to>
    <xdr:sp macro="" textlink="">
      <xdr:nvSpPr>
        <xdr:cNvPr id="341" name="Text Box 74">
          <a:extLst>
            <a:ext uri="{FF2B5EF4-FFF2-40B4-BE49-F238E27FC236}">
              <a16:creationId xmlns:a16="http://schemas.microsoft.com/office/drawing/2014/main" id="{00000000-0008-0000-0000-000055010000}"/>
            </a:ext>
          </a:extLst>
        </xdr:cNvPr>
        <xdr:cNvSpPr txBox="1">
          <a:spLocks noChangeArrowheads="1"/>
        </xdr:cNvSpPr>
      </xdr:nvSpPr>
      <xdr:spPr bwMode="auto">
        <a:xfrm>
          <a:off x="5259754" y="14836163"/>
          <a:ext cx="870052" cy="15056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152400</xdr:rowOff>
    </xdr:from>
    <xdr:to>
      <xdr:col>8</xdr:col>
      <xdr:colOff>19152</xdr:colOff>
      <xdr:row>175</xdr:row>
      <xdr:rowOff>3335</xdr:rowOff>
    </xdr:to>
    <xdr:sp macro="" textlink="">
      <xdr:nvSpPr>
        <xdr:cNvPr id="342" name="Text Box 74">
          <a:extLst>
            <a:ext uri="{FF2B5EF4-FFF2-40B4-BE49-F238E27FC236}">
              <a16:creationId xmlns:a16="http://schemas.microsoft.com/office/drawing/2014/main" id="{00000000-0008-0000-0000-000056010000}"/>
            </a:ext>
          </a:extLst>
        </xdr:cNvPr>
        <xdr:cNvSpPr txBox="1">
          <a:spLocks noChangeArrowheads="1"/>
        </xdr:cNvSpPr>
      </xdr:nvSpPr>
      <xdr:spPr bwMode="auto">
        <a:xfrm>
          <a:off x="5259754" y="14732977"/>
          <a:ext cx="870052"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247650</xdr:rowOff>
    </xdr:from>
    <xdr:to>
      <xdr:col>8</xdr:col>
      <xdr:colOff>19152</xdr:colOff>
      <xdr:row>175</xdr:row>
      <xdr:rowOff>3175</xdr:rowOff>
    </xdr:to>
    <xdr:sp macro="" textlink="">
      <xdr:nvSpPr>
        <xdr:cNvPr id="343" name="Text Box 74">
          <a:extLst>
            <a:ext uri="{FF2B5EF4-FFF2-40B4-BE49-F238E27FC236}">
              <a16:creationId xmlns:a16="http://schemas.microsoft.com/office/drawing/2014/main" id="{00000000-0008-0000-0000-000057010000}"/>
            </a:ext>
          </a:extLst>
        </xdr:cNvPr>
        <xdr:cNvSpPr txBox="1">
          <a:spLocks noChangeArrowheads="1"/>
        </xdr:cNvSpPr>
      </xdr:nvSpPr>
      <xdr:spPr bwMode="auto">
        <a:xfrm>
          <a:off x="5259754" y="14828227"/>
          <a:ext cx="870052" cy="15850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152400</xdr:rowOff>
    </xdr:from>
    <xdr:to>
      <xdr:col>8</xdr:col>
      <xdr:colOff>19152</xdr:colOff>
      <xdr:row>175</xdr:row>
      <xdr:rowOff>3335</xdr:rowOff>
    </xdr:to>
    <xdr:sp macro="" textlink="">
      <xdr:nvSpPr>
        <xdr:cNvPr id="344" name="Text Box 74">
          <a:extLst>
            <a:ext uri="{FF2B5EF4-FFF2-40B4-BE49-F238E27FC236}">
              <a16:creationId xmlns:a16="http://schemas.microsoft.com/office/drawing/2014/main" id="{00000000-0008-0000-0000-000058010000}"/>
            </a:ext>
          </a:extLst>
        </xdr:cNvPr>
        <xdr:cNvSpPr txBox="1">
          <a:spLocks noChangeArrowheads="1"/>
        </xdr:cNvSpPr>
      </xdr:nvSpPr>
      <xdr:spPr bwMode="auto">
        <a:xfrm>
          <a:off x="5259754" y="14732977"/>
          <a:ext cx="870052"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215900</xdr:rowOff>
    </xdr:from>
    <xdr:to>
      <xdr:col>8</xdr:col>
      <xdr:colOff>19152</xdr:colOff>
      <xdr:row>175</xdr:row>
      <xdr:rowOff>3175</xdr:rowOff>
    </xdr:to>
    <xdr:sp macro="" textlink="">
      <xdr:nvSpPr>
        <xdr:cNvPr id="345" name="Text Box 74">
          <a:extLst>
            <a:ext uri="{FF2B5EF4-FFF2-40B4-BE49-F238E27FC236}">
              <a16:creationId xmlns:a16="http://schemas.microsoft.com/office/drawing/2014/main" id="{00000000-0008-0000-0000-000059010000}"/>
            </a:ext>
          </a:extLst>
        </xdr:cNvPr>
        <xdr:cNvSpPr txBox="1">
          <a:spLocks noChangeArrowheads="1"/>
        </xdr:cNvSpPr>
      </xdr:nvSpPr>
      <xdr:spPr bwMode="auto">
        <a:xfrm>
          <a:off x="5259754" y="14796477"/>
          <a:ext cx="870052" cy="19025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176</xdr:row>
      <xdr:rowOff>132861</xdr:rowOff>
    </xdr:from>
    <xdr:to>
      <xdr:col>9</xdr:col>
      <xdr:colOff>19419</xdr:colOff>
      <xdr:row>176</xdr:row>
      <xdr:rowOff>248077</xdr:rowOff>
    </xdr:to>
    <xdr:sp macro="" textlink="">
      <xdr:nvSpPr>
        <xdr:cNvPr id="346" name="Text Box 74">
          <a:extLst>
            <a:ext uri="{FF2B5EF4-FFF2-40B4-BE49-F238E27FC236}">
              <a16:creationId xmlns:a16="http://schemas.microsoft.com/office/drawing/2014/main" id="{00000000-0008-0000-0000-00005A010000}"/>
            </a:ext>
          </a:extLst>
        </xdr:cNvPr>
        <xdr:cNvSpPr txBox="1">
          <a:spLocks noChangeArrowheads="1"/>
        </xdr:cNvSpPr>
      </xdr:nvSpPr>
      <xdr:spPr bwMode="auto">
        <a:xfrm>
          <a:off x="6474802" y="15365534"/>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176</xdr:row>
      <xdr:rowOff>132861</xdr:rowOff>
    </xdr:from>
    <xdr:to>
      <xdr:col>9</xdr:col>
      <xdr:colOff>19419</xdr:colOff>
      <xdr:row>176</xdr:row>
      <xdr:rowOff>248077</xdr:rowOff>
    </xdr:to>
    <xdr:sp macro="" textlink="">
      <xdr:nvSpPr>
        <xdr:cNvPr id="347" name="Text Box 74">
          <a:extLst>
            <a:ext uri="{FF2B5EF4-FFF2-40B4-BE49-F238E27FC236}">
              <a16:creationId xmlns:a16="http://schemas.microsoft.com/office/drawing/2014/main" id="{00000000-0008-0000-0000-00005B010000}"/>
            </a:ext>
          </a:extLst>
        </xdr:cNvPr>
        <xdr:cNvSpPr txBox="1">
          <a:spLocks noChangeArrowheads="1"/>
        </xdr:cNvSpPr>
      </xdr:nvSpPr>
      <xdr:spPr bwMode="auto">
        <a:xfrm>
          <a:off x="6474802" y="15365534"/>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176</xdr:row>
      <xdr:rowOff>132861</xdr:rowOff>
    </xdr:from>
    <xdr:to>
      <xdr:col>10</xdr:col>
      <xdr:colOff>19419</xdr:colOff>
      <xdr:row>176</xdr:row>
      <xdr:rowOff>248077</xdr:rowOff>
    </xdr:to>
    <xdr:sp macro="" textlink="">
      <xdr:nvSpPr>
        <xdr:cNvPr id="348" name="Text Box 74">
          <a:extLst>
            <a:ext uri="{FF2B5EF4-FFF2-40B4-BE49-F238E27FC236}">
              <a16:creationId xmlns:a16="http://schemas.microsoft.com/office/drawing/2014/main" id="{00000000-0008-0000-0000-00005C010000}"/>
            </a:ext>
          </a:extLst>
        </xdr:cNvPr>
        <xdr:cNvSpPr txBox="1">
          <a:spLocks noChangeArrowheads="1"/>
        </xdr:cNvSpPr>
      </xdr:nvSpPr>
      <xdr:spPr bwMode="auto">
        <a:xfrm>
          <a:off x="7339379" y="15365534"/>
          <a:ext cx="3293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176</xdr:row>
      <xdr:rowOff>132861</xdr:rowOff>
    </xdr:from>
    <xdr:to>
      <xdr:col>10</xdr:col>
      <xdr:colOff>19419</xdr:colOff>
      <xdr:row>176</xdr:row>
      <xdr:rowOff>248077</xdr:rowOff>
    </xdr:to>
    <xdr:sp macro="" textlink="">
      <xdr:nvSpPr>
        <xdr:cNvPr id="349" name="Text Box 74">
          <a:extLst>
            <a:ext uri="{FF2B5EF4-FFF2-40B4-BE49-F238E27FC236}">
              <a16:creationId xmlns:a16="http://schemas.microsoft.com/office/drawing/2014/main" id="{00000000-0008-0000-0000-00005D010000}"/>
            </a:ext>
          </a:extLst>
        </xdr:cNvPr>
        <xdr:cNvSpPr txBox="1">
          <a:spLocks noChangeArrowheads="1"/>
        </xdr:cNvSpPr>
      </xdr:nvSpPr>
      <xdr:spPr bwMode="auto">
        <a:xfrm>
          <a:off x="7339379" y="15365534"/>
          <a:ext cx="3293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174</xdr:row>
      <xdr:rowOff>152400</xdr:rowOff>
    </xdr:from>
    <xdr:to>
      <xdr:col>9</xdr:col>
      <xdr:colOff>19152</xdr:colOff>
      <xdr:row>175</xdr:row>
      <xdr:rowOff>3335</xdr:rowOff>
    </xdr:to>
    <xdr:sp macro="" textlink="">
      <xdr:nvSpPr>
        <xdr:cNvPr id="350" name="Text Box 74">
          <a:extLst>
            <a:ext uri="{FF2B5EF4-FFF2-40B4-BE49-F238E27FC236}">
              <a16:creationId xmlns:a16="http://schemas.microsoft.com/office/drawing/2014/main" id="{00000000-0008-0000-0000-00005E010000}"/>
            </a:ext>
          </a:extLst>
        </xdr:cNvPr>
        <xdr:cNvSpPr txBox="1">
          <a:spLocks noChangeArrowheads="1"/>
        </xdr:cNvSpPr>
      </xdr:nvSpPr>
      <xdr:spPr bwMode="auto">
        <a:xfrm>
          <a:off x="6212254" y="14732977"/>
          <a:ext cx="782129"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174</xdr:row>
      <xdr:rowOff>207963</xdr:rowOff>
    </xdr:from>
    <xdr:to>
      <xdr:col>9</xdr:col>
      <xdr:colOff>19152</xdr:colOff>
      <xdr:row>175</xdr:row>
      <xdr:rowOff>3175</xdr:rowOff>
    </xdr:to>
    <xdr:sp macro="" textlink="">
      <xdr:nvSpPr>
        <xdr:cNvPr id="351" name="Text Box 74">
          <a:extLst>
            <a:ext uri="{FF2B5EF4-FFF2-40B4-BE49-F238E27FC236}">
              <a16:creationId xmlns:a16="http://schemas.microsoft.com/office/drawing/2014/main" id="{00000000-0008-0000-0000-00005F010000}"/>
            </a:ext>
          </a:extLst>
        </xdr:cNvPr>
        <xdr:cNvSpPr txBox="1">
          <a:spLocks noChangeArrowheads="1"/>
        </xdr:cNvSpPr>
      </xdr:nvSpPr>
      <xdr:spPr bwMode="auto">
        <a:xfrm>
          <a:off x="6212254" y="14788540"/>
          <a:ext cx="782129" cy="19819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174</xdr:row>
      <xdr:rowOff>152400</xdr:rowOff>
    </xdr:from>
    <xdr:to>
      <xdr:col>9</xdr:col>
      <xdr:colOff>19152</xdr:colOff>
      <xdr:row>175</xdr:row>
      <xdr:rowOff>3335</xdr:rowOff>
    </xdr:to>
    <xdr:sp macro="" textlink="">
      <xdr:nvSpPr>
        <xdr:cNvPr id="352" name="Text Box 74">
          <a:extLst>
            <a:ext uri="{FF2B5EF4-FFF2-40B4-BE49-F238E27FC236}">
              <a16:creationId xmlns:a16="http://schemas.microsoft.com/office/drawing/2014/main" id="{00000000-0008-0000-0000-000060010000}"/>
            </a:ext>
          </a:extLst>
        </xdr:cNvPr>
        <xdr:cNvSpPr txBox="1">
          <a:spLocks noChangeArrowheads="1"/>
        </xdr:cNvSpPr>
      </xdr:nvSpPr>
      <xdr:spPr bwMode="auto">
        <a:xfrm>
          <a:off x="6212254" y="14732977"/>
          <a:ext cx="782129"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174</xdr:row>
      <xdr:rowOff>230188</xdr:rowOff>
    </xdr:from>
    <xdr:to>
      <xdr:col>9</xdr:col>
      <xdr:colOff>19152</xdr:colOff>
      <xdr:row>175</xdr:row>
      <xdr:rowOff>3541</xdr:rowOff>
    </xdr:to>
    <xdr:sp macro="" textlink="">
      <xdr:nvSpPr>
        <xdr:cNvPr id="353" name="Text Box 74">
          <a:extLst>
            <a:ext uri="{FF2B5EF4-FFF2-40B4-BE49-F238E27FC236}">
              <a16:creationId xmlns:a16="http://schemas.microsoft.com/office/drawing/2014/main" id="{00000000-0008-0000-0000-000061010000}"/>
            </a:ext>
          </a:extLst>
        </xdr:cNvPr>
        <xdr:cNvSpPr txBox="1">
          <a:spLocks noChangeArrowheads="1"/>
        </xdr:cNvSpPr>
      </xdr:nvSpPr>
      <xdr:spPr bwMode="auto">
        <a:xfrm>
          <a:off x="6212254" y="14810765"/>
          <a:ext cx="782129" cy="176334"/>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174</xdr:row>
      <xdr:rowOff>152400</xdr:rowOff>
    </xdr:from>
    <xdr:to>
      <xdr:col>9</xdr:col>
      <xdr:colOff>19152</xdr:colOff>
      <xdr:row>175</xdr:row>
      <xdr:rowOff>3335</xdr:rowOff>
    </xdr:to>
    <xdr:sp macro="" textlink="">
      <xdr:nvSpPr>
        <xdr:cNvPr id="354" name="Text Box 74">
          <a:extLst>
            <a:ext uri="{FF2B5EF4-FFF2-40B4-BE49-F238E27FC236}">
              <a16:creationId xmlns:a16="http://schemas.microsoft.com/office/drawing/2014/main" id="{00000000-0008-0000-0000-000062010000}"/>
            </a:ext>
          </a:extLst>
        </xdr:cNvPr>
        <xdr:cNvSpPr txBox="1">
          <a:spLocks noChangeArrowheads="1"/>
        </xdr:cNvSpPr>
      </xdr:nvSpPr>
      <xdr:spPr bwMode="auto">
        <a:xfrm>
          <a:off x="6212254" y="14732977"/>
          <a:ext cx="782129"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174</xdr:row>
      <xdr:rowOff>255586</xdr:rowOff>
    </xdr:from>
    <xdr:to>
      <xdr:col>9</xdr:col>
      <xdr:colOff>19152</xdr:colOff>
      <xdr:row>175</xdr:row>
      <xdr:rowOff>3174</xdr:rowOff>
    </xdr:to>
    <xdr:sp macro="" textlink="">
      <xdr:nvSpPr>
        <xdr:cNvPr id="355" name="Text Box 74">
          <a:extLst>
            <a:ext uri="{FF2B5EF4-FFF2-40B4-BE49-F238E27FC236}">
              <a16:creationId xmlns:a16="http://schemas.microsoft.com/office/drawing/2014/main" id="{00000000-0008-0000-0000-000063010000}"/>
            </a:ext>
          </a:extLst>
        </xdr:cNvPr>
        <xdr:cNvSpPr txBox="1">
          <a:spLocks noChangeArrowheads="1"/>
        </xdr:cNvSpPr>
      </xdr:nvSpPr>
      <xdr:spPr bwMode="auto">
        <a:xfrm>
          <a:off x="6212254" y="14836163"/>
          <a:ext cx="782129" cy="15056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174</xdr:row>
      <xdr:rowOff>152400</xdr:rowOff>
    </xdr:from>
    <xdr:to>
      <xdr:col>9</xdr:col>
      <xdr:colOff>19152</xdr:colOff>
      <xdr:row>175</xdr:row>
      <xdr:rowOff>3335</xdr:rowOff>
    </xdr:to>
    <xdr:sp macro="" textlink="">
      <xdr:nvSpPr>
        <xdr:cNvPr id="356" name="Text Box 74">
          <a:extLst>
            <a:ext uri="{FF2B5EF4-FFF2-40B4-BE49-F238E27FC236}">
              <a16:creationId xmlns:a16="http://schemas.microsoft.com/office/drawing/2014/main" id="{00000000-0008-0000-0000-000064010000}"/>
            </a:ext>
          </a:extLst>
        </xdr:cNvPr>
        <xdr:cNvSpPr txBox="1">
          <a:spLocks noChangeArrowheads="1"/>
        </xdr:cNvSpPr>
      </xdr:nvSpPr>
      <xdr:spPr bwMode="auto">
        <a:xfrm>
          <a:off x="6212254" y="14732977"/>
          <a:ext cx="782129"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174</xdr:row>
      <xdr:rowOff>247650</xdr:rowOff>
    </xdr:from>
    <xdr:to>
      <xdr:col>9</xdr:col>
      <xdr:colOff>19152</xdr:colOff>
      <xdr:row>175</xdr:row>
      <xdr:rowOff>3175</xdr:rowOff>
    </xdr:to>
    <xdr:sp macro="" textlink="">
      <xdr:nvSpPr>
        <xdr:cNvPr id="357" name="Text Box 74">
          <a:extLst>
            <a:ext uri="{FF2B5EF4-FFF2-40B4-BE49-F238E27FC236}">
              <a16:creationId xmlns:a16="http://schemas.microsoft.com/office/drawing/2014/main" id="{00000000-0008-0000-0000-000065010000}"/>
            </a:ext>
          </a:extLst>
        </xdr:cNvPr>
        <xdr:cNvSpPr txBox="1">
          <a:spLocks noChangeArrowheads="1"/>
        </xdr:cNvSpPr>
      </xdr:nvSpPr>
      <xdr:spPr bwMode="auto">
        <a:xfrm>
          <a:off x="6212254" y="14828227"/>
          <a:ext cx="782129" cy="15850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174</xdr:row>
      <xdr:rowOff>152400</xdr:rowOff>
    </xdr:from>
    <xdr:to>
      <xdr:col>9</xdr:col>
      <xdr:colOff>19152</xdr:colOff>
      <xdr:row>175</xdr:row>
      <xdr:rowOff>3335</xdr:rowOff>
    </xdr:to>
    <xdr:sp macro="" textlink="">
      <xdr:nvSpPr>
        <xdr:cNvPr id="358" name="Text Box 74">
          <a:extLst>
            <a:ext uri="{FF2B5EF4-FFF2-40B4-BE49-F238E27FC236}">
              <a16:creationId xmlns:a16="http://schemas.microsoft.com/office/drawing/2014/main" id="{00000000-0008-0000-0000-000066010000}"/>
            </a:ext>
          </a:extLst>
        </xdr:cNvPr>
        <xdr:cNvSpPr txBox="1">
          <a:spLocks noChangeArrowheads="1"/>
        </xdr:cNvSpPr>
      </xdr:nvSpPr>
      <xdr:spPr bwMode="auto">
        <a:xfrm>
          <a:off x="6212254" y="14732977"/>
          <a:ext cx="782129" cy="253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174</xdr:row>
      <xdr:rowOff>215900</xdr:rowOff>
    </xdr:from>
    <xdr:to>
      <xdr:col>9</xdr:col>
      <xdr:colOff>19152</xdr:colOff>
      <xdr:row>175</xdr:row>
      <xdr:rowOff>3175</xdr:rowOff>
    </xdr:to>
    <xdr:sp macro="" textlink="">
      <xdr:nvSpPr>
        <xdr:cNvPr id="359" name="Text Box 74">
          <a:extLst>
            <a:ext uri="{FF2B5EF4-FFF2-40B4-BE49-F238E27FC236}">
              <a16:creationId xmlns:a16="http://schemas.microsoft.com/office/drawing/2014/main" id="{00000000-0008-0000-0000-000067010000}"/>
            </a:ext>
          </a:extLst>
        </xdr:cNvPr>
        <xdr:cNvSpPr txBox="1">
          <a:spLocks noChangeArrowheads="1"/>
        </xdr:cNvSpPr>
      </xdr:nvSpPr>
      <xdr:spPr bwMode="auto">
        <a:xfrm>
          <a:off x="6212254" y="14796477"/>
          <a:ext cx="782129" cy="19025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217</xdr:row>
      <xdr:rowOff>228600</xdr:rowOff>
    </xdr:from>
    <xdr:to>
      <xdr:col>4</xdr:col>
      <xdr:colOff>819365</xdr:colOff>
      <xdr:row>218</xdr:row>
      <xdr:rowOff>19369</xdr:rowOff>
    </xdr:to>
    <xdr:sp macro="" textlink="">
      <xdr:nvSpPr>
        <xdr:cNvPr id="360" name="Text Box 74">
          <a:extLst>
            <a:ext uri="{FF2B5EF4-FFF2-40B4-BE49-F238E27FC236}">
              <a16:creationId xmlns:a16="http://schemas.microsoft.com/office/drawing/2014/main" id="{00000000-0008-0000-0000-000068010000}"/>
            </a:ext>
          </a:extLst>
        </xdr:cNvPr>
        <xdr:cNvSpPr txBox="1">
          <a:spLocks noChangeArrowheads="1"/>
        </xdr:cNvSpPr>
      </xdr:nvSpPr>
      <xdr:spPr bwMode="auto">
        <a:xfrm>
          <a:off x="3277088" y="42087312"/>
          <a:ext cx="527265" cy="135134"/>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219</xdr:row>
      <xdr:rowOff>152400</xdr:rowOff>
    </xdr:from>
    <xdr:to>
      <xdr:col>4</xdr:col>
      <xdr:colOff>819365</xdr:colOff>
      <xdr:row>220</xdr:row>
      <xdr:rowOff>19050</xdr:rowOff>
    </xdr:to>
    <xdr:sp macro="" textlink="">
      <xdr:nvSpPr>
        <xdr:cNvPr id="361" name="Text Box 74">
          <a:extLst>
            <a:ext uri="{FF2B5EF4-FFF2-40B4-BE49-F238E27FC236}">
              <a16:creationId xmlns:a16="http://schemas.microsoft.com/office/drawing/2014/main" id="{00000000-0008-0000-0000-000069010000}"/>
            </a:ext>
          </a:extLst>
        </xdr:cNvPr>
        <xdr:cNvSpPr txBox="1">
          <a:spLocks noChangeArrowheads="1"/>
        </xdr:cNvSpPr>
      </xdr:nvSpPr>
      <xdr:spPr bwMode="auto">
        <a:xfrm>
          <a:off x="3277088" y="42487362"/>
          <a:ext cx="527265" cy="12309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152400</xdr:rowOff>
    </xdr:from>
    <xdr:to>
      <xdr:col>8</xdr:col>
      <xdr:colOff>19152</xdr:colOff>
      <xdr:row>218</xdr:row>
      <xdr:rowOff>3147</xdr:rowOff>
    </xdr:to>
    <xdr:sp macro="" textlink="">
      <xdr:nvSpPr>
        <xdr:cNvPr id="362" name="Text Box 74">
          <a:extLst>
            <a:ext uri="{FF2B5EF4-FFF2-40B4-BE49-F238E27FC236}">
              <a16:creationId xmlns:a16="http://schemas.microsoft.com/office/drawing/2014/main" id="{00000000-0008-0000-0000-00006A010000}"/>
            </a:ext>
          </a:extLst>
        </xdr:cNvPr>
        <xdr:cNvSpPr txBox="1">
          <a:spLocks noChangeArrowheads="1"/>
        </xdr:cNvSpPr>
      </xdr:nvSpPr>
      <xdr:spPr bwMode="auto">
        <a:xfrm>
          <a:off x="5259754" y="42011112"/>
          <a:ext cx="870052" cy="19511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230188</xdr:rowOff>
    </xdr:from>
    <xdr:to>
      <xdr:col>8</xdr:col>
      <xdr:colOff>19152</xdr:colOff>
      <xdr:row>218</xdr:row>
      <xdr:rowOff>3213</xdr:rowOff>
    </xdr:to>
    <xdr:sp macro="" textlink="">
      <xdr:nvSpPr>
        <xdr:cNvPr id="363" name="Text Box 74">
          <a:extLst>
            <a:ext uri="{FF2B5EF4-FFF2-40B4-BE49-F238E27FC236}">
              <a16:creationId xmlns:a16="http://schemas.microsoft.com/office/drawing/2014/main" id="{00000000-0008-0000-0000-00006B010000}"/>
            </a:ext>
          </a:extLst>
        </xdr:cNvPr>
        <xdr:cNvSpPr txBox="1">
          <a:spLocks noChangeArrowheads="1"/>
        </xdr:cNvSpPr>
      </xdr:nvSpPr>
      <xdr:spPr bwMode="auto">
        <a:xfrm>
          <a:off x="5259754" y="42088900"/>
          <a:ext cx="870052" cy="11739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219075</xdr:colOff>
      <xdr:row>219</xdr:row>
      <xdr:rowOff>120650</xdr:rowOff>
    </xdr:from>
    <xdr:to>
      <xdr:col>9</xdr:col>
      <xdr:colOff>19126</xdr:colOff>
      <xdr:row>219</xdr:row>
      <xdr:rowOff>248052</xdr:rowOff>
    </xdr:to>
    <xdr:sp macro="" textlink="">
      <xdr:nvSpPr>
        <xdr:cNvPr id="364" name="Text Box 74">
          <a:extLst>
            <a:ext uri="{FF2B5EF4-FFF2-40B4-BE49-F238E27FC236}">
              <a16:creationId xmlns:a16="http://schemas.microsoft.com/office/drawing/2014/main" id="{00000000-0008-0000-0000-00006C010000}"/>
            </a:ext>
          </a:extLst>
        </xdr:cNvPr>
        <xdr:cNvSpPr txBox="1">
          <a:spLocks noChangeArrowheads="1"/>
        </xdr:cNvSpPr>
      </xdr:nvSpPr>
      <xdr:spPr bwMode="auto">
        <a:xfrm>
          <a:off x="6329729" y="42455612"/>
          <a:ext cx="664628" cy="12740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152400</xdr:rowOff>
    </xdr:from>
    <xdr:to>
      <xdr:col>8</xdr:col>
      <xdr:colOff>19152</xdr:colOff>
      <xdr:row>218</xdr:row>
      <xdr:rowOff>3147</xdr:rowOff>
    </xdr:to>
    <xdr:sp macro="" textlink="">
      <xdr:nvSpPr>
        <xdr:cNvPr id="365" name="Text Box 74">
          <a:extLst>
            <a:ext uri="{FF2B5EF4-FFF2-40B4-BE49-F238E27FC236}">
              <a16:creationId xmlns:a16="http://schemas.microsoft.com/office/drawing/2014/main" id="{00000000-0008-0000-0000-00006D010000}"/>
            </a:ext>
          </a:extLst>
        </xdr:cNvPr>
        <xdr:cNvSpPr txBox="1">
          <a:spLocks noChangeArrowheads="1"/>
        </xdr:cNvSpPr>
      </xdr:nvSpPr>
      <xdr:spPr bwMode="auto">
        <a:xfrm>
          <a:off x="5259754" y="42011112"/>
          <a:ext cx="870052" cy="19511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268286</xdr:rowOff>
    </xdr:from>
    <xdr:to>
      <xdr:col>8</xdr:col>
      <xdr:colOff>19152</xdr:colOff>
      <xdr:row>218</xdr:row>
      <xdr:rowOff>3583</xdr:rowOff>
    </xdr:to>
    <xdr:sp macro="" textlink="">
      <xdr:nvSpPr>
        <xdr:cNvPr id="366" name="Text Box 74">
          <a:extLst>
            <a:ext uri="{FF2B5EF4-FFF2-40B4-BE49-F238E27FC236}">
              <a16:creationId xmlns:a16="http://schemas.microsoft.com/office/drawing/2014/main" id="{00000000-0008-0000-0000-00006E010000}"/>
            </a:ext>
          </a:extLst>
        </xdr:cNvPr>
        <xdr:cNvSpPr txBox="1">
          <a:spLocks noChangeArrowheads="1"/>
        </xdr:cNvSpPr>
      </xdr:nvSpPr>
      <xdr:spPr bwMode="auto">
        <a:xfrm>
          <a:off x="5259754" y="42126998"/>
          <a:ext cx="870052" cy="7966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152400</xdr:rowOff>
    </xdr:from>
    <xdr:to>
      <xdr:col>8</xdr:col>
      <xdr:colOff>19152</xdr:colOff>
      <xdr:row>218</xdr:row>
      <xdr:rowOff>3147</xdr:rowOff>
    </xdr:to>
    <xdr:sp macro="" textlink="">
      <xdr:nvSpPr>
        <xdr:cNvPr id="367" name="Text Box 74">
          <a:extLst>
            <a:ext uri="{FF2B5EF4-FFF2-40B4-BE49-F238E27FC236}">
              <a16:creationId xmlns:a16="http://schemas.microsoft.com/office/drawing/2014/main" id="{00000000-0008-0000-0000-00006F010000}"/>
            </a:ext>
          </a:extLst>
        </xdr:cNvPr>
        <xdr:cNvSpPr txBox="1">
          <a:spLocks noChangeArrowheads="1"/>
        </xdr:cNvSpPr>
      </xdr:nvSpPr>
      <xdr:spPr bwMode="auto">
        <a:xfrm>
          <a:off x="5259754" y="42011112"/>
          <a:ext cx="870052" cy="19511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266700</xdr:rowOff>
    </xdr:from>
    <xdr:to>
      <xdr:col>8</xdr:col>
      <xdr:colOff>19152</xdr:colOff>
      <xdr:row>218</xdr:row>
      <xdr:rowOff>3779</xdr:rowOff>
    </xdr:to>
    <xdr:sp macro="" textlink="">
      <xdr:nvSpPr>
        <xdr:cNvPr id="368" name="Text Box 74">
          <a:extLst>
            <a:ext uri="{FF2B5EF4-FFF2-40B4-BE49-F238E27FC236}">
              <a16:creationId xmlns:a16="http://schemas.microsoft.com/office/drawing/2014/main" id="{00000000-0008-0000-0000-000070010000}"/>
            </a:ext>
          </a:extLst>
        </xdr:cNvPr>
        <xdr:cNvSpPr txBox="1">
          <a:spLocks noChangeArrowheads="1"/>
        </xdr:cNvSpPr>
      </xdr:nvSpPr>
      <xdr:spPr bwMode="auto">
        <a:xfrm>
          <a:off x="5259754" y="42125412"/>
          <a:ext cx="870052" cy="81444"/>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152400</xdr:rowOff>
    </xdr:from>
    <xdr:to>
      <xdr:col>8</xdr:col>
      <xdr:colOff>19152</xdr:colOff>
      <xdr:row>218</xdr:row>
      <xdr:rowOff>3147</xdr:rowOff>
    </xdr:to>
    <xdr:sp macro="" textlink="">
      <xdr:nvSpPr>
        <xdr:cNvPr id="369" name="Text Box 74">
          <a:extLst>
            <a:ext uri="{FF2B5EF4-FFF2-40B4-BE49-F238E27FC236}">
              <a16:creationId xmlns:a16="http://schemas.microsoft.com/office/drawing/2014/main" id="{00000000-0008-0000-0000-000071010000}"/>
            </a:ext>
          </a:extLst>
        </xdr:cNvPr>
        <xdr:cNvSpPr txBox="1">
          <a:spLocks noChangeArrowheads="1"/>
        </xdr:cNvSpPr>
      </xdr:nvSpPr>
      <xdr:spPr bwMode="auto">
        <a:xfrm>
          <a:off x="5259754" y="42011112"/>
          <a:ext cx="870052" cy="19511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228600</xdr:rowOff>
    </xdr:from>
    <xdr:to>
      <xdr:col>8</xdr:col>
      <xdr:colOff>19152</xdr:colOff>
      <xdr:row>218</xdr:row>
      <xdr:rowOff>3317</xdr:rowOff>
    </xdr:to>
    <xdr:sp macro="" textlink="">
      <xdr:nvSpPr>
        <xdr:cNvPr id="370" name="Text Box 74">
          <a:extLst>
            <a:ext uri="{FF2B5EF4-FFF2-40B4-BE49-F238E27FC236}">
              <a16:creationId xmlns:a16="http://schemas.microsoft.com/office/drawing/2014/main" id="{00000000-0008-0000-0000-000072010000}"/>
            </a:ext>
          </a:extLst>
        </xdr:cNvPr>
        <xdr:cNvSpPr txBox="1">
          <a:spLocks noChangeArrowheads="1"/>
        </xdr:cNvSpPr>
      </xdr:nvSpPr>
      <xdr:spPr bwMode="auto">
        <a:xfrm>
          <a:off x="5259754" y="42087312"/>
          <a:ext cx="870052" cy="11908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217</xdr:row>
      <xdr:rowOff>215900</xdr:rowOff>
    </xdr:from>
    <xdr:to>
      <xdr:col>4</xdr:col>
      <xdr:colOff>819365</xdr:colOff>
      <xdr:row>218</xdr:row>
      <xdr:rowOff>19020</xdr:rowOff>
    </xdr:to>
    <xdr:sp macro="" textlink="">
      <xdr:nvSpPr>
        <xdr:cNvPr id="371" name="Text Box 74">
          <a:extLst>
            <a:ext uri="{FF2B5EF4-FFF2-40B4-BE49-F238E27FC236}">
              <a16:creationId xmlns:a16="http://schemas.microsoft.com/office/drawing/2014/main" id="{00000000-0008-0000-0000-000073010000}"/>
            </a:ext>
          </a:extLst>
        </xdr:cNvPr>
        <xdr:cNvSpPr txBox="1">
          <a:spLocks noChangeArrowheads="1"/>
        </xdr:cNvSpPr>
      </xdr:nvSpPr>
      <xdr:spPr bwMode="auto">
        <a:xfrm>
          <a:off x="3277088" y="42074612"/>
          <a:ext cx="527265" cy="14748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219</xdr:row>
      <xdr:rowOff>152400</xdr:rowOff>
    </xdr:from>
    <xdr:to>
      <xdr:col>4</xdr:col>
      <xdr:colOff>819365</xdr:colOff>
      <xdr:row>220</xdr:row>
      <xdr:rowOff>19050</xdr:rowOff>
    </xdr:to>
    <xdr:sp macro="" textlink="">
      <xdr:nvSpPr>
        <xdr:cNvPr id="372" name="Text Box 74">
          <a:extLst>
            <a:ext uri="{FF2B5EF4-FFF2-40B4-BE49-F238E27FC236}">
              <a16:creationId xmlns:a16="http://schemas.microsoft.com/office/drawing/2014/main" id="{00000000-0008-0000-0000-000074010000}"/>
            </a:ext>
          </a:extLst>
        </xdr:cNvPr>
        <xdr:cNvSpPr txBox="1">
          <a:spLocks noChangeArrowheads="1"/>
        </xdr:cNvSpPr>
      </xdr:nvSpPr>
      <xdr:spPr bwMode="auto">
        <a:xfrm>
          <a:off x="3277088" y="42487362"/>
          <a:ext cx="527265" cy="12309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152400</xdr:rowOff>
    </xdr:from>
    <xdr:to>
      <xdr:col>8</xdr:col>
      <xdr:colOff>19152</xdr:colOff>
      <xdr:row>218</xdr:row>
      <xdr:rowOff>3304</xdr:rowOff>
    </xdr:to>
    <xdr:sp macro="" textlink="">
      <xdr:nvSpPr>
        <xdr:cNvPr id="373" name="Text Box 74">
          <a:extLst>
            <a:ext uri="{FF2B5EF4-FFF2-40B4-BE49-F238E27FC236}">
              <a16:creationId xmlns:a16="http://schemas.microsoft.com/office/drawing/2014/main" id="{00000000-0008-0000-0000-000075010000}"/>
            </a:ext>
          </a:extLst>
        </xdr:cNvPr>
        <xdr:cNvSpPr txBox="1">
          <a:spLocks noChangeArrowheads="1"/>
        </xdr:cNvSpPr>
      </xdr:nvSpPr>
      <xdr:spPr bwMode="auto">
        <a:xfrm>
          <a:off x="5259754" y="42011112"/>
          <a:ext cx="870052" cy="19526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215900</xdr:rowOff>
    </xdr:from>
    <xdr:to>
      <xdr:col>8</xdr:col>
      <xdr:colOff>19152</xdr:colOff>
      <xdr:row>218</xdr:row>
      <xdr:rowOff>3175</xdr:rowOff>
    </xdr:to>
    <xdr:sp macro="" textlink="">
      <xdr:nvSpPr>
        <xdr:cNvPr id="374" name="Text Box 74">
          <a:extLst>
            <a:ext uri="{FF2B5EF4-FFF2-40B4-BE49-F238E27FC236}">
              <a16:creationId xmlns:a16="http://schemas.microsoft.com/office/drawing/2014/main" id="{00000000-0008-0000-0000-000076010000}"/>
            </a:ext>
          </a:extLst>
        </xdr:cNvPr>
        <xdr:cNvSpPr txBox="1">
          <a:spLocks noChangeArrowheads="1"/>
        </xdr:cNvSpPr>
      </xdr:nvSpPr>
      <xdr:spPr bwMode="auto">
        <a:xfrm>
          <a:off x="5259754" y="42074612"/>
          <a:ext cx="870052" cy="13164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219</xdr:row>
      <xdr:rowOff>132861</xdr:rowOff>
    </xdr:from>
    <xdr:to>
      <xdr:col>9</xdr:col>
      <xdr:colOff>19419</xdr:colOff>
      <xdr:row>219</xdr:row>
      <xdr:rowOff>248077</xdr:rowOff>
    </xdr:to>
    <xdr:sp macro="" textlink="">
      <xdr:nvSpPr>
        <xdr:cNvPr id="375" name="Text Box 74">
          <a:extLst>
            <a:ext uri="{FF2B5EF4-FFF2-40B4-BE49-F238E27FC236}">
              <a16:creationId xmlns:a16="http://schemas.microsoft.com/office/drawing/2014/main" id="{00000000-0008-0000-0000-000077010000}"/>
            </a:ext>
          </a:extLst>
        </xdr:cNvPr>
        <xdr:cNvSpPr txBox="1">
          <a:spLocks noChangeArrowheads="1"/>
        </xdr:cNvSpPr>
      </xdr:nvSpPr>
      <xdr:spPr bwMode="auto">
        <a:xfrm>
          <a:off x="6474802" y="42467823"/>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219</xdr:row>
      <xdr:rowOff>132861</xdr:rowOff>
    </xdr:from>
    <xdr:to>
      <xdr:col>9</xdr:col>
      <xdr:colOff>19419</xdr:colOff>
      <xdr:row>219</xdr:row>
      <xdr:rowOff>248077</xdr:rowOff>
    </xdr:to>
    <xdr:sp macro="" textlink="">
      <xdr:nvSpPr>
        <xdr:cNvPr id="376" name="Text Box 74">
          <a:extLst>
            <a:ext uri="{FF2B5EF4-FFF2-40B4-BE49-F238E27FC236}">
              <a16:creationId xmlns:a16="http://schemas.microsoft.com/office/drawing/2014/main" id="{00000000-0008-0000-0000-000078010000}"/>
            </a:ext>
          </a:extLst>
        </xdr:cNvPr>
        <xdr:cNvSpPr txBox="1">
          <a:spLocks noChangeArrowheads="1"/>
        </xdr:cNvSpPr>
      </xdr:nvSpPr>
      <xdr:spPr bwMode="auto">
        <a:xfrm>
          <a:off x="6474802" y="42467823"/>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219</xdr:row>
      <xdr:rowOff>132861</xdr:rowOff>
    </xdr:from>
    <xdr:to>
      <xdr:col>9</xdr:col>
      <xdr:colOff>19419</xdr:colOff>
      <xdr:row>219</xdr:row>
      <xdr:rowOff>248077</xdr:rowOff>
    </xdr:to>
    <xdr:sp macro="" textlink="">
      <xdr:nvSpPr>
        <xdr:cNvPr id="377" name="Text Box 74">
          <a:extLst>
            <a:ext uri="{FF2B5EF4-FFF2-40B4-BE49-F238E27FC236}">
              <a16:creationId xmlns:a16="http://schemas.microsoft.com/office/drawing/2014/main" id="{00000000-0008-0000-0000-000079010000}"/>
            </a:ext>
          </a:extLst>
        </xdr:cNvPr>
        <xdr:cNvSpPr txBox="1">
          <a:spLocks noChangeArrowheads="1"/>
        </xdr:cNvSpPr>
      </xdr:nvSpPr>
      <xdr:spPr bwMode="auto">
        <a:xfrm>
          <a:off x="6474802" y="42467823"/>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217</xdr:row>
      <xdr:rowOff>215900</xdr:rowOff>
    </xdr:from>
    <xdr:to>
      <xdr:col>4</xdr:col>
      <xdr:colOff>819365</xdr:colOff>
      <xdr:row>218</xdr:row>
      <xdr:rowOff>19020</xdr:rowOff>
    </xdr:to>
    <xdr:sp macro="" textlink="">
      <xdr:nvSpPr>
        <xdr:cNvPr id="378" name="Text Box 74">
          <a:extLst>
            <a:ext uri="{FF2B5EF4-FFF2-40B4-BE49-F238E27FC236}">
              <a16:creationId xmlns:a16="http://schemas.microsoft.com/office/drawing/2014/main" id="{00000000-0008-0000-0000-00007A010000}"/>
            </a:ext>
          </a:extLst>
        </xdr:cNvPr>
        <xdr:cNvSpPr txBox="1">
          <a:spLocks noChangeArrowheads="1"/>
        </xdr:cNvSpPr>
      </xdr:nvSpPr>
      <xdr:spPr bwMode="auto">
        <a:xfrm>
          <a:off x="3277088" y="42074612"/>
          <a:ext cx="527265" cy="14748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217</xdr:row>
      <xdr:rowOff>215900</xdr:rowOff>
    </xdr:from>
    <xdr:to>
      <xdr:col>4</xdr:col>
      <xdr:colOff>819365</xdr:colOff>
      <xdr:row>218</xdr:row>
      <xdr:rowOff>19020</xdr:rowOff>
    </xdr:to>
    <xdr:sp macro="" textlink="">
      <xdr:nvSpPr>
        <xdr:cNvPr id="379" name="Text Box 74">
          <a:extLst>
            <a:ext uri="{FF2B5EF4-FFF2-40B4-BE49-F238E27FC236}">
              <a16:creationId xmlns:a16="http://schemas.microsoft.com/office/drawing/2014/main" id="{00000000-0008-0000-0000-00007B010000}"/>
            </a:ext>
          </a:extLst>
        </xdr:cNvPr>
        <xdr:cNvSpPr txBox="1">
          <a:spLocks noChangeArrowheads="1"/>
        </xdr:cNvSpPr>
      </xdr:nvSpPr>
      <xdr:spPr bwMode="auto">
        <a:xfrm>
          <a:off x="3277088" y="42074612"/>
          <a:ext cx="527265" cy="14748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219075</xdr:colOff>
      <xdr:row>219</xdr:row>
      <xdr:rowOff>117475</xdr:rowOff>
    </xdr:from>
    <xdr:to>
      <xdr:col>9</xdr:col>
      <xdr:colOff>19126</xdr:colOff>
      <xdr:row>219</xdr:row>
      <xdr:rowOff>247817</xdr:rowOff>
    </xdr:to>
    <xdr:sp macro="" textlink="">
      <xdr:nvSpPr>
        <xdr:cNvPr id="380" name="Text Box 74">
          <a:extLst>
            <a:ext uri="{FF2B5EF4-FFF2-40B4-BE49-F238E27FC236}">
              <a16:creationId xmlns:a16="http://schemas.microsoft.com/office/drawing/2014/main" id="{00000000-0008-0000-0000-00007C010000}"/>
            </a:ext>
          </a:extLst>
        </xdr:cNvPr>
        <xdr:cNvSpPr txBox="1">
          <a:spLocks noChangeArrowheads="1"/>
        </xdr:cNvSpPr>
      </xdr:nvSpPr>
      <xdr:spPr bwMode="auto">
        <a:xfrm>
          <a:off x="6329729" y="42452437"/>
          <a:ext cx="664628" cy="13034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219</xdr:row>
      <xdr:rowOff>132861</xdr:rowOff>
    </xdr:from>
    <xdr:to>
      <xdr:col>9</xdr:col>
      <xdr:colOff>19419</xdr:colOff>
      <xdr:row>219</xdr:row>
      <xdr:rowOff>248077</xdr:rowOff>
    </xdr:to>
    <xdr:sp macro="" textlink="">
      <xdr:nvSpPr>
        <xdr:cNvPr id="381" name="Text Box 74">
          <a:extLst>
            <a:ext uri="{FF2B5EF4-FFF2-40B4-BE49-F238E27FC236}">
              <a16:creationId xmlns:a16="http://schemas.microsoft.com/office/drawing/2014/main" id="{00000000-0008-0000-0000-00007D010000}"/>
            </a:ext>
          </a:extLst>
        </xdr:cNvPr>
        <xdr:cNvSpPr txBox="1">
          <a:spLocks noChangeArrowheads="1"/>
        </xdr:cNvSpPr>
      </xdr:nvSpPr>
      <xdr:spPr bwMode="auto">
        <a:xfrm>
          <a:off x="6474802" y="42467823"/>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219</xdr:row>
      <xdr:rowOff>132861</xdr:rowOff>
    </xdr:from>
    <xdr:to>
      <xdr:col>9</xdr:col>
      <xdr:colOff>19419</xdr:colOff>
      <xdr:row>219</xdr:row>
      <xdr:rowOff>248077</xdr:rowOff>
    </xdr:to>
    <xdr:sp macro="" textlink="">
      <xdr:nvSpPr>
        <xdr:cNvPr id="382" name="Text Box 74">
          <a:extLst>
            <a:ext uri="{FF2B5EF4-FFF2-40B4-BE49-F238E27FC236}">
              <a16:creationId xmlns:a16="http://schemas.microsoft.com/office/drawing/2014/main" id="{00000000-0008-0000-0000-00007E010000}"/>
            </a:ext>
          </a:extLst>
        </xdr:cNvPr>
        <xdr:cNvSpPr txBox="1">
          <a:spLocks noChangeArrowheads="1"/>
        </xdr:cNvSpPr>
      </xdr:nvSpPr>
      <xdr:spPr bwMode="auto">
        <a:xfrm>
          <a:off x="6474802" y="42467823"/>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219</xdr:row>
      <xdr:rowOff>132861</xdr:rowOff>
    </xdr:from>
    <xdr:to>
      <xdr:col>9</xdr:col>
      <xdr:colOff>19419</xdr:colOff>
      <xdr:row>219</xdr:row>
      <xdr:rowOff>248077</xdr:rowOff>
    </xdr:to>
    <xdr:sp macro="" textlink="">
      <xdr:nvSpPr>
        <xdr:cNvPr id="383" name="Text Box 74">
          <a:extLst>
            <a:ext uri="{FF2B5EF4-FFF2-40B4-BE49-F238E27FC236}">
              <a16:creationId xmlns:a16="http://schemas.microsoft.com/office/drawing/2014/main" id="{00000000-0008-0000-0000-00007F010000}"/>
            </a:ext>
          </a:extLst>
        </xdr:cNvPr>
        <xdr:cNvSpPr txBox="1">
          <a:spLocks noChangeArrowheads="1"/>
        </xdr:cNvSpPr>
      </xdr:nvSpPr>
      <xdr:spPr bwMode="auto">
        <a:xfrm>
          <a:off x="6474802" y="42467823"/>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217</xdr:row>
      <xdr:rowOff>215900</xdr:rowOff>
    </xdr:from>
    <xdr:to>
      <xdr:col>4</xdr:col>
      <xdr:colOff>819365</xdr:colOff>
      <xdr:row>218</xdr:row>
      <xdr:rowOff>19020</xdr:rowOff>
    </xdr:to>
    <xdr:sp macro="" textlink="">
      <xdr:nvSpPr>
        <xdr:cNvPr id="384" name="Text Box 74">
          <a:extLst>
            <a:ext uri="{FF2B5EF4-FFF2-40B4-BE49-F238E27FC236}">
              <a16:creationId xmlns:a16="http://schemas.microsoft.com/office/drawing/2014/main" id="{00000000-0008-0000-0000-000080010000}"/>
            </a:ext>
          </a:extLst>
        </xdr:cNvPr>
        <xdr:cNvSpPr txBox="1">
          <a:spLocks noChangeArrowheads="1"/>
        </xdr:cNvSpPr>
      </xdr:nvSpPr>
      <xdr:spPr bwMode="auto">
        <a:xfrm>
          <a:off x="3277088" y="42074612"/>
          <a:ext cx="527265" cy="14748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219</xdr:row>
      <xdr:rowOff>152400</xdr:rowOff>
    </xdr:from>
    <xdr:to>
      <xdr:col>4</xdr:col>
      <xdr:colOff>819365</xdr:colOff>
      <xdr:row>220</xdr:row>
      <xdr:rowOff>19050</xdr:rowOff>
    </xdr:to>
    <xdr:sp macro="" textlink="">
      <xdr:nvSpPr>
        <xdr:cNvPr id="385" name="Text Box 74">
          <a:extLst>
            <a:ext uri="{FF2B5EF4-FFF2-40B4-BE49-F238E27FC236}">
              <a16:creationId xmlns:a16="http://schemas.microsoft.com/office/drawing/2014/main" id="{00000000-0008-0000-0000-000081010000}"/>
            </a:ext>
          </a:extLst>
        </xdr:cNvPr>
        <xdr:cNvSpPr txBox="1">
          <a:spLocks noChangeArrowheads="1"/>
        </xdr:cNvSpPr>
      </xdr:nvSpPr>
      <xdr:spPr bwMode="auto">
        <a:xfrm>
          <a:off x="3277088" y="42487362"/>
          <a:ext cx="527265" cy="12309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152400</xdr:rowOff>
    </xdr:from>
    <xdr:to>
      <xdr:col>8</xdr:col>
      <xdr:colOff>19152</xdr:colOff>
      <xdr:row>218</xdr:row>
      <xdr:rowOff>3304</xdr:rowOff>
    </xdr:to>
    <xdr:sp macro="" textlink="">
      <xdr:nvSpPr>
        <xdr:cNvPr id="386" name="Text Box 74">
          <a:extLst>
            <a:ext uri="{FF2B5EF4-FFF2-40B4-BE49-F238E27FC236}">
              <a16:creationId xmlns:a16="http://schemas.microsoft.com/office/drawing/2014/main" id="{00000000-0008-0000-0000-000082010000}"/>
            </a:ext>
          </a:extLst>
        </xdr:cNvPr>
        <xdr:cNvSpPr txBox="1">
          <a:spLocks noChangeArrowheads="1"/>
        </xdr:cNvSpPr>
      </xdr:nvSpPr>
      <xdr:spPr bwMode="auto">
        <a:xfrm>
          <a:off x="5259754" y="42011112"/>
          <a:ext cx="870052" cy="19526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215900</xdr:rowOff>
    </xdr:from>
    <xdr:to>
      <xdr:col>8</xdr:col>
      <xdr:colOff>19152</xdr:colOff>
      <xdr:row>218</xdr:row>
      <xdr:rowOff>3175</xdr:rowOff>
    </xdr:to>
    <xdr:sp macro="" textlink="">
      <xdr:nvSpPr>
        <xdr:cNvPr id="387" name="Text Box 74">
          <a:extLst>
            <a:ext uri="{FF2B5EF4-FFF2-40B4-BE49-F238E27FC236}">
              <a16:creationId xmlns:a16="http://schemas.microsoft.com/office/drawing/2014/main" id="{00000000-0008-0000-0000-000083010000}"/>
            </a:ext>
          </a:extLst>
        </xdr:cNvPr>
        <xdr:cNvSpPr txBox="1">
          <a:spLocks noChangeArrowheads="1"/>
        </xdr:cNvSpPr>
      </xdr:nvSpPr>
      <xdr:spPr bwMode="auto">
        <a:xfrm>
          <a:off x="5259754" y="42074612"/>
          <a:ext cx="870052" cy="13164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217</xdr:row>
      <xdr:rowOff>215900</xdr:rowOff>
    </xdr:from>
    <xdr:to>
      <xdr:col>4</xdr:col>
      <xdr:colOff>819365</xdr:colOff>
      <xdr:row>218</xdr:row>
      <xdr:rowOff>19020</xdr:rowOff>
    </xdr:to>
    <xdr:sp macro="" textlink="">
      <xdr:nvSpPr>
        <xdr:cNvPr id="388" name="Text Box 74">
          <a:extLst>
            <a:ext uri="{FF2B5EF4-FFF2-40B4-BE49-F238E27FC236}">
              <a16:creationId xmlns:a16="http://schemas.microsoft.com/office/drawing/2014/main" id="{00000000-0008-0000-0000-000084010000}"/>
            </a:ext>
          </a:extLst>
        </xdr:cNvPr>
        <xdr:cNvSpPr txBox="1">
          <a:spLocks noChangeArrowheads="1"/>
        </xdr:cNvSpPr>
      </xdr:nvSpPr>
      <xdr:spPr bwMode="auto">
        <a:xfrm>
          <a:off x="3277088" y="42074612"/>
          <a:ext cx="527265" cy="14748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219</xdr:row>
      <xdr:rowOff>152400</xdr:rowOff>
    </xdr:from>
    <xdr:to>
      <xdr:col>4</xdr:col>
      <xdr:colOff>819365</xdr:colOff>
      <xdr:row>220</xdr:row>
      <xdr:rowOff>19050</xdr:rowOff>
    </xdr:to>
    <xdr:sp macro="" textlink="">
      <xdr:nvSpPr>
        <xdr:cNvPr id="389" name="Text Box 74">
          <a:extLst>
            <a:ext uri="{FF2B5EF4-FFF2-40B4-BE49-F238E27FC236}">
              <a16:creationId xmlns:a16="http://schemas.microsoft.com/office/drawing/2014/main" id="{00000000-0008-0000-0000-000085010000}"/>
            </a:ext>
          </a:extLst>
        </xdr:cNvPr>
        <xdr:cNvSpPr txBox="1">
          <a:spLocks noChangeArrowheads="1"/>
        </xdr:cNvSpPr>
      </xdr:nvSpPr>
      <xdr:spPr bwMode="auto">
        <a:xfrm>
          <a:off x="3277088" y="42487362"/>
          <a:ext cx="527265" cy="12309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152400</xdr:rowOff>
    </xdr:from>
    <xdr:to>
      <xdr:col>8</xdr:col>
      <xdr:colOff>19152</xdr:colOff>
      <xdr:row>218</xdr:row>
      <xdr:rowOff>3304</xdr:rowOff>
    </xdr:to>
    <xdr:sp macro="" textlink="">
      <xdr:nvSpPr>
        <xdr:cNvPr id="390" name="Text Box 74">
          <a:extLst>
            <a:ext uri="{FF2B5EF4-FFF2-40B4-BE49-F238E27FC236}">
              <a16:creationId xmlns:a16="http://schemas.microsoft.com/office/drawing/2014/main" id="{00000000-0008-0000-0000-000086010000}"/>
            </a:ext>
          </a:extLst>
        </xdr:cNvPr>
        <xdr:cNvSpPr txBox="1">
          <a:spLocks noChangeArrowheads="1"/>
        </xdr:cNvSpPr>
      </xdr:nvSpPr>
      <xdr:spPr bwMode="auto">
        <a:xfrm>
          <a:off x="5259754" y="42011112"/>
          <a:ext cx="870052" cy="19526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215900</xdr:rowOff>
    </xdr:from>
    <xdr:to>
      <xdr:col>8</xdr:col>
      <xdr:colOff>19152</xdr:colOff>
      <xdr:row>218</xdr:row>
      <xdr:rowOff>3175</xdr:rowOff>
    </xdr:to>
    <xdr:sp macro="" textlink="">
      <xdr:nvSpPr>
        <xdr:cNvPr id="391" name="Text Box 74">
          <a:extLst>
            <a:ext uri="{FF2B5EF4-FFF2-40B4-BE49-F238E27FC236}">
              <a16:creationId xmlns:a16="http://schemas.microsoft.com/office/drawing/2014/main" id="{00000000-0008-0000-0000-000087010000}"/>
            </a:ext>
          </a:extLst>
        </xdr:cNvPr>
        <xdr:cNvSpPr txBox="1">
          <a:spLocks noChangeArrowheads="1"/>
        </xdr:cNvSpPr>
      </xdr:nvSpPr>
      <xdr:spPr bwMode="auto">
        <a:xfrm>
          <a:off x="5259754" y="42074612"/>
          <a:ext cx="870052" cy="13164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217</xdr:row>
      <xdr:rowOff>152400</xdr:rowOff>
    </xdr:from>
    <xdr:to>
      <xdr:col>9</xdr:col>
      <xdr:colOff>19152</xdr:colOff>
      <xdr:row>218</xdr:row>
      <xdr:rowOff>3304</xdr:rowOff>
    </xdr:to>
    <xdr:sp macro="" textlink="">
      <xdr:nvSpPr>
        <xdr:cNvPr id="392" name="Text Box 74">
          <a:extLst>
            <a:ext uri="{FF2B5EF4-FFF2-40B4-BE49-F238E27FC236}">
              <a16:creationId xmlns:a16="http://schemas.microsoft.com/office/drawing/2014/main" id="{00000000-0008-0000-0000-000088010000}"/>
            </a:ext>
          </a:extLst>
        </xdr:cNvPr>
        <xdr:cNvSpPr txBox="1">
          <a:spLocks noChangeArrowheads="1"/>
        </xdr:cNvSpPr>
      </xdr:nvSpPr>
      <xdr:spPr bwMode="auto">
        <a:xfrm>
          <a:off x="6212254" y="42011112"/>
          <a:ext cx="782129" cy="19526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217</xdr:row>
      <xdr:rowOff>215900</xdr:rowOff>
    </xdr:from>
    <xdr:to>
      <xdr:col>9</xdr:col>
      <xdr:colOff>19152</xdr:colOff>
      <xdr:row>218</xdr:row>
      <xdr:rowOff>3175</xdr:rowOff>
    </xdr:to>
    <xdr:sp macro="" textlink="">
      <xdr:nvSpPr>
        <xdr:cNvPr id="393" name="Text Box 74">
          <a:extLst>
            <a:ext uri="{FF2B5EF4-FFF2-40B4-BE49-F238E27FC236}">
              <a16:creationId xmlns:a16="http://schemas.microsoft.com/office/drawing/2014/main" id="{00000000-0008-0000-0000-000089010000}"/>
            </a:ext>
          </a:extLst>
        </xdr:cNvPr>
        <xdr:cNvSpPr txBox="1">
          <a:spLocks noChangeArrowheads="1"/>
        </xdr:cNvSpPr>
      </xdr:nvSpPr>
      <xdr:spPr bwMode="auto">
        <a:xfrm>
          <a:off x="6212254" y="42074612"/>
          <a:ext cx="782129" cy="13164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217</xdr:row>
      <xdr:rowOff>152400</xdr:rowOff>
    </xdr:from>
    <xdr:to>
      <xdr:col>9</xdr:col>
      <xdr:colOff>19152</xdr:colOff>
      <xdr:row>218</xdr:row>
      <xdr:rowOff>3304</xdr:rowOff>
    </xdr:to>
    <xdr:sp macro="" textlink="">
      <xdr:nvSpPr>
        <xdr:cNvPr id="394" name="Text Box 74">
          <a:extLst>
            <a:ext uri="{FF2B5EF4-FFF2-40B4-BE49-F238E27FC236}">
              <a16:creationId xmlns:a16="http://schemas.microsoft.com/office/drawing/2014/main" id="{00000000-0008-0000-0000-00008A010000}"/>
            </a:ext>
          </a:extLst>
        </xdr:cNvPr>
        <xdr:cNvSpPr txBox="1">
          <a:spLocks noChangeArrowheads="1"/>
        </xdr:cNvSpPr>
      </xdr:nvSpPr>
      <xdr:spPr bwMode="auto">
        <a:xfrm>
          <a:off x="6212254" y="42011112"/>
          <a:ext cx="782129" cy="19526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217</xdr:row>
      <xdr:rowOff>215900</xdr:rowOff>
    </xdr:from>
    <xdr:to>
      <xdr:col>9</xdr:col>
      <xdr:colOff>19152</xdr:colOff>
      <xdr:row>218</xdr:row>
      <xdr:rowOff>3175</xdr:rowOff>
    </xdr:to>
    <xdr:sp macro="" textlink="">
      <xdr:nvSpPr>
        <xdr:cNvPr id="395" name="Text Box 74">
          <a:extLst>
            <a:ext uri="{FF2B5EF4-FFF2-40B4-BE49-F238E27FC236}">
              <a16:creationId xmlns:a16="http://schemas.microsoft.com/office/drawing/2014/main" id="{00000000-0008-0000-0000-00008B010000}"/>
            </a:ext>
          </a:extLst>
        </xdr:cNvPr>
        <xdr:cNvSpPr txBox="1">
          <a:spLocks noChangeArrowheads="1"/>
        </xdr:cNvSpPr>
      </xdr:nvSpPr>
      <xdr:spPr bwMode="auto">
        <a:xfrm>
          <a:off x="6212254" y="42074612"/>
          <a:ext cx="782129" cy="13164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152400</xdr:rowOff>
    </xdr:from>
    <xdr:to>
      <xdr:col>8</xdr:col>
      <xdr:colOff>19152</xdr:colOff>
      <xdr:row>218</xdr:row>
      <xdr:rowOff>3335</xdr:rowOff>
    </xdr:to>
    <xdr:sp macro="" textlink="">
      <xdr:nvSpPr>
        <xdr:cNvPr id="396" name="Text Box 74">
          <a:extLst>
            <a:ext uri="{FF2B5EF4-FFF2-40B4-BE49-F238E27FC236}">
              <a16:creationId xmlns:a16="http://schemas.microsoft.com/office/drawing/2014/main" id="{00000000-0008-0000-0000-00008C010000}"/>
            </a:ext>
          </a:extLst>
        </xdr:cNvPr>
        <xdr:cNvSpPr txBox="1">
          <a:spLocks noChangeArrowheads="1"/>
        </xdr:cNvSpPr>
      </xdr:nvSpPr>
      <xdr:spPr bwMode="auto">
        <a:xfrm>
          <a:off x="5259754" y="42011112"/>
          <a:ext cx="870052" cy="1953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207963</xdr:rowOff>
    </xdr:from>
    <xdr:to>
      <xdr:col>8</xdr:col>
      <xdr:colOff>19152</xdr:colOff>
      <xdr:row>218</xdr:row>
      <xdr:rowOff>3175</xdr:rowOff>
    </xdr:to>
    <xdr:sp macro="" textlink="">
      <xdr:nvSpPr>
        <xdr:cNvPr id="397" name="Text Box 74">
          <a:extLst>
            <a:ext uri="{FF2B5EF4-FFF2-40B4-BE49-F238E27FC236}">
              <a16:creationId xmlns:a16="http://schemas.microsoft.com/office/drawing/2014/main" id="{00000000-0008-0000-0000-00008D010000}"/>
            </a:ext>
          </a:extLst>
        </xdr:cNvPr>
        <xdr:cNvSpPr txBox="1">
          <a:spLocks noChangeArrowheads="1"/>
        </xdr:cNvSpPr>
      </xdr:nvSpPr>
      <xdr:spPr bwMode="auto">
        <a:xfrm>
          <a:off x="5259754" y="42066675"/>
          <a:ext cx="870052" cy="13957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152400</xdr:rowOff>
    </xdr:from>
    <xdr:to>
      <xdr:col>8</xdr:col>
      <xdr:colOff>19152</xdr:colOff>
      <xdr:row>218</xdr:row>
      <xdr:rowOff>3335</xdr:rowOff>
    </xdr:to>
    <xdr:sp macro="" textlink="">
      <xdr:nvSpPr>
        <xdr:cNvPr id="398" name="Text Box 74">
          <a:extLst>
            <a:ext uri="{FF2B5EF4-FFF2-40B4-BE49-F238E27FC236}">
              <a16:creationId xmlns:a16="http://schemas.microsoft.com/office/drawing/2014/main" id="{00000000-0008-0000-0000-00008E010000}"/>
            </a:ext>
          </a:extLst>
        </xdr:cNvPr>
        <xdr:cNvSpPr txBox="1">
          <a:spLocks noChangeArrowheads="1"/>
        </xdr:cNvSpPr>
      </xdr:nvSpPr>
      <xdr:spPr bwMode="auto">
        <a:xfrm>
          <a:off x="5259754" y="42011112"/>
          <a:ext cx="870052" cy="1953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230188</xdr:rowOff>
    </xdr:from>
    <xdr:to>
      <xdr:col>8</xdr:col>
      <xdr:colOff>19152</xdr:colOff>
      <xdr:row>218</xdr:row>
      <xdr:rowOff>3541</xdr:rowOff>
    </xdr:to>
    <xdr:sp macro="" textlink="">
      <xdr:nvSpPr>
        <xdr:cNvPr id="399" name="Text Box 74">
          <a:extLst>
            <a:ext uri="{FF2B5EF4-FFF2-40B4-BE49-F238E27FC236}">
              <a16:creationId xmlns:a16="http://schemas.microsoft.com/office/drawing/2014/main" id="{00000000-0008-0000-0000-00008F010000}"/>
            </a:ext>
          </a:extLst>
        </xdr:cNvPr>
        <xdr:cNvSpPr txBox="1">
          <a:spLocks noChangeArrowheads="1"/>
        </xdr:cNvSpPr>
      </xdr:nvSpPr>
      <xdr:spPr bwMode="auto">
        <a:xfrm>
          <a:off x="5259754" y="42088900"/>
          <a:ext cx="870052" cy="117718"/>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152400</xdr:rowOff>
    </xdr:from>
    <xdr:to>
      <xdr:col>8</xdr:col>
      <xdr:colOff>19152</xdr:colOff>
      <xdr:row>218</xdr:row>
      <xdr:rowOff>3335</xdr:rowOff>
    </xdr:to>
    <xdr:sp macro="" textlink="">
      <xdr:nvSpPr>
        <xdr:cNvPr id="400" name="Text Box 74">
          <a:extLst>
            <a:ext uri="{FF2B5EF4-FFF2-40B4-BE49-F238E27FC236}">
              <a16:creationId xmlns:a16="http://schemas.microsoft.com/office/drawing/2014/main" id="{00000000-0008-0000-0000-000090010000}"/>
            </a:ext>
          </a:extLst>
        </xdr:cNvPr>
        <xdr:cNvSpPr txBox="1">
          <a:spLocks noChangeArrowheads="1"/>
        </xdr:cNvSpPr>
      </xdr:nvSpPr>
      <xdr:spPr bwMode="auto">
        <a:xfrm>
          <a:off x="5259754" y="42011112"/>
          <a:ext cx="870052" cy="1953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255586</xdr:rowOff>
    </xdr:from>
    <xdr:to>
      <xdr:col>8</xdr:col>
      <xdr:colOff>19152</xdr:colOff>
      <xdr:row>218</xdr:row>
      <xdr:rowOff>3174</xdr:rowOff>
    </xdr:to>
    <xdr:sp macro="" textlink="">
      <xdr:nvSpPr>
        <xdr:cNvPr id="401" name="Text Box 74">
          <a:extLst>
            <a:ext uri="{FF2B5EF4-FFF2-40B4-BE49-F238E27FC236}">
              <a16:creationId xmlns:a16="http://schemas.microsoft.com/office/drawing/2014/main" id="{00000000-0008-0000-0000-000091010000}"/>
            </a:ext>
          </a:extLst>
        </xdr:cNvPr>
        <xdr:cNvSpPr txBox="1">
          <a:spLocks noChangeArrowheads="1"/>
        </xdr:cNvSpPr>
      </xdr:nvSpPr>
      <xdr:spPr bwMode="auto">
        <a:xfrm>
          <a:off x="5259754" y="42114298"/>
          <a:ext cx="870052" cy="9195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152400</xdr:rowOff>
    </xdr:from>
    <xdr:to>
      <xdr:col>8</xdr:col>
      <xdr:colOff>19152</xdr:colOff>
      <xdr:row>218</xdr:row>
      <xdr:rowOff>3335</xdr:rowOff>
    </xdr:to>
    <xdr:sp macro="" textlink="">
      <xdr:nvSpPr>
        <xdr:cNvPr id="402" name="Text Box 74">
          <a:extLst>
            <a:ext uri="{FF2B5EF4-FFF2-40B4-BE49-F238E27FC236}">
              <a16:creationId xmlns:a16="http://schemas.microsoft.com/office/drawing/2014/main" id="{00000000-0008-0000-0000-000092010000}"/>
            </a:ext>
          </a:extLst>
        </xdr:cNvPr>
        <xdr:cNvSpPr txBox="1">
          <a:spLocks noChangeArrowheads="1"/>
        </xdr:cNvSpPr>
      </xdr:nvSpPr>
      <xdr:spPr bwMode="auto">
        <a:xfrm>
          <a:off x="5259754" y="42011112"/>
          <a:ext cx="870052" cy="1953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247650</xdr:rowOff>
    </xdr:from>
    <xdr:to>
      <xdr:col>8</xdr:col>
      <xdr:colOff>19152</xdr:colOff>
      <xdr:row>218</xdr:row>
      <xdr:rowOff>3175</xdr:rowOff>
    </xdr:to>
    <xdr:sp macro="" textlink="">
      <xdr:nvSpPr>
        <xdr:cNvPr id="403" name="Text Box 74">
          <a:extLst>
            <a:ext uri="{FF2B5EF4-FFF2-40B4-BE49-F238E27FC236}">
              <a16:creationId xmlns:a16="http://schemas.microsoft.com/office/drawing/2014/main" id="{00000000-0008-0000-0000-000093010000}"/>
            </a:ext>
          </a:extLst>
        </xdr:cNvPr>
        <xdr:cNvSpPr txBox="1">
          <a:spLocks noChangeArrowheads="1"/>
        </xdr:cNvSpPr>
      </xdr:nvSpPr>
      <xdr:spPr bwMode="auto">
        <a:xfrm>
          <a:off x="5259754" y="42106362"/>
          <a:ext cx="870052" cy="9989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152400</xdr:rowOff>
    </xdr:from>
    <xdr:to>
      <xdr:col>8</xdr:col>
      <xdr:colOff>19152</xdr:colOff>
      <xdr:row>218</xdr:row>
      <xdr:rowOff>3335</xdr:rowOff>
    </xdr:to>
    <xdr:sp macro="" textlink="">
      <xdr:nvSpPr>
        <xdr:cNvPr id="404" name="Text Box 74">
          <a:extLst>
            <a:ext uri="{FF2B5EF4-FFF2-40B4-BE49-F238E27FC236}">
              <a16:creationId xmlns:a16="http://schemas.microsoft.com/office/drawing/2014/main" id="{00000000-0008-0000-0000-000094010000}"/>
            </a:ext>
          </a:extLst>
        </xdr:cNvPr>
        <xdr:cNvSpPr txBox="1">
          <a:spLocks noChangeArrowheads="1"/>
        </xdr:cNvSpPr>
      </xdr:nvSpPr>
      <xdr:spPr bwMode="auto">
        <a:xfrm>
          <a:off x="5259754" y="42011112"/>
          <a:ext cx="870052" cy="1953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215900</xdr:rowOff>
    </xdr:from>
    <xdr:to>
      <xdr:col>8</xdr:col>
      <xdr:colOff>19152</xdr:colOff>
      <xdr:row>218</xdr:row>
      <xdr:rowOff>3175</xdr:rowOff>
    </xdr:to>
    <xdr:sp macro="" textlink="">
      <xdr:nvSpPr>
        <xdr:cNvPr id="405" name="Text Box 74">
          <a:extLst>
            <a:ext uri="{FF2B5EF4-FFF2-40B4-BE49-F238E27FC236}">
              <a16:creationId xmlns:a16="http://schemas.microsoft.com/office/drawing/2014/main" id="{00000000-0008-0000-0000-000095010000}"/>
            </a:ext>
          </a:extLst>
        </xdr:cNvPr>
        <xdr:cNvSpPr txBox="1">
          <a:spLocks noChangeArrowheads="1"/>
        </xdr:cNvSpPr>
      </xdr:nvSpPr>
      <xdr:spPr bwMode="auto">
        <a:xfrm>
          <a:off x="5259754" y="42074612"/>
          <a:ext cx="870052" cy="13164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219</xdr:row>
      <xdr:rowOff>132861</xdr:rowOff>
    </xdr:from>
    <xdr:to>
      <xdr:col>9</xdr:col>
      <xdr:colOff>19419</xdr:colOff>
      <xdr:row>219</xdr:row>
      <xdr:rowOff>248077</xdr:rowOff>
    </xdr:to>
    <xdr:sp macro="" textlink="">
      <xdr:nvSpPr>
        <xdr:cNvPr id="406" name="Text Box 74">
          <a:extLst>
            <a:ext uri="{FF2B5EF4-FFF2-40B4-BE49-F238E27FC236}">
              <a16:creationId xmlns:a16="http://schemas.microsoft.com/office/drawing/2014/main" id="{00000000-0008-0000-0000-000096010000}"/>
            </a:ext>
          </a:extLst>
        </xdr:cNvPr>
        <xdr:cNvSpPr txBox="1">
          <a:spLocks noChangeArrowheads="1"/>
        </xdr:cNvSpPr>
      </xdr:nvSpPr>
      <xdr:spPr bwMode="auto">
        <a:xfrm>
          <a:off x="6474802" y="42467823"/>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219</xdr:row>
      <xdr:rowOff>132861</xdr:rowOff>
    </xdr:from>
    <xdr:to>
      <xdr:col>9</xdr:col>
      <xdr:colOff>19419</xdr:colOff>
      <xdr:row>219</xdr:row>
      <xdr:rowOff>248077</xdr:rowOff>
    </xdr:to>
    <xdr:sp macro="" textlink="">
      <xdr:nvSpPr>
        <xdr:cNvPr id="407" name="Text Box 74">
          <a:extLst>
            <a:ext uri="{FF2B5EF4-FFF2-40B4-BE49-F238E27FC236}">
              <a16:creationId xmlns:a16="http://schemas.microsoft.com/office/drawing/2014/main" id="{00000000-0008-0000-0000-000097010000}"/>
            </a:ext>
          </a:extLst>
        </xdr:cNvPr>
        <xdr:cNvSpPr txBox="1">
          <a:spLocks noChangeArrowheads="1"/>
        </xdr:cNvSpPr>
      </xdr:nvSpPr>
      <xdr:spPr bwMode="auto">
        <a:xfrm>
          <a:off x="6474802" y="42467823"/>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219</xdr:row>
      <xdr:rowOff>132861</xdr:rowOff>
    </xdr:from>
    <xdr:to>
      <xdr:col>10</xdr:col>
      <xdr:colOff>19419</xdr:colOff>
      <xdr:row>219</xdr:row>
      <xdr:rowOff>248077</xdr:rowOff>
    </xdr:to>
    <xdr:sp macro="" textlink="">
      <xdr:nvSpPr>
        <xdr:cNvPr id="408" name="Text Box 74">
          <a:extLst>
            <a:ext uri="{FF2B5EF4-FFF2-40B4-BE49-F238E27FC236}">
              <a16:creationId xmlns:a16="http://schemas.microsoft.com/office/drawing/2014/main" id="{00000000-0008-0000-0000-000098010000}"/>
            </a:ext>
          </a:extLst>
        </xdr:cNvPr>
        <xdr:cNvSpPr txBox="1">
          <a:spLocks noChangeArrowheads="1"/>
        </xdr:cNvSpPr>
      </xdr:nvSpPr>
      <xdr:spPr bwMode="auto">
        <a:xfrm>
          <a:off x="7339379" y="42467823"/>
          <a:ext cx="3293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219</xdr:row>
      <xdr:rowOff>132861</xdr:rowOff>
    </xdr:from>
    <xdr:to>
      <xdr:col>10</xdr:col>
      <xdr:colOff>19419</xdr:colOff>
      <xdr:row>219</xdr:row>
      <xdr:rowOff>248077</xdr:rowOff>
    </xdr:to>
    <xdr:sp macro="" textlink="">
      <xdr:nvSpPr>
        <xdr:cNvPr id="409" name="Text Box 74">
          <a:extLst>
            <a:ext uri="{FF2B5EF4-FFF2-40B4-BE49-F238E27FC236}">
              <a16:creationId xmlns:a16="http://schemas.microsoft.com/office/drawing/2014/main" id="{00000000-0008-0000-0000-000099010000}"/>
            </a:ext>
          </a:extLst>
        </xdr:cNvPr>
        <xdr:cNvSpPr txBox="1">
          <a:spLocks noChangeArrowheads="1"/>
        </xdr:cNvSpPr>
      </xdr:nvSpPr>
      <xdr:spPr bwMode="auto">
        <a:xfrm>
          <a:off x="7339379" y="42467823"/>
          <a:ext cx="3293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217</xdr:row>
      <xdr:rowOff>152400</xdr:rowOff>
    </xdr:from>
    <xdr:to>
      <xdr:col>9</xdr:col>
      <xdr:colOff>19152</xdr:colOff>
      <xdr:row>218</xdr:row>
      <xdr:rowOff>3335</xdr:rowOff>
    </xdr:to>
    <xdr:sp macro="" textlink="">
      <xdr:nvSpPr>
        <xdr:cNvPr id="410" name="Text Box 74">
          <a:extLst>
            <a:ext uri="{FF2B5EF4-FFF2-40B4-BE49-F238E27FC236}">
              <a16:creationId xmlns:a16="http://schemas.microsoft.com/office/drawing/2014/main" id="{00000000-0008-0000-0000-00009A010000}"/>
            </a:ext>
          </a:extLst>
        </xdr:cNvPr>
        <xdr:cNvSpPr txBox="1">
          <a:spLocks noChangeArrowheads="1"/>
        </xdr:cNvSpPr>
      </xdr:nvSpPr>
      <xdr:spPr bwMode="auto">
        <a:xfrm>
          <a:off x="6212254" y="42011112"/>
          <a:ext cx="782129" cy="1953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217</xdr:row>
      <xdr:rowOff>207963</xdr:rowOff>
    </xdr:from>
    <xdr:to>
      <xdr:col>9</xdr:col>
      <xdr:colOff>19152</xdr:colOff>
      <xdr:row>218</xdr:row>
      <xdr:rowOff>3175</xdr:rowOff>
    </xdr:to>
    <xdr:sp macro="" textlink="">
      <xdr:nvSpPr>
        <xdr:cNvPr id="411" name="Text Box 74">
          <a:extLst>
            <a:ext uri="{FF2B5EF4-FFF2-40B4-BE49-F238E27FC236}">
              <a16:creationId xmlns:a16="http://schemas.microsoft.com/office/drawing/2014/main" id="{00000000-0008-0000-0000-00009B010000}"/>
            </a:ext>
          </a:extLst>
        </xdr:cNvPr>
        <xdr:cNvSpPr txBox="1">
          <a:spLocks noChangeArrowheads="1"/>
        </xdr:cNvSpPr>
      </xdr:nvSpPr>
      <xdr:spPr bwMode="auto">
        <a:xfrm>
          <a:off x="6212254" y="42066675"/>
          <a:ext cx="782129" cy="13957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217</xdr:row>
      <xdr:rowOff>152400</xdr:rowOff>
    </xdr:from>
    <xdr:to>
      <xdr:col>9</xdr:col>
      <xdr:colOff>19152</xdr:colOff>
      <xdr:row>218</xdr:row>
      <xdr:rowOff>3335</xdr:rowOff>
    </xdr:to>
    <xdr:sp macro="" textlink="">
      <xdr:nvSpPr>
        <xdr:cNvPr id="412" name="Text Box 74">
          <a:extLst>
            <a:ext uri="{FF2B5EF4-FFF2-40B4-BE49-F238E27FC236}">
              <a16:creationId xmlns:a16="http://schemas.microsoft.com/office/drawing/2014/main" id="{00000000-0008-0000-0000-00009C010000}"/>
            </a:ext>
          </a:extLst>
        </xdr:cNvPr>
        <xdr:cNvSpPr txBox="1">
          <a:spLocks noChangeArrowheads="1"/>
        </xdr:cNvSpPr>
      </xdr:nvSpPr>
      <xdr:spPr bwMode="auto">
        <a:xfrm>
          <a:off x="6212254" y="42011112"/>
          <a:ext cx="782129" cy="1953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217</xdr:row>
      <xdr:rowOff>230188</xdr:rowOff>
    </xdr:from>
    <xdr:to>
      <xdr:col>9</xdr:col>
      <xdr:colOff>19152</xdr:colOff>
      <xdr:row>218</xdr:row>
      <xdr:rowOff>3541</xdr:rowOff>
    </xdr:to>
    <xdr:sp macro="" textlink="">
      <xdr:nvSpPr>
        <xdr:cNvPr id="413" name="Text Box 74">
          <a:extLst>
            <a:ext uri="{FF2B5EF4-FFF2-40B4-BE49-F238E27FC236}">
              <a16:creationId xmlns:a16="http://schemas.microsoft.com/office/drawing/2014/main" id="{00000000-0008-0000-0000-00009D010000}"/>
            </a:ext>
          </a:extLst>
        </xdr:cNvPr>
        <xdr:cNvSpPr txBox="1">
          <a:spLocks noChangeArrowheads="1"/>
        </xdr:cNvSpPr>
      </xdr:nvSpPr>
      <xdr:spPr bwMode="auto">
        <a:xfrm>
          <a:off x="6212254" y="42088900"/>
          <a:ext cx="782129" cy="117718"/>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217</xdr:row>
      <xdr:rowOff>152400</xdr:rowOff>
    </xdr:from>
    <xdr:to>
      <xdr:col>9</xdr:col>
      <xdr:colOff>19152</xdr:colOff>
      <xdr:row>218</xdr:row>
      <xdr:rowOff>3335</xdr:rowOff>
    </xdr:to>
    <xdr:sp macro="" textlink="">
      <xdr:nvSpPr>
        <xdr:cNvPr id="414" name="Text Box 74">
          <a:extLst>
            <a:ext uri="{FF2B5EF4-FFF2-40B4-BE49-F238E27FC236}">
              <a16:creationId xmlns:a16="http://schemas.microsoft.com/office/drawing/2014/main" id="{00000000-0008-0000-0000-00009E010000}"/>
            </a:ext>
          </a:extLst>
        </xdr:cNvPr>
        <xdr:cNvSpPr txBox="1">
          <a:spLocks noChangeArrowheads="1"/>
        </xdr:cNvSpPr>
      </xdr:nvSpPr>
      <xdr:spPr bwMode="auto">
        <a:xfrm>
          <a:off x="6212254" y="42011112"/>
          <a:ext cx="782129" cy="1953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217</xdr:row>
      <xdr:rowOff>255586</xdr:rowOff>
    </xdr:from>
    <xdr:to>
      <xdr:col>9</xdr:col>
      <xdr:colOff>19152</xdr:colOff>
      <xdr:row>218</xdr:row>
      <xdr:rowOff>3174</xdr:rowOff>
    </xdr:to>
    <xdr:sp macro="" textlink="">
      <xdr:nvSpPr>
        <xdr:cNvPr id="415" name="Text Box 74">
          <a:extLst>
            <a:ext uri="{FF2B5EF4-FFF2-40B4-BE49-F238E27FC236}">
              <a16:creationId xmlns:a16="http://schemas.microsoft.com/office/drawing/2014/main" id="{00000000-0008-0000-0000-00009F010000}"/>
            </a:ext>
          </a:extLst>
        </xdr:cNvPr>
        <xdr:cNvSpPr txBox="1">
          <a:spLocks noChangeArrowheads="1"/>
        </xdr:cNvSpPr>
      </xdr:nvSpPr>
      <xdr:spPr bwMode="auto">
        <a:xfrm>
          <a:off x="6212254" y="42114298"/>
          <a:ext cx="782129" cy="9195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217</xdr:row>
      <xdr:rowOff>152400</xdr:rowOff>
    </xdr:from>
    <xdr:to>
      <xdr:col>9</xdr:col>
      <xdr:colOff>19152</xdr:colOff>
      <xdr:row>218</xdr:row>
      <xdr:rowOff>3335</xdr:rowOff>
    </xdr:to>
    <xdr:sp macro="" textlink="">
      <xdr:nvSpPr>
        <xdr:cNvPr id="416" name="Text Box 74">
          <a:extLst>
            <a:ext uri="{FF2B5EF4-FFF2-40B4-BE49-F238E27FC236}">
              <a16:creationId xmlns:a16="http://schemas.microsoft.com/office/drawing/2014/main" id="{00000000-0008-0000-0000-0000A0010000}"/>
            </a:ext>
          </a:extLst>
        </xdr:cNvPr>
        <xdr:cNvSpPr txBox="1">
          <a:spLocks noChangeArrowheads="1"/>
        </xdr:cNvSpPr>
      </xdr:nvSpPr>
      <xdr:spPr bwMode="auto">
        <a:xfrm>
          <a:off x="6212254" y="42011112"/>
          <a:ext cx="782129" cy="1953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217</xdr:row>
      <xdr:rowOff>247650</xdr:rowOff>
    </xdr:from>
    <xdr:to>
      <xdr:col>9</xdr:col>
      <xdr:colOff>19152</xdr:colOff>
      <xdr:row>218</xdr:row>
      <xdr:rowOff>3175</xdr:rowOff>
    </xdr:to>
    <xdr:sp macro="" textlink="">
      <xdr:nvSpPr>
        <xdr:cNvPr id="417" name="Text Box 74">
          <a:extLst>
            <a:ext uri="{FF2B5EF4-FFF2-40B4-BE49-F238E27FC236}">
              <a16:creationId xmlns:a16="http://schemas.microsoft.com/office/drawing/2014/main" id="{00000000-0008-0000-0000-0000A1010000}"/>
            </a:ext>
          </a:extLst>
        </xdr:cNvPr>
        <xdr:cNvSpPr txBox="1">
          <a:spLocks noChangeArrowheads="1"/>
        </xdr:cNvSpPr>
      </xdr:nvSpPr>
      <xdr:spPr bwMode="auto">
        <a:xfrm>
          <a:off x="6212254" y="42106362"/>
          <a:ext cx="782129" cy="9989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217</xdr:row>
      <xdr:rowOff>152400</xdr:rowOff>
    </xdr:from>
    <xdr:to>
      <xdr:col>9</xdr:col>
      <xdr:colOff>19152</xdr:colOff>
      <xdr:row>218</xdr:row>
      <xdr:rowOff>3335</xdr:rowOff>
    </xdr:to>
    <xdr:sp macro="" textlink="">
      <xdr:nvSpPr>
        <xdr:cNvPr id="418" name="Text Box 74">
          <a:extLst>
            <a:ext uri="{FF2B5EF4-FFF2-40B4-BE49-F238E27FC236}">
              <a16:creationId xmlns:a16="http://schemas.microsoft.com/office/drawing/2014/main" id="{00000000-0008-0000-0000-0000A2010000}"/>
            </a:ext>
          </a:extLst>
        </xdr:cNvPr>
        <xdr:cNvSpPr txBox="1">
          <a:spLocks noChangeArrowheads="1"/>
        </xdr:cNvSpPr>
      </xdr:nvSpPr>
      <xdr:spPr bwMode="auto">
        <a:xfrm>
          <a:off x="6212254" y="42011112"/>
          <a:ext cx="782129" cy="1953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217</xdr:row>
      <xdr:rowOff>215900</xdr:rowOff>
    </xdr:from>
    <xdr:to>
      <xdr:col>9</xdr:col>
      <xdr:colOff>19152</xdr:colOff>
      <xdr:row>218</xdr:row>
      <xdr:rowOff>3175</xdr:rowOff>
    </xdr:to>
    <xdr:sp macro="" textlink="">
      <xdr:nvSpPr>
        <xdr:cNvPr id="419" name="Text Box 74">
          <a:extLst>
            <a:ext uri="{FF2B5EF4-FFF2-40B4-BE49-F238E27FC236}">
              <a16:creationId xmlns:a16="http://schemas.microsoft.com/office/drawing/2014/main" id="{00000000-0008-0000-0000-0000A3010000}"/>
            </a:ext>
          </a:extLst>
        </xdr:cNvPr>
        <xdr:cNvSpPr txBox="1">
          <a:spLocks noChangeArrowheads="1"/>
        </xdr:cNvSpPr>
      </xdr:nvSpPr>
      <xdr:spPr bwMode="auto">
        <a:xfrm>
          <a:off x="6212254" y="42074612"/>
          <a:ext cx="782129" cy="13164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260</xdr:row>
      <xdr:rowOff>228600</xdr:rowOff>
    </xdr:from>
    <xdr:to>
      <xdr:col>4</xdr:col>
      <xdr:colOff>819365</xdr:colOff>
      <xdr:row>261</xdr:row>
      <xdr:rowOff>19369</xdr:rowOff>
    </xdr:to>
    <xdr:sp macro="" textlink="">
      <xdr:nvSpPr>
        <xdr:cNvPr id="420" name="Text Box 74">
          <a:extLst>
            <a:ext uri="{FF2B5EF4-FFF2-40B4-BE49-F238E27FC236}">
              <a16:creationId xmlns:a16="http://schemas.microsoft.com/office/drawing/2014/main" id="{00000000-0008-0000-0000-0000A4010000}"/>
            </a:ext>
          </a:extLst>
        </xdr:cNvPr>
        <xdr:cNvSpPr txBox="1">
          <a:spLocks noChangeArrowheads="1"/>
        </xdr:cNvSpPr>
      </xdr:nvSpPr>
      <xdr:spPr bwMode="auto">
        <a:xfrm>
          <a:off x="3277088" y="42087312"/>
          <a:ext cx="527265" cy="135134"/>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262</xdr:row>
      <xdr:rowOff>152400</xdr:rowOff>
    </xdr:from>
    <xdr:to>
      <xdr:col>4</xdr:col>
      <xdr:colOff>819365</xdr:colOff>
      <xdr:row>263</xdr:row>
      <xdr:rowOff>19050</xdr:rowOff>
    </xdr:to>
    <xdr:sp macro="" textlink="">
      <xdr:nvSpPr>
        <xdr:cNvPr id="421" name="Text Box 74">
          <a:extLst>
            <a:ext uri="{FF2B5EF4-FFF2-40B4-BE49-F238E27FC236}">
              <a16:creationId xmlns:a16="http://schemas.microsoft.com/office/drawing/2014/main" id="{00000000-0008-0000-0000-0000A5010000}"/>
            </a:ext>
          </a:extLst>
        </xdr:cNvPr>
        <xdr:cNvSpPr txBox="1">
          <a:spLocks noChangeArrowheads="1"/>
        </xdr:cNvSpPr>
      </xdr:nvSpPr>
      <xdr:spPr bwMode="auto">
        <a:xfrm>
          <a:off x="3277088" y="42487362"/>
          <a:ext cx="527265" cy="12309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152400</xdr:rowOff>
    </xdr:from>
    <xdr:to>
      <xdr:col>8</xdr:col>
      <xdr:colOff>19152</xdr:colOff>
      <xdr:row>261</xdr:row>
      <xdr:rowOff>3147</xdr:rowOff>
    </xdr:to>
    <xdr:sp macro="" textlink="">
      <xdr:nvSpPr>
        <xdr:cNvPr id="422" name="Text Box 74">
          <a:extLst>
            <a:ext uri="{FF2B5EF4-FFF2-40B4-BE49-F238E27FC236}">
              <a16:creationId xmlns:a16="http://schemas.microsoft.com/office/drawing/2014/main" id="{00000000-0008-0000-0000-0000A6010000}"/>
            </a:ext>
          </a:extLst>
        </xdr:cNvPr>
        <xdr:cNvSpPr txBox="1">
          <a:spLocks noChangeArrowheads="1"/>
        </xdr:cNvSpPr>
      </xdr:nvSpPr>
      <xdr:spPr bwMode="auto">
        <a:xfrm>
          <a:off x="5259754" y="42011112"/>
          <a:ext cx="870052" cy="19511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230188</xdr:rowOff>
    </xdr:from>
    <xdr:to>
      <xdr:col>8</xdr:col>
      <xdr:colOff>19152</xdr:colOff>
      <xdr:row>261</xdr:row>
      <xdr:rowOff>3213</xdr:rowOff>
    </xdr:to>
    <xdr:sp macro="" textlink="">
      <xdr:nvSpPr>
        <xdr:cNvPr id="423" name="Text Box 74">
          <a:extLst>
            <a:ext uri="{FF2B5EF4-FFF2-40B4-BE49-F238E27FC236}">
              <a16:creationId xmlns:a16="http://schemas.microsoft.com/office/drawing/2014/main" id="{00000000-0008-0000-0000-0000A7010000}"/>
            </a:ext>
          </a:extLst>
        </xdr:cNvPr>
        <xdr:cNvSpPr txBox="1">
          <a:spLocks noChangeArrowheads="1"/>
        </xdr:cNvSpPr>
      </xdr:nvSpPr>
      <xdr:spPr bwMode="auto">
        <a:xfrm>
          <a:off x="5259754" y="42088900"/>
          <a:ext cx="870052" cy="11739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219075</xdr:colOff>
      <xdr:row>262</xdr:row>
      <xdr:rowOff>120650</xdr:rowOff>
    </xdr:from>
    <xdr:to>
      <xdr:col>9</xdr:col>
      <xdr:colOff>19126</xdr:colOff>
      <xdr:row>262</xdr:row>
      <xdr:rowOff>248052</xdr:rowOff>
    </xdr:to>
    <xdr:sp macro="" textlink="">
      <xdr:nvSpPr>
        <xdr:cNvPr id="424" name="Text Box 74">
          <a:extLst>
            <a:ext uri="{FF2B5EF4-FFF2-40B4-BE49-F238E27FC236}">
              <a16:creationId xmlns:a16="http://schemas.microsoft.com/office/drawing/2014/main" id="{00000000-0008-0000-0000-0000A8010000}"/>
            </a:ext>
          </a:extLst>
        </xdr:cNvPr>
        <xdr:cNvSpPr txBox="1">
          <a:spLocks noChangeArrowheads="1"/>
        </xdr:cNvSpPr>
      </xdr:nvSpPr>
      <xdr:spPr bwMode="auto">
        <a:xfrm>
          <a:off x="6329729" y="42455612"/>
          <a:ext cx="664628" cy="12740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152400</xdr:rowOff>
    </xdr:from>
    <xdr:to>
      <xdr:col>8</xdr:col>
      <xdr:colOff>19152</xdr:colOff>
      <xdr:row>261</xdr:row>
      <xdr:rowOff>3147</xdr:rowOff>
    </xdr:to>
    <xdr:sp macro="" textlink="">
      <xdr:nvSpPr>
        <xdr:cNvPr id="425" name="Text Box 74">
          <a:extLst>
            <a:ext uri="{FF2B5EF4-FFF2-40B4-BE49-F238E27FC236}">
              <a16:creationId xmlns:a16="http://schemas.microsoft.com/office/drawing/2014/main" id="{00000000-0008-0000-0000-0000A9010000}"/>
            </a:ext>
          </a:extLst>
        </xdr:cNvPr>
        <xdr:cNvSpPr txBox="1">
          <a:spLocks noChangeArrowheads="1"/>
        </xdr:cNvSpPr>
      </xdr:nvSpPr>
      <xdr:spPr bwMode="auto">
        <a:xfrm>
          <a:off x="5259754" y="42011112"/>
          <a:ext cx="870052" cy="19511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268286</xdr:rowOff>
    </xdr:from>
    <xdr:to>
      <xdr:col>8</xdr:col>
      <xdr:colOff>19152</xdr:colOff>
      <xdr:row>261</xdr:row>
      <xdr:rowOff>3583</xdr:rowOff>
    </xdr:to>
    <xdr:sp macro="" textlink="">
      <xdr:nvSpPr>
        <xdr:cNvPr id="426" name="Text Box 74">
          <a:extLst>
            <a:ext uri="{FF2B5EF4-FFF2-40B4-BE49-F238E27FC236}">
              <a16:creationId xmlns:a16="http://schemas.microsoft.com/office/drawing/2014/main" id="{00000000-0008-0000-0000-0000AA010000}"/>
            </a:ext>
          </a:extLst>
        </xdr:cNvPr>
        <xdr:cNvSpPr txBox="1">
          <a:spLocks noChangeArrowheads="1"/>
        </xdr:cNvSpPr>
      </xdr:nvSpPr>
      <xdr:spPr bwMode="auto">
        <a:xfrm>
          <a:off x="5259754" y="42126998"/>
          <a:ext cx="870052" cy="7966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152400</xdr:rowOff>
    </xdr:from>
    <xdr:to>
      <xdr:col>8</xdr:col>
      <xdr:colOff>19152</xdr:colOff>
      <xdr:row>261</xdr:row>
      <xdr:rowOff>3147</xdr:rowOff>
    </xdr:to>
    <xdr:sp macro="" textlink="">
      <xdr:nvSpPr>
        <xdr:cNvPr id="427" name="Text Box 74">
          <a:extLst>
            <a:ext uri="{FF2B5EF4-FFF2-40B4-BE49-F238E27FC236}">
              <a16:creationId xmlns:a16="http://schemas.microsoft.com/office/drawing/2014/main" id="{00000000-0008-0000-0000-0000AB010000}"/>
            </a:ext>
          </a:extLst>
        </xdr:cNvPr>
        <xdr:cNvSpPr txBox="1">
          <a:spLocks noChangeArrowheads="1"/>
        </xdr:cNvSpPr>
      </xdr:nvSpPr>
      <xdr:spPr bwMode="auto">
        <a:xfrm>
          <a:off x="5259754" y="42011112"/>
          <a:ext cx="870052" cy="19511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266700</xdr:rowOff>
    </xdr:from>
    <xdr:to>
      <xdr:col>8</xdr:col>
      <xdr:colOff>19152</xdr:colOff>
      <xdr:row>261</xdr:row>
      <xdr:rowOff>3779</xdr:rowOff>
    </xdr:to>
    <xdr:sp macro="" textlink="">
      <xdr:nvSpPr>
        <xdr:cNvPr id="428" name="Text Box 74">
          <a:extLst>
            <a:ext uri="{FF2B5EF4-FFF2-40B4-BE49-F238E27FC236}">
              <a16:creationId xmlns:a16="http://schemas.microsoft.com/office/drawing/2014/main" id="{00000000-0008-0000-0000-0000AC010000}"/>
            </a:ext>
          </a:extLst>
        </xdr:cNvPr>
        <xdr:cNvSpPr txBox="1">
          <a:spLocks noChangeArrowheads="1"/>
        </xdr:cNvSpPr>
      </xdr:nvSpPr>
      <xdr:spPr bwMode="auto">
        <a:xfrm>
          <a:off x="5259754" y="42125412"/>
          <a:ext cx="870052" cy="81444"/>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152400</xdr:rowOff>
    </xdr:from>
    <xdr:to>
      <xdr:col>8</xdr:col>
      <xdr:colOff>19152</xdr:colOff>
      <xdr:row>261</xdr:row>
      <xdr:rowOff>3147</xdr:rowOff>
    </xdr:to>
    <xdr:sp macro="" textlink="">
      <xdr:nvSpPr>
        <xdr:cNvPr id="429" name="Text Box 74">
          <a:extLst>
            <a:ext uri="{FF2B5EF4-FFF2-40B4-BE49-F238E27FC236}">
              <a16:creationId xmlns:a16="http://schemas.microsoft.com/office/drawing/2014/main" id="{00000000-0008-0000-0000-0000AD010000}"/>
            </a:ext>
          </a:extLst>
        </xdr:cNvPr>
        <xdr:cNvSpPr txBox="1">
          <a:spLocks noChangeArrowheads="1"/>
        </xdr:cNvSpPr>
      </xdr:nvSpPr>
      <xdr:spPr bwMode="auto">
        <a:xfrm>
          <a:off x="5259754" y="42011112"/>
          <a:ext cx="870052" cy="19511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228600</xdr:rowOff>
    </xdr:from>
    <xdr:to>
      <xdr:col>8</xdr:col>
      <xdr:colOff>19152</xdr:colOff>
      <xdr:row>261</xdr:row>
      <xdr:rowOff>3317</xdr:rowOff>
    </xdr:to>
    <xdr:sp macro="" textlink="">
      <xdr:nvSpPr>
        <xdr:cNvPr id="430" name="Text Box 74">
          <a:extLst>
            <a:ext uri="{FF2B5EF4-FFF2-40B4-BE49-F238E27FC236}">
              <a16:creationId xmlns:a16="http://schemas.microsoft.com/office/drawing/2014/main" id="{00000000-0008-0000-0000-0000AE010000}"/>
            </a:ext>
          </a:extLst>
        </xdr:cNvPr>
        <xdr:cNvSpPr txBox="1">
          <a:spLocks noChangeArrowheads="1"/>
        </xdr:cNvSpPr>
      </xdr:nvSpPr>
      <xdr:spPr bwMode="auto">
        <a:xfrm>
          <a:off x="5259754" y="42087312"/>
          <a:ext cx="870052" cy="11908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260</xdr:row>
      <xdr:rowOff>215900</xdr:rowOff>
    </xdr:from>
    <xdr:to>
      <xdr:col>4</xdr:col>
      <xdr:colOff>819365</xdr:colOff>
      <xdr:row>261</xdr:row>
      <xdr:rowOff>19020</xdr:rowOff>
    </xdr:to>
    <xdr:sp macro="" textlink="">
      <xdr:nvSpPr>
        <xdr:cNvPr id="431" name="Text Box 74">
          <a:extLst>
            <a:ext uri="{FF2B5EF4-FFF2-40B4-BE49-F238E27FC236}">
              <a16:creationId xmlns:a16="http://schemas.microsoft.com/office/drawing/2014/main" id="{00000000-0008-0000-0000-0000AF010000}"/>
            </a:ext>
          </a:extLst>
        </xdr:cNvPr>
        <xdr:cNvSpPr txBox="1">
          <a:spLocks noChangeArrowheads="1"/>
        </xdr:cNvSpPr>
      </xdr:nvSpPr>
      <xdr:spPr bwMode="auto">
        <a:xfrm>
          <a:off x="3277088" y="42074612"/>
          <a:ext cx="527265" cy="14748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262</xdr:row>
      <xdr:rowOff>152400</xdr:rowOff>
    </xdr:from>
    <xdr:to>
      <xdr:col>4</xdr:col>
      <xdr:colOff>819365</xdr:colOff>
      <xdr:row>263</xdr:row>
      <xdr:rowOff>19050</xdr:rowOff>
    </xdr:to>
    <xdr:sp macro="" textlink="">
      <xdr:nvSpPr>
        <xdr:cNvPr id="432" name="Text Box 74">
          <a:extLst>
            <a:ext uri="{FF2B5EF4-FFF2-40B4-BE49-F238E27FC236}">
              <a16:creationId xmlns:a16="http://schemas.microsoft.com/office/drawing/2014/main" id="{00000000-0008-0000-0000-0000B0010000}"/>
            </a:ext>
          </a:extLst>
        </xdr:cNvPr>
        <xdr:cNvSpPr txBox="1">
          <a:spLocks noChangeArrowheads="1"/>
        </xdr:cNvSpPr>
      </xdr:nvSpPr>
      <xdr:spPr bwMode="auto">
        <a:xfrm>
          <a:off x="3277088" y="42487362"/>
          <a:ext cx="527265" cy="12309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152400</xdr:rowOff>
    </xdr:from>
    <xdr:to>
      <xdr:col>8</xdr:col>
      <xdr:colOff>19152</xdr:colOff>
      <xdr:row>261</xdr:row>
      <xdr:rowOff>3304</xdr:rowOff>
    </xdr:to>
    <xdr:sp macro="" textlink="">
      <xdr:nvSpPr>
        <xdr:cNvPr id="433" name="Text Box 74">
          <a:extLst>
            <a:ext uri="{FF2B5EF4-FFF2-40B4-BE49-F238E27FC236}">
              <a16:creationId xmlns:a16="http://schemas.microsoft.com/office/drawing/2014/main" id="{00000000-0008-0000-0000-0000B1010000}"/>
            </a:ext>
          </a:extLst>
        </xdr:cNvPr>
        <xdr:cNvSpPr txBox="1">
          <a:spLocks noChangeArrowheads="1"/>
        </xdr:cNvSpPr>
      </xdr:nvSpPr>
      <xdr:spPr bwMode="auto">
        <a:xfrm>
          <a:off x="5259754" y="42011112"/>
          <a:ext cx="870052" cy="19526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215900</xdr:rowOff>
    </xdr:from>
    <xdr:to>
      <xdr:col>8</xdr:col>
      <xdr:colOff>19152</xdr:colOff>
      <xdr:row>261</xdr:row>
      <xdr:rowOff>3175</xdr:rowOff>
    </xdr:to>
    <xdr:sp macro="" textlink="">
      <xdr:nvSpPr>
        <xdr:cNvPr id="434" name="Text Box 74">
          <a:extLst>
            <a:ext uri="{FF2B5EF4-FFF2-40B4-BE49-F238E27FC236}">
              <a16:creationId xmlns:a16="http://schemas.microsoft.com/office/drawing/2014/main" id="{00000000-0008-0000-0000-0000B2010000}"/>
            </a:ext>
          </a:extLst>
        </xdr:cNvPr>
        <xdr:cNvSpPr txBox="1">
          <a:spLocks noChangeArrowheads="1"/>
        </xdr:cNvSpPr>
      </xdr:nvSpPr>
      <xdr:spPr bwMode="auto">
        <a:xfrm>
          <a:off x="5259754" y="42074612"/>
          <a:ext cx="870052" cy="13164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262</xdr:row>
      <xdr:rowOff>132861</xdr:rowOff>
    </xdr:from>
    <xdr:to>
      <xdr:col>9</xdr:col>
      <xdr:colOff>19419</xdr:colOff>
      <xdr:row>262</xdr:row>
      <xdr:rowOff>248077</xdr:rowOff>
    </xdr:to>
    <xdr:sp macro="" textlink="">
      <xdr:nvSpPr>
        <xdr:cNvPr id="435" name="Text Box 74">
          <a:extLst>
            <a:ext uri="{FF2B5EF4-FFF2-40B4-BE49-F238E27FC236}">
              <a16:creationId xmlns:a16="http://schemas.microsoft.com/office/drawing/2014/main" id="{00000000-0008-0000-0000-0000B3010000}"/>
            </a:ext>
          </a:extLst>
        </xdr:cNvPr>
        <xdr:cNvSpPr txBox="1">
          <a:spLocks noChangeArrowheads="1"/>
        </xdr:cNvSpPr>
      </xdr:nvSpPr>
      <xdr:spPr bwMode="auto">
        <a:xfrm>
          <a:off x="6474802" y="42467823"/>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262</xdr:row>
      <xdr:rowOff>132861</xdr:rowOff>
    </xdr:from>
    <xdr:to>
      <xdr:col>9</xdr:col>
      <xdr:colOff>19419</xdr:colOff>
      <xdr:row>262</xdr:row>
      <xdr:rowOff>248077</xdr:rowOff>
    </xdr:to>
    <xdr:sp macro="" textlink="">
      <xdr:nvSpPr>
        <xdr:cNvPr id="436" name="Text Box 74">
          <a:extLst>
            <a:ext uri="{FF2B5EF4-FFF2-40B4-BE49-F238E27FC236}">
              <a16:creationId xmlns:a16="http://schemas.microsoft.com/office/drawing/2014/main" id="{00000000-0008-0000-0000-0000B4010000}"/>
            </a:ext>
          </a:extLst>
        </xdr:cNvPr>
        <xdr:cNvSpPr txBox="1">
          <a:spLocks noChangeArrowheads="1"/>
        </xdr:cNvSpPr>
      </xdr:nvSpPr>
      <xdr:spPr bwMode="auto">
        <a:xfrm>
          <a:off x="6474802" y="42467823"/>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262</xdr:row>
      <xdr:rowOff>132861</xdr:rowOff>
    </xdr:from>
    <xdr:to>
      <xdr:col>9</xdr:col>
      <xdr:colOff>19419</xdr:colOff>
      <xdr:row>262</xdr:row>
      <xdr:rowOff>248077</xdr:rowOff>
    </xdr:to>
    <xdr:sp macro="" textlink="">
      <xdr:nvSpPr>
        <xdr:cNvPr id="437" name="Text Box 74">
          <a:extLst>
            <a:ext uri="{FF2B5EF4-FFF2-40B4-BE49-F238E27FC236}">
              <a16:creationId xmlns:a16="http://schemas.microsoft.com/office/drawing/2014/main" id="{00000000-0008-0000-0000-0000B5010000}"/>
            </a:ext>
          </a:extLst>
        </xdr:cNvPr>
        <xdr:cNvSpPr txBox="1">
          <a:spLocks noChangeArrowheads="1"/>
        </xdr:cNvSpPr>
      </xdr:nvSpPr>
      <xdr:spPr bwMode="auto">
        <a:xfrm>
          <a:off x="6474802" y="42467823"/>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260</xdr:row>
      <xdr:rowOff>215900</xdr:rowOff>
    </xdr:from>
    <xdr:to>
      <xdr:col>4</xdr:col>
      <xdr:colOff>819365</xdr:colOff>
      <xdr:row>261</xdr:row>
      <xdr:rowOff>19020</xdr:rowOff>
    </xdr:to>
    <xdr:sp macro="" textlink="">
      <xdr:nvSpPr>
        <xdr:cNvPr id="438" name="Text Box 74">
          <a:extLst>
            <a:ext uri="{FF2B5EF4-FFF2-40B4-BE49-F238E27FC236}">
              <a16:creationId xmlns:a16="http://schemas.microsoft.com/office/drawing/2014/main" id="{00000000-0008-0000-0000-0000B6010000}"/>
            </a:ext>
          </a:extLst>
        </xdr:cNvPr>
        <xdr:cNvSpPr txBox="1">
          <a:spLocks noChangeArrowheads="1"/>
        </xdr:cNvSpPr>
      </xdr:nvSpPr>
      <xdr:spPr bwMode="auto">
        <a:xfrm>
          <a:off x="3277088" y="42074612"/>
          <a:ext cx="527265" cy="14748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260</xdr:row>
      <xdr:rowOff>215900</xdr:rowOff>
    </xdr:from>
    <xdr:to>
      <xdr:col>4</xdr:col>
      <xdr:colOff>819365</xdr:colOff>
      <xdr:row>261</xdr:row>
      <xdr:rowOff>19020</xdr:rowOff>
    </xdr:to>
    <xdr:sp macro="" textlink="">
      <xdr:nvSpPr>
        <xdr:cNvPr id="439" name="Text Box 74">
          <a:extLst>
            <a:ext uri="{FF2B5EF4-FFF2-40B4-BE49-F238E27FC236}">
              <a16:creationId xmlns:a16="http://schemas.microsoft.com/office/drawing/2014/main" id="{00000000-0008-0000-0000-0000B7010000}"/>
            </a:ext>
          </a:extLst>
        </xdr:cNvPr>
        <xdr:cNvSpPr txBox="1">
          <a:spLocks noChangeArrowheads="1"/>
        </xdr:cNvSpPr>
      </xdr:nvSpPr>
      <xdr:spPr bwMode="auto">
        <a:xfrm>
          <a:off x="3277088" y="42074612"/>
          <a:ext cx="527265" cy="14748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219075</xdr:colOff>
      <xdr:row>262</xdr:row>
      <xdr:rowOff>117475</xdr:rowOff>
    </xdr:from>
    <xdr:to>
      <xdr:col>9</xdr:col>
      <xdr:colOff>19126</xdr:colOff>
      <xdr:row>262</xdr:row>
      <xdr:rowOff>247817</xdr:rowOff>
    </xdr:to>
    <xdr:sp macro="" textlink="">
      <xdr:nvSpPr>
        <xdr:cNvPr id="440" name="Text Box 74">
          <a:extLst>
            <a:ext uri="{FF2B5EF4-FFF2-40B4-BE49-F238E27FC236}">
              <a16:creationId xmlns:a16="http://schemas.microsoft.com/office/drawing/2014/main" id="{00000000-0008-0000-0000-0000B8010000}"/>
            </a:ext>
          </a:extLst>
        </xdr:cNvPr>
        <xdr:cNvSpPr txBox="1">
          <a:spLocks noChangeArrowheads="1"/>
        </xdr:cNvSpPr>
      </xdr:nvSpPr>
      <xdr:spPr bwMode="auto">
        <a:xfrm>
          <a:off x="6329729" y="42452437"/>
          <a:ext cx="664628" cy="13034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262</xdr:row>
      <xdr:rowOff>132861</xdr:rowOff>
    </xdr:from>
    <xdr:to>
      <xdr:col>9</xdr:col>
      <xdr:colOff>19419</xdr:colOff>
      <xdr:row>262</xdr:row>
      <xdr:rowOff>248077</xdr:rowOff>
    </xdr:to>
    <xdr:sp macro="" textlink="">
      <xdr:nvSpPr>
        <xdr:cNvPr id="441" name="Text Box 74">
          <a:extLst>
            <a:ext uri="{FF2B5EF4-FFF2-40B4-BE49-F238E27FC236}">
              <a16:creationId xmlns:a16="http://schemas.microsoft.com/office/drawing/2014/main" id="{00000000-0008-0000-0000-0000B9010000}"/>
            </a:ext>
          </a:extLst>
        </xdr:cNvPr>
        <xdr:cNvSpPr txBox="1">
          <a:spLocks noChangeArrowheads="1"/>
        </xdr:cNvSpPr>
      </xdr:nvSpPr>
      <xdr:spPr bwMode="auto">
        <a:xfrm>
          <a:off x="6474802" y="42467823"/>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262</xdr:row>
      <xdr:rowOff>132861</xdr:rowOff>
    </xdr:from>
    <xdr:to>
      <xdr:col>9</xdr:col>
      <xdr:colOff>19419</xdr:colOff>
      <xdr:row>262</xdr:row>
      <xdr:rowOff>248077</xdr:rowOff>
    </xdr:to>
    <xdr:sp macro="" textlink="">
      <xdr:nvSpPr>
        <xdr:cNvPr id="442" name="Text Box 74">
          <a:extLst>
            <a:ext uri="{FF2B5EF4-FFF2-40B4-BE49-F238E27FC236}">
              <a16:creationId xmlns:a16="http://schemas.microsoft.com/office/drawing/2014/main" id="{00000000-0008-0000-0000-0000BA010000}"/>
            </a:ext>
          </a:extLst>
        </xdr:cNvPr>
        <xdr:cNvSpPr txBox="1">
          <a:spLocks noChangeArrowheads="1"/>
        </xdr:cNvSpPr>
      </xdr:nvSpPr>
      <xdr:spPr bwMode="auto">
        <a:xfrm>
          <a:off x="6474802" y="42467823"/>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262</xdr:row>
      <xdr:rowOff>132861</xdr:rowOff>
    </xdr:from>
    <xdr:to>
      <xdr:col>9</xdr:col>
      <xdr:colOff>19419</xdr:colOff>
      <xdr:row>262</xdr:row>
      <xdr:rowOff>248077</xdr:rowOff>
    </xdr:to>
    <xdr:sp macro="" textlink="">
      <xdr:nvSpPr>
        <xdr:cNvPr id="443" name="Text Box 74">
          <a:extLst>
            <a:ext uri="{FF2B5EF4-FFF2-40B4-BE49-F238E27FC236}">
              <a16:creationId xmlns:a16="http://schemas.microsoft.com/office/drawing/2014/main" id="{00000000-0008-0000-0000-0000BB010000}"/>
            </a:ext>
          </a:extLst>
        </xdr:cNvPr>
        <xdr:cNvSpPr txBox="1">
          <a:spLocks noChangeArrowheads="1"/>
        </xdr:cNvSpPr>
      </xdr:nvSpPr>
      <xdr:spPr bwMode="auto">
        <a:xfrm>
          <a:off x="6474802" y="42467823"/>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260</xdr:row>
      <xdr:rowOff>215900</xdr:rowOff>
    </xdr:from>
    <xdr:to>
      <xdr:col>4</xdr:col>
      <xdr:colOff>819365</xdr:colOff>
      <xdr:row>261</xdr:row>
      <xdr:rowOff>19020</xdr:rowOff>
    </xdr:to>
    <xdr:sp macro="" textlink="">
      <xdr:nvSpPr>
        <xdr:cNvPr id="444" name="Text Box 74">
          <a:extLst>
            <a:ext uri="{FF2B5EF4-FFF2-40B4-BE49-F238E27FC236}">
              <a16:creationId xmlns:a16="http://schemas.microsoft.com/office/drawing/2014/main" id="{00000000-0008-0000-0000-0000BC010000}"/>
            </a:ext>
          </a:extLst>
        </xdr:cNvPr>
        <xdr:cNvSpPr txBox="1">
          <a:spLocks noChangeArrowheads="1"/>
        </xdr:cNvSpPr>
      </xdr:nvSpPr>
      <xdr:spPr bwMode="auto">
        <a:xfrm>
          <a:off x="3277088" y="42074612"/>
          <a:ext cx="527265" cy="14748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262</xdr:row>
      <xdr:rowOff>152400</xdr:rowOff>
    </xdr:from>
    <xdr:to>
      <xdr:col>4</xdr:col>
      <xdr:colOff>819365</xdr:colOff>
      <xdr:row>263</xdr:row>
      <xdr:rowOff>19050</xdr:rowOff>
    </xdr:to>
    <xdr:sp macro="" textlink="">
      <xdr:nvSpPr>
        <xdr:cNvPr id="445" name="Text Box 74">
          <a:extLst>
            <a:ext uri="{FF2B5EF4-FFF2-40B4-BE49-F238E27FC236}">
              <a16:creationId xmlns:a16="http://schemas.microsoft.com/office/drawing/2014/main" id="{00000000-0008-0000-0000-0000BD010000}"/>
            </a:ext>
          </a:extLst>
        </xdr:cNvPr>
        <xdr:cNvSpPr txBox="1">
          <a:spLocks noChangeArrowheads="1"/>
        </xdr:cNvSpPr>
      </xdr:nvSpPr>
      <xdr:spPr bwMode="auto">
        <a:xfrm>
          <a:off x="3277088" y="42487362"/>
          <a:ext cx="527265" cy="12309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152400</xdr:rowOff>
    </xdr:from>
    <xdr:to>
      <xdr:col>8</xdr:col>
      <xdr:colOff>19152</xdr:colOff>
      <xdr:row>261</xdr:row>
      <xdr:rowOff>3304</xdr:rowOff>
    </xdr:to>
    <xdr:sp macro="" textlink="">
      <xdr:nvSpPr>
        <xdr:cNvPr id="446" name="Text Box 74">
          <a:extLst>
            <a:ext uri="{FF2B5EF4-FFF2-40B4-BE49-F238E27FC236}">
              <a16:creationId xmlns:a16="http://schemas.microsoft.com/office/drawing/2014/main" id="{00000000-0008-0000-0000-0000BE010000}"/>
            </a:ext>
          </a:extLst>
        </xdr:cNvPr>
        <xdr:cNvSpPr txBox="1">
          <a:spLocks noChangeArrowheads="1"/>
        </xdr:cNvSpPr>
      </xdr:nvSpPr>
      <xdr:spPr bwMode="auto">
        <a:xfrm>
          <a:off x="5259754" y="42011112"/>
          <a:ext cx="870052" cy="19526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215900</xdr:rowOff>
    </xdr:from>
    <xdr:to>
      <xdr:col>8</xdr:col>
      <xdr:colOff>19152</xdr:colOff>
      <xdr:row>261</xdr:row>
      <xdr:rowOff>3175</xdr:rowOff>
    </xdr:to>
    <xdr:sp macro="" textlink="">
      <xdr:nvSpPr>
        <xdr:cNvPr id="447" name="Text Box 74">
          <a:extLst>
            <a:ext uri="{FF2B5EF4-FFF2-40B4-BE49-F238E27FC236}">
              <a16:creationId xmlns:a16="http://schemas.microsoft.com/office/drawing/2014/main" id="{00000000-0008-0000-0000-0000BF010000}"/>
            </a:ext>
          </a:extLst>
        </xdr:cNvPr>
        <xdr:cNvSpPr txBox="1">
          <a:spLocks noChangeArrowheads="1"/>
        </xdr:cNvSpPr>
      </xdr:nvSpPr>
      <xdr:spPr bwMode="auto">
        <a:xfrm>
          <a:off x="5259754" y="42074612"/>
          <a:ext cx="870052" cy="13164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260</xdr:row>
      <xdr:rowOff>215900</xdr:rowOff>
    </xdr:from>
    <xdr:to>
      <xdr:col>4</xdr:col>
      <xdr:colOff>819365</xdr:colOff>
      <xdr:row>261</xdr:row>
      <xdr:rowOff>19020</xdr:rowOff>
    </xdr:to>
    <xdr:sp macro="" textlink="">
      <xdr:nvSpPr>
        <xdr:cNvPr id="448" name="Text Box 74">
          <a:extLst>
            <a:ext uri="{FF2B5EF4-FFF2-40B4-BE49-F238E27FC236}">
              <a16:creationId xmlns:a16="http://schemas.microsoft.com/office/drawing/2014/main" id="{00000000-0008-0000-0000-0000C0010000}"/>
            </a:ext>
          </a:extLst>
        </xdr:cNvPr>
        <xdr:cNvSpPr txBox="1">
          <a:spLocks noChangeArrowheads="1"/>
        </xdr:cNvSpPr>
      </xdr:nvSpPr>
      <xdr:spPr bwMode="auto">
        <a:xfrm>
          <a:off x="3277088" y="42074612"/>
          <a:ext cx="527265" cy="14748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262</xdr:row>
      <xdr:rowOff>152400</xdr:rowOff>
    </xdr:from>
    <xdr:to>
      <xdr:col>4</xdr:col>
      <xdr:colOff>819365</xdr:colOff>
      <xdr:row>263</xdr:row>
      <xdr:rowOff>19050</xdr:rowOff>
    </xdr:to>
    <xdr:sp macro="" textlink="">
      <xdr:nvSpPr>
        <xdr:cNvPr id="449" name="Text Box 74">
          <a:extLst>
            <a:ext uri="{FF2B5EF4-FFF2-40B4-BE49-F238E27FC236}">
              <a16:creationId xmlns:a16="http://schemas.microsoft.com/office/drawing/2014/main" id="{00000000-0008-0000-0000-0000C1010000}"/>
            </a:ext>
          </a:extLst>
        </xdr:cNvPr>
        <xdr:cNvSpPr txBox="1">
          <a:spLocks noChangeArrowheads="1"/>
        </xdr:cNvSpPr>
      </xdr:nvSpPr>
      <xdr:spPr bwMode="auto">
        <a:xfrm>
          <a:off x="3277088" y="42487362"/>
          <a:ext cx="527265" cy="12309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152400</xdr:rowOff>
    </xdr:from>
    <xdr:to>
      <xdr:col>8</xdr:col>
      <xdr:colOff>19152</xdr:colOff>
      <xdr:row>261</xdr:row>
      <xdr:rowOff>3304</xdr:rowOff>
    </xdr:to>
    <xdr:sp macro="" textlink="">
      <xdr:nvSpPr>
        <xdr:cNvPr id="450" name="Text Box 74">
          <a:extLst>
            <a:ext uri="{FF2B5EF4-FFF2-40B4-BE49-F238E27FC236}">
              <a16:creationId xmlns:a16="http://schemas.microsoft.com/office/drawing/2014/main" id="{00000000-0008-0000-0000-0000C2010000}"/>
            </a:ext>
          </a:extLst>
        </xdr:cNvPr>
        <xdr:cNvSpPr txBox="1">
          <a:spLocks noChangeArrowheads="1"/>
        </xdr:cNvSpPr>
      </xdr:nvSpPr>
      <xdr:spPr bwMode="auto">
        <a:xfrm>
          <a:off x="5259754" y="42011112"/>
          <a:ext cx="870052" cy="19526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215900</xdr:rowOff>
    </xdr:from>
    <xdr:to>
      <xdr:col>8</xdr:col>
      <xdr:colOff>19152</xdr:colOff>
      <xdr:row>261</xdr:row>
      <xdr:rowOff>3175</xdr:rowOff>
    </xdr:to>
    <xdr:sp macro="" textlink="">
      <xdr:nvSpPr>
        <xdr:cNvPr id="451" name="Text Box 74">
          <a:extLst>
            <a:ext uri="{FF2B5EF4-FFF2-40B4-BE49-F238E27FC236}">
              <a16:creationId xmlns:a16="http://schemas.microsoft.com/office/drawing/2014/main" id="{00000000-0008-0000-0000-0000C3010000}"/>
            </a:ext>
          </a:extLst>
        </xdr:cNvPr>
        <xdr:cNvSpPr txBox="1">
          <a:spLocks noChangeArrowheads="1"/>
        </xdr:cNvSpPr>
      </xdr:nvSpPr>
      <xdr:spPr bwMode="auto">
        <a:xfrm>
          <a:off x="5259754" y="42074612"/>
          <a:ext cx="870052" cy="13164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260</xdr:row>
      <xdr:rowOff>152400</xdr:rowOff>
    </xdr:from>
    <xdr:to>
      <xdr:col>9</xdr:col>
      <xdr:colOff>19152</xdr:colOff>
      <xdr:row>261</xdr:row>
      <xdr:rowOff>3304</xdr:rowOff>
    </xdr:to>
    <xdr:sp macro="" textlink="">
      <xdr:nvSpPr>
        <xdr:cNvPr id="452" name="Text Box 74">
          <a:extLst>
            <a:ext uri="{FF2B5EF4-FFF2-40B4-BE49-F238E27FC236}">
              <a16:creationId xmlns:a16="http://schemas.microsoft.com/office/drawing/2014/main" id="{00000000-0008-0000-0000-0000C4010000}"/>
            </a:ext>
          </a:extLst>
        </xdr:cNvPr>
        <xdr:cNvSpPr txBox="1">
          <a:spLocks noChangeArrowheads="1"/>
        </xdr:cNvSpPr>
      </xdr:nvSpPr>
      <xdr:spPr bwMode="auto">
        <a:xfrm>
          <a:off x="6212254" y="42011112"/>
          <a:ext cx="782129" cy="19526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260</xdr:row>
      <xdr:rowOff>215900</xdr:rowOff>
    </xdr:from>
    <xdr:to>
      <xdr:col>9</xdr:col>
      <xdr:colOff>19152</xdr:colOff>
      <xdr:row>261</xdr:row>
      <xdr:rowOff>3175</xdr:rowOff>
    </xdr:to>
    <xdr:sp macro="" textlink="">
      <xdr:nvSpPr>
        <xdr:cNvPr id="453" name="Text Box 74">
          <a:extLst>
            <a:ext uri="{FF2B5EF4-FFF2-40B4-BE49-F238E27FC236}">
              <a16:creationId xmlns:a16="http://schemas.microsoft.com/office/drawing/2014/main" id="{00000000-0008-0000-0000-0000C5010000}"/>
            </a:ext>
          </a:extLst>
        </xdr:cNvPr>
        <xdr:cNvSpPr txBox="1">
          <a:spLocks noChangeArrowheads="1"/>
        </xdr:cNvSpPr>
      </xdr:nvSpPr>
      <xdr:spPr bwMode="auto">
        <a:xfrm>
          <a:off x="6212254" y="42074612"/>
          <a:ext cx="782129" cy="13164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260</xdr:row>
      <xdr:rowOff>152400</xdr:rowOff>
    </xdr:from>
    <xdr:to>
      <xdr:col>9</xdr:col>
      <xdr:colOff>19152</xdr:colOff>
      <xdr:row>261</xdr:row>
      <xdr:rowOff>3304</xdr:rowOff>
    </xdr:to>
    <xdr:sp macro="" textlink="">
      <xdr:nvSpPr>
        <xdr:cNvPr id="454" name="Text Box 74">
          <a:extLst>
            <a:ext uri="{FF2B5EF4-FFF2-40B4-BE49-F238E27FC236}">
              <a16:creationId xmlns:a16="http://schemas.microsoft.com/office/drawing/2014/main" id="{00000000-0008-0000-0000-0000C6010000}"/>
            </a:ext>
          </a:extLst>
        </xdr:cNvPr>
        <xdr:cNvSpPr txBox="1">
          <a:spLocks noChangeArrowheads="1"/>
        </xdr:cNvSpPr>
      </xdr:nvSpPr>
      <xdr:spPr bwMode="auto">
        <a:xfrm>
          <a:off x="6212254" y="42011112"/>
          <a:ext cx="782129" cy="19526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260</xdr:row>
      <xdr:rowOff>215900</xdr:rowOff>
    </xdr:from>
    <xdr:to>
      <xdr:col>9</xdr:col>
      <xdr:colOff>19152</xdr:colOff>
      <xdr:row>261</xdr:row>
      <xdr:rowOff>3175</xdr:rowOff>
    </xdr:to>
    <xdr:sp macro="" textlink="">
      <xdr:nvSpPr>
        <xdr:cNvPr id="455" name="Text Box 74">
          <a:extLst>
            <a:ext uri="{FF2B5EF4-FFF2-40B4-BE49-F238E27FC236}">
              <a16:creationId xmlns:a16="http://schemas.microsoft.com/office/drawing/2014/main" id="{00000000-0008-0000-0000-0000C7010000}"/>
            </a:ext>
          </a:extLst>
        </xdr:cNvPr>
        <xdr:cNvSpPr txBox="1">
          <a:spLocks noChangeArrowheads="1"/>
        </xdr:cNvSpPr>
      </xdr:nvSpPr>
      <xdr:spPr bwMode="auto">
        <a:xfrm>
          <a:off x="6212254" y="42074612"/>
          <a:ext cx="782129" cy="13164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152400</xdr:rowOff>
    </xdr:from>
    <xdr:to>
      <xdr:col>8</xdr:col>
      <xdr:colOff>19152</xdr:colOff>
      <xdr:row>261</xdr:row>
      <xdr:rowOff>3335</xdr:rowOff>
    </xdr:to>
    <xdr:sp macro="" textlink="">
      <xdr:nvSpPr>
        <xdr:cNvPr id="456" name="Text Box 74">
          <a:extLst>
            <a:ext uri="{FF2B5EF4-FFF2-40B4-BE49-F238E27FC236}">
              <a16:creationId xmlns:a16="http://schemas.microsoft.com/office/drawing/2014/main" id="{00000000-0008-0000-0000-0000C8010000}"/>
            </a:ext>
          </a:extLst>
        </xdr:cNvPr>
        <xdr:cNvSpPr txBox="1">
          <a:spLocks noChangeArrowheads="1"/>
        </xdr:cNvSpPr>
      </xdr:nvSpPr>
      <xdr:spPr bwMode="auto">
        <a:xfrm>
          <a:off x="5259754" y="42011112"/>
          <a:ext cx="870052" cy="1953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207963</xdr:rowOff>
    </xdr:from>
    <xdr:to>
      <xdr:col>8</xdr:col>
      <xdr:colOff>19152</xdr:colOff>
      <xdr:row>261</xdr:row>
      <xdr:rowOff>3175</xdr:rowOff>
    </xdr:to>
    <xdr:sp macro="" textlink="">
      <xdr:nvSpPr>
        <xdr:cNvPr id="457" name="Text Box 74">
          <a:extLst>
            <a:ext uri="{FF2B5EF4-FFF2-40B4-BE49-F238E27FC236}">
              <a16:creationId xmlns:a16="http://schemas.microsoft.com/office/drawing/2014/main" id="{00000000-0008-0000-0000-0000C9010000}"/>
            </a:ext>
          </a:extLst>
        </xdr:cNvPr>
        <xdr:cNvSpPr txBox="1">
          <a:spLocks noChangeArrowheads="1"/>
        </xdr:cNvSpPr>
      </xdr:nvSpPr>
      <xdr:spPr bwMode="auto">
        <a:xfrm>
          <a:off x="5259754" y="42066675"/>
          <a:ext cx="870052" cy="13957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152400</xdr:rowOff>
    </xdr:from>
    <xdr:to>
      <xdr:col>8</xdr:col>
      <xdr:colOff>19152</xdr:colOff>
      <xdr:row>261</xdr:row>
      <xdr:rowOff>3335</xdr:rowOff>
    </xdr:to>
    <xdr:sp macro="" textlink="">
      <xdr:nvSpPr>
        <xdr:cNvPr id="458" name="Text Box 74">
          <a:extLst>
            <a:ext uri="{FF2B5EF4-FFF2-40B4-BE49-F238E27FC236}">
              <a16:creationId xmlns:a16="http://schemas.microsoft.com/office/drawing/2014/main" id="{00000000-0008-0000-0000-0000CA010000}"/>
            </a:ext>
          </a:extLst>
        </xdr:cNvPr>
        <xdr:cNvSpPr txBox="1">
          <a:spLocks noChangeArrowheads="1"/>
        </xdr:cNvSpPr>
      </xdr:nvSpPr>
      <xdr:spPr bwMode="auto">
        <a:xfrm>
          <a:off x="5259754" y="42011112"/>
          <a:ext cx="870052" cy="1953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230188</xdr:rowOff>
    </xdr:from>
    <xdr:to>
      <xdr:col>8</xdr:col>
      <xdr:colOff>19152</xdr:colOff>
      <xdr:row>261</xdr:row>
      <xdr:rowOff>3541</xdr:rowOff>
    </xdr:to>
    <xdr:sp macro="" textlink="">
      <xdr:nvSpPr>
        <xdr:cNvPr id="459" name="Text Box 74">
          <a:extLst>
            <a:ext uri="{FF2B5EF4-FFF2-40B4-BE49-F238E27FC236}">
              <a16:creationId xmlns:a16="http://schemas.microsoft.com/office/drawing/2014/main" id="{00000000-0008-0000-0000-0000CB010000}"/>
            </a:ext>
          </a:extLst>
        </xdr:cNvPr>
        <xdr:cNvSpPr txBox="1">
          <a:spLocks noChangeArrowheads="1"/>
        </xdr:cNvSpPr>
      </xdr:nvSpPr>
      <xdr:spPr bwMode="auto">
        <a:xfrm>
          <a:off x="5259754" y="42088900"/>
          <a:ext cx="870052" cy="117718"/>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152400</xdr:rowOff>
    </xdr:from>
    <xdr:to>
      <xdr:col>8</xdr:col>
      <xdr:colOff>19152</xdr:colOff>
      <xdr:row>261</xdr:row>
      <xdr:rowOff>3335</xdr:rowOff>
    </xdr:to>
    <xdr:sp macro="" textlink="">
      <xdr:nvSpPr>
        <xdr:cNvPr id="460" name="Text Box 74">
          <a:extLst>
            <a:ext uri="{FF2B5EF4-FFF2-40B4-BE49-F238E27FC236}">
              <a16:creationId xmlns:a16="http://schemas.microsoft.com/office/drawing/2014/main" id="{00000000-0008-0000-0000-0000CC010000}"/>
            </a:ext>
          </a:extLst>
        </xdr:cNvPr>
        <xdr:cNvSpPr txBox="1">
          <a:spLocks noChangeArrowheads="1"/>
        </xdr:cNvSpPr>
      </xdr:nvSpPr>
      <xdr:spPr bwMode="auto">
        <a:xfrm>
          <a:off x="5259754" y="42011112"/>
          <a:ext cx="870052" cy="1953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255586</xdr:rowOff>
    </xdr:from>
    <xdr:to>
      <xdr:col>8</xdr:col>
      <xdr:colOff>19152</xdr:colOff>
      <xdr:row>261</xdr:row>
      <xdr:rowOff>3174</xdr:rowOff>
    </xdr:to>
    <xdr:sp macro="" textlink="">
      <xdr:nvSpPr>
        <xdr:cNvPr id="461" name="Text Box 74">
          <a:extLst>
            <a:ext uri="{FF2B5EF4-FFF2-40B4-BE49-F238E27FC236}">
              <a16:creationId xmlns:a16="http://schemas.microsoft.com/office/drawing/2014/main" id="{00000000-0008-0000-0000-0000CD010000}"/>
            </a:ext>
          </a:extLst>
        </xdr:cNvPr>
        <xdr:cNvSpPr txBox="1">
          <a:spLocks noChangeArrowheads="1"/>
        </xdr:cNvSpPr>
      </xdr:nvSpPr>
      <xdr:spPr bwMode="auto">
        <a:xfrm>
          <a:off x="5259754" y="42114298"/>
          <a:ext cx="870052" cy="9195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152400</xdr:rowOff>
    </xdr:from>
    <xdr:to>
      <xdr:col>8</xdr:col>
      <xdr:colOff>19152</xdr:colOff>
      <xdr:row>261</xdr:row>
      <xdr:rowOff>3335</xdr:rowOff>
    </xdr:to>
    <xdr:sp macro="" textlink="">
      <xdr:nvSpPr>
        <xdr:cNvPr id="462" name="Text Box 74">
          <a:extLst>
            <a:ext uri="{FF2B5EF4-FFF2-40B4-BE49-F238E27FC236}">
              <a16:creationId xmlns:a16="http://schemas.microsoft.com/office/drawing/2014/main" id="{00000000-0008-0000-0000-0000CE010000}"/>
            </a:ext>
          </a:extLst>
        </xdr:cNvPr>
        <xdr:cNvSpPr txBox="1">
          <a:spLocks noChangeArrowheads="1"/>
        </xdr:cNvSpPr>
      </xdr:nvSpPr>
      <xdr:spPr bwMode="auto">
        <a:xfrm>
          <a:off x="5259754" y="42011112"/>
          <a:ext cx="870052" cy="1953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247650</xdr:rowOff>
    </xdr:from>
    <xdr:to>
      <xdr:col>8</xdr:col>
      <xdr:colOff>19152</xdr:colOff>
      <xdr:row>261</xdr:row>
      <xdr:rowOff>3175</xdr:rowOff>
    </xdr:to>
    <xdr:sp macro="" textlink="">
      <xdr:nvSpPr>
        <xdr:cNvPr id="463" name="Text Box 74">
          <a:extLst>
            <a:ext uri="{FF2B5EF4-FFF2-40B4-BE49-F238E27FC236}">
              <a16:creationId xmlns:a16="http://schemas.microsoft.com/office/drawing/2014/main" id="{00000000-0008-0000-0000-0000CF010000}"/>
            </a:ext>
          </a:extLst>
        </xdr:cNvPr>
        <xdr:cNvSpPr txBox="1">
          <a:spLocks noChangeArrowheads="1"/>
        </xdr:cNvSpPr>
      </xdr:nvSpPr>
      <xdr:spPr bwMode="auto">
        <a:xfrm>
          <a:off x="5259754" y="42106362"/>
          <a:ext cx="870052" cy="9989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152400</xdr:rowOff>
    </xdr:from>
    <xdr:to>
      <xdr:col>8</xdr:col>
      <xdr:colOff>19152</xdr:colOff>
      <xdr:row>261</xdr:row>
      <xdr:rowOff>3335</xdr:rowOff>
    </xdr:to>
    <xdr:sp macro="" textlink="">
      <xdr:nvSpPr>
        <xdr:cNvPr id="464" name="Text Box 74">
          <a:extLst>
            <a:ext uri="{FF2B5EF4-FFF2-40B4-BE49-F238E27FC236}">
              <a16:creationId xmlns:a16="http://schemas.microsoft.com/office/drawing/2014/main" id="{00000000-0008-0000-0000-0000D0010000}"/>
            </a:ext>
          </a:extLst>
        </xdr:cNvPr>
        <xdr:cNvSpPr txBox="1">
          <a:spLocks noChangeArrowheads="1"/>
        </xdr:cNvSpPr>
      </xdr:nvSpPr>
      <xdr:spPr bwMode="auto">
        <a:xfrm>
          <a:off x="5259754" y="42011112"/>
          <a:ext cx="870052" cy="1953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215900</xdr:rowOff>
    </xdr:from>
    <xdr:to>
      <xdr:col>8</xdr:col>
      <xdr:colOff>19152</xdr:colOff>
      <xdr:row>261</xdr:row>
      <xdr:rowOff>3175</xdr:rowOff>
    </xdr:to>
    <xdr:sp macro="" textlink="">
      <xdr:nvSpPr>
        <xdr:cNvPr id="465" name="Text Box 74">
          <a:extLst>
            <a:ext uri="{FF2B5EF4-FFF2-40B4-BE49-F238E27FC236}">
              <a16:creationId xmlns:a16="http://schemas.microsoft.com/office/drawing/2014/main" id="{00000000-0008-0000-0000-0000D1010000}"/>
            </a:ext>
          </a:extLst>
        </xdr:cNvPr>
        <xdr:cNvSpPr txBox="1">
          <a:spLocks noChangeArrowheads="1"/>
        </xdr:cNvSpPr>
      </xdr:nvSpPr>
      <xdr:spPr bwMode="auto">
        <a:xfrm>
          <a:off x="5259754" y="42074612"/>
          <a:ext cx="870052" cy="13164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262</xdr:row>
      <xdr:rowOff>132861</xdr:rowOff>
    </xdr:from>
    <xdr:to>
      <xdr:col>9</xdr:col>
      <xdr:colOff>19419</xdr:colOff>
      <xdr:row>262</xdr:row>
      <xdr:rowOff>248077</xdr:rowOff>
    </xdr:to>
    <xdr:sp macro="" textlink="">
      <xdr:nvSpPr>
        <xdr:cNvPr id="466" name="Text Box 74">
          <a:extLst>
            <a:ext uri="{FF2B5EF4-FFF2-40B4-BE49-F238E27FC236}">
              <a16:creationId xmlns:a16="http://schemas.microsoft.com/office/drawing/2014/main" id="{00000000-0008-0000-0000-0000D2010000}"/>
            </a:ext>
          </a:extLst>
        </xdr:cNvPr>
        <xdr:cNvSpPr txBox="1">
          <a:spLocks noChangeArrowheads="1"/>
        </xdr:cNvSpPr>
      </xdr:nvSpPr>
      <xdr:spPr bwMode="auto">
        <a:xfrm>
          <a:off x="6474802" y="42467823"/>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262</xdr:row>
      <xdr:rowOff>132861</xdr:rowOff>
    </xdr:from>
    <xdr:to>
      <xdr:col>9</xdr:col>
      <xdr:colOff>19419</xdr:colOff>
      <xdr:row>262</xdr:row>
      <xdr:rowOff>248077</xdr:rowOff>
    </xdr:to>
    <xdr:sp macro="" textlink="">
      <xdr:nvSpPr>
        <xdr:cNvPr id="467" name="Text Box 74">
          <a:extLst>
            <a:ext uri="{FF2B5EF4-FFF2-40B4-BE49-F238E27FC236}">
              <a16:creationId xmlns:a16="http://schemas.microsoft.com/office/drawing/2014/main" id="{00000000-0008-0000-0000-0000D3010000}"/>
            </a:ext>
          </a:extLst>
        </xdr:cNvPr>
        <xdr:cNvSpPr txBox="1">
          <a:spLocks noChangeArrowheads="1"/>
        </xdr:cNvSpPr>
      </xdr:nvSpPr>
      <xdr:spPr bwMode="auto">
        <a:xfrm>
          <a:off x="6474802" y="42467823"/>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262</xdr:row>
      <xdr:rowOff>132861</xdr:rowOff>
    </xdr:from>
    <xdr:to>
      <xdr:col>10</xdr:col>
      <xdr:colOff>19419</xdr:colOff>
      <xdr:row>262</xdr:row>
      <xdr:rowOff>248077</xdr:rowOff>
    </xdr:to>
    <xdr:sp macro="" textlink="">
      <xdr:nvSpPr>
        <xdr:cNvPr id="468" name="Text Box 74">
          <a:extLst>
            <a:ext uri="{FF2B5EF4-FFF2-40B4-BE49-F238E27FC236}">
              <a16:creationId xmlns:a16="http://schemas.microsoft.com/office/drawing/2014/main" id="{00000000-0008-0000-0000-0000D4010000}"/>
            </a:ext>
          </a:extLst>
        </xdr:cNvPr>
        <xdr:cNvSpPr txBox="1">
          <a:spLocks noChangeArrowheads="1"/>
        </xdr:cNvSpPr>
      </xdr:nvSpPr>
      <xdr:spPr bwMode="auto">
        <a:xfrm>
          <a:off x="7339379" y="42467823"/>
          <a:ext cx="3293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262</xdr:row>
      <xdr:rowOff>132861</xdr:rowOff>
    </xdr:from>
    <xdr:to>
      <xdr:col>10</xdr:col>
      <xdr:colOff>19419</xdr:colOff>
      <xdr:row>262</xdr:row>
      <xdr:rowOff>248077</xdr:rowOff>
    </xdr:to>
    <xdr:sp macro="" textlink="">
      <xdr:nvSpPr>
        <xdr:cNvPr id="469" name="Text Box 74">
          <a:extLst>
            <a:ext uri="{FF2B5EF4-FFF2-40B4-BE49-F238E27FC236}">
              <a16:creationId xmlns:a16="http://schemas.microsoft.com/office/drawing/2014/main" id="{00000000-0008-0000-0000-0000D5010000}"/>
            </a:ext>
          </a:extLst>
        </xdr:cNvPr>
        <xdr:cNvSpPr txBox="1">
          <a:spLocks noChangeArrowheads="1"/>
        </xdr:cNvSpPr>
      </xdr:nvSpPr>
      <xdr:spPr bwMode="auto">
        <a:xfrm>
          <a:off x="7339379" y="42467823"/>
          <a:ext cx="3293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260</xdr:row>
      <xdr:rowOff>152400</xdr:rowOff>
    </xdr:from>
    <xdr:to>
      <xdr:col>9</xdr:col>
      <xdr:colOff>19152</xdr:colOff>
      <xdr:row>261</xdr:row>
      <xdr:rowOff>3335</xdr:rowOff>
    </xdr:to>
    <xdr:sp macro="" textlink="">
      <xdr:nvSpPr>
        <xdr:cNvPr id="470" name="Text Box 74">
          <a:extLst>
            <a:ext uri="{FF2B5EF4-FFF2-40B4-BE49-F238E27FC236}">
              <a16:creationId xmlns:a16="http://schemas.microsoft.com/office/drawing/2014/main" id="{00000000-0008-0000-0000-0000D6010000}"/>
            </a:ext>
          </a:extLst>
        </xdr:cNvPr>
        <xdr:cNvSpPr txBox="1">
          <a:spLocks noChangeArrowheads="1"/>
        </xdr:cNvSpPr>
      </xdr:nvSpPr>
      <xdr:spPr bwMode="auto">
        <a:xfrm>
          <a:off x="6212254" y="42011112"/>
          <a:ext cx="782129" cy="1953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260</xdr:row>
      <xdr:rowOff>207963</xdr:rowOff>
    </xdr:from>
    <xdr:to>
      <xdr:col>9</xdr:col>
      <xdr:colOff>19152</xdr:colOff>
      <xdr:row>261</xdr:row>
      <xdr:rowOff>3175</xdr:rowOff>
    </xdr:to>
    <xdr:sp macro="" textlink="">
      <xdr:nvSpPr>
        <xdr:cNvPr id="471" name="Text Box 74">
          <a:extLst>
            <a:ext uri="{FF2B5EF4-FFF2-40B4-BE49-F238E27FC236}">
              <a16:creationId xmlns:a16="http://schemas.microsoft.com/office/drawing/2014/main" id="{00000000-0008-0000-0000-0000D7010000}"/>
            </a:ext>
          </a:extLst>
        </xdr:cNvPr>
        <xdr:cNvSpPr txBox="1">
          <a:spLocks noChangeArrowheads="1"/>
        </xdr:cNvSpPr>
      </xdr:nvSpPr>
      <xdr:spPr bwMode="auto">
        <a:xfrm>
          <a:off x="6212254" y="42066675"/>
          <a:ext cx="782129" cy="13957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260</xdr:row>
      <xdr:rowOff>152400</xdr:rowOff>
    </xdr:from>
    <xdr:to>
      <xdr:col>9</xdr:col>
      <xdr:colOff>19152</xdr:colOff>
      <xdr:row>261</xdr:row>
      <xdr:rowOff>3335</xdr:rowOff>
    </xdr:to>
    <xdr:sp macro="" textlink="">
      <xdr:nvSpPr>
        <xdr:cNvPr id="472" name="Text Box 74">
          <a:extLst>
            <a:ext uri="{FF2B5EF4-FFF2-40B4-BE49-F238E27FC236}">
              <a16:creationId xmlns:a16="http://schemas.microsoft.com/office/drawing/2014/main" id="{00000000-0008-0000-0000-0000D8010000}"/>
            </a:ext>
          </a:extLst>
        </xdr:cNvPr>
        <xdr:cNvSpPr txBox="1">
          <a:spLocks noChangeArrowheads="1"/>
        </xdr:cNvSpPr>
      </xdr:nvSpPr>
      <xdr:spPr bwMode="auto">
        <a:xfrm>
          <a:off x="6212254" y="42011112"/>
          <a:ext cx="782129" cy="1953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260</xdr:row>
      <xdr:rowOff>230188</xdr:rowOff>
    </xdr:from>
    <xdr:to>
      <xdr:col>9</xdr:col>
      <xdr:colOff>19152</xdr:colOff>
      <xdr:row>261</xdr:row>
      <xdr:rowOff>3541</xdr:rowOff>
    </xdr:to>
    <xdr:sp macro="" textlink="">
      <xdr:nvSpPr>
        <xdr:cNvPr id="473" name="Text Box 74">
          <a:extLst>
            <a:ext uri="{FF2B5EF4-FFF2-40B4-BE49-F238E27FC236}">
              <a16:creationId xmlns:a16="http://schemas.microsoft.com/office/drawing/2014/main" id="{00000000-0008-0000-0000-0000D9010000}"/>
            </a:ext>
          </a:extLst>
        </xdr:cNvPr>
        <xdr:cNvSpPr txBox="1">
          <a:spLocks noChangeArrowheads="1"/>
        </xdr:cNvSpPr>
      </xdr:nvSpPr>
      <xdr:spPr bwMode="auto">
        <a:xfrm>
          <a:off x="6212254" y="42088900"/>
          <a:ext cx="782129" cy="117718"/>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260</xdr:row>
      <xdr:rowOff>152400</xdr:rowOff>
    </xdr:from>
    <xdr:to>
      <xdr:col>9</xdr:col>
      <xdr:colOff>19152</xdr:colOff>
      <xdr:row>261</xdr:row>
      <xdr:rowOff>3335</xdr:rowOff>
    </xdr:to>
    <xdr:sp macro="" textlink="">
      <xdr:nvSpPr>
        <xdr:cNvPr id="474" name="Text Box 74">
          <a:extLst>
            <a:ext uri="{FF2B5EF4-FFF2-40B4-BE49-F238E27FC236}">
              <a16:creationId xmlns:a16="http://schemas.microsoft.com/office/drawing/2014/main" id="{00000000-0008-0000-0000-0000DA010000}"/>
            </a:ext>
          </a:extLst>
        </xdr:cNvPr>
        <xdr:cNvSpPr txBox="1">
          <a:spLocks noChangeArrowheads="1"/>
        </xdr:cNvSpPr>
      </xdr:nvSpPr>
      <xdr:spPr bwMode="auto">
        <a:xfrm>
          <a:off x="6212254" y="42011112"/>
          <a:ext cx="782129" cy="1953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260</xdr:row>
      <xdr:rowOff>255586</xdr:rowOff>
    </xdr:from>
    <xdr:to>
      <xdr:col>9</xdr:col>
      <xdr:colOff>19152</xdr:colOff>
      <xdr:row>261</xdr:row>
      <xdr:rowOff>3174</xdr:rowOff>
    </xdr:to>
    <xdr:sp macro="" textlink="">
      <xdr:nvSpPr>
        <xdr:cNvPr id="475" name="Text Box 74">
          <a:extLst>
            <a:ext uri="{FF2B5EF4-FFF2-40B4-BE49-F238E27FC236}">
              <a16:creationId xmlns:a16="http://schemas.microsoft.com/office/drawing/2014/main" id="{00000000-0008-0000-0000-0000DB010000}"/>
            </a:ext>
          </a:extLst>
        </xdr:cNvPr>
        <xdr:cNvSpPr txBox="1">
          <a:spLocks noChangeArrowheads="1"/>
        </xdr:cNvSpPr>
      </xdr:nvSpPr>
      <xdr:spPr bwMode="auto">
        <a:xfrm>
          <a:off x="6212254" y="42114298"/>
          <a:ext cx="782129" cy="9195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260</xdr:row>
      <xdr:rowOff>152400</xdr:rowOff>
    </xdr:from>
    <xdr:to>
      <xdr:col>9</xdr:col>
      <xdr:colOff>19152</xdr:colOff>
      <xdr:row>261</xdr:row>
      <xdr:rowOff>3335</xdr:rowOff>
    </xdr:to>
    <xdr:sp macro="" textlink="">
      <xdr:nvSpPr>
        <xdr:cNvPr id="476" name="Text Box 74">
          <a:extLst>
            <a:ext uri="{FF2B5EF4-FFF2-40B4-BE49-F238E27FC236}">
              <a16:creationId xmlns:a16="http://schemas.microsoft.com/office/drawing/2014/main" id="{00000000-0008-0000-0000-0000DC010000}"/>
            </a:ext>
          </a:extLst>
        </xdr:cNvPr>
        <xdr:cNvSpPr txBox="1">
          <a:spLocks noChangeArrowheads="1"/>
        </xdr:cNvSpPr>
      </xdr:nvSpPr>
      <xdr:spPr bwMode="auto">
        <a:xfrm>
          <a:off x="6212254" y="42011112"/>
          <a:ext cx="782129" cy="1953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260</xdr:row>
      <xdr:rowOff>247650</xdr:rowOff>
    </xdr:from>
    <xdr:to>
      <xdr:col>9</xdr:col>
      <xdr:colOff>19152</xdr:colOff>
      <xdr:row>261</xdr:row>
      <xdr:rowOff>3175</xdr:rowOff>
    </xdr:to>
    <xdr:sp macro="" textlink="">
      <xdr:nvSpPr>
        <xdr:cNvPr id="477" name="Text Box 74">
          <a:extLst>
            <a:ext uri="{FF2B5EF4-FFF2-40B4-BE49-F238E27FC236}">
              <a16:creationId xmlns:a16="http://schemas.microsoft.com/office/drawing/2014/main" id="{00000000-0008-0000-0000-0000DD010000}"/>
            </a:ext>
          </a:extLst>
        </xdr:cNvPr>
        <xdr:cNvSpPr txBox="1">
          <a:spLocks noChangeArrowheads="1"/>
        </xdr:cNvSpPr>
      </xdr:nvSpPr>
      <xdr:spPr bwMode="auto">
        <a:xfrm>
          <a:off x="6212254" y="42106362"/>
          <a:ext cx="782129" cy="9989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260</xdr:row>
      <xdr:rowOff>152400</xdr:rowOff>
    </xdr:from>
    <xdr:to>
      <xdr:col>9</xdr:col>
      <xdr:colOff>19152</xdr:colOff>
      <xdr:row>261</xdr:row>
      <xdr:rowOff>3335</xdr:rowOff>
    </xdr:to>
    <xdr:sp macro="" textlink="">
      <xdr:nvSpPr>
        <xdr:cNvPr id="478" name="Text Box 74">
          <a:extLst>
            <a:ext uri="{FF2B5EF4-FFF2-40B4-BE49-F238E27FC236}">
              <a16:creationId xmlns:a16="http://schemas.microsoft.com/office/drawing/2014/main" id="{00000000-0008-0000-0000-0000DE010000}"/>
            </a:ext>
          </a:extLst>
        </xdr:cNvPr>
        <xdr:cNvSpPr txBox="1">
          <a:spLocks noChangeArrowheads="1"/>
        </xdr:cNvSpPr>
      </xdr:nvSpPr>
      <xdr:spPr bwMode="auto">
        <a:xfrm>
          <a:off x="6212254" y="42011112"/>
          <a:ext cx="782129" cy="1953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260</xdr:row>
      <xdr:rowOff>215900</xdr:rowOff>
    </xdr:from>
    <xdr:to>
      <xdr:col>9</xdr:col>
      <xdr:colOff>19152</xdr:colOff>
      <xdr:row>261</xdr:row>
      <xdr:rowOff>3175</xdr:rowOff>
    </xdr:to>
    <xdr:sp macro="" textlink="">
      <xdr:nvSpPr>
        <xdr:cNvPr id="479" name="Text Box 74">
          <a:extLst>
            <a:ext uri="{FF2B5EF4-FFF2-40B4-BE49-F238E27FC236}">
              <a16:creationId xmlns:a16="http://schemas.microsoft.com/office/drawing/2014/main" id="{00000000-0008-0000-0000-0000DF010000}"/>
            </a:ext>
          </a:extLst>
        </xdr:cNvPr>
        <xdr:cNvSpPr txBox="1">
          <a:spLocks noChangeArrowheads="1"/>
        </xdr:cNvSpPr>
      </xdr:nvSpPr>
      <xdr:spPr bwMode="auto">
        <a:xfrm>
          <a:off x="6212254" y="42074612"/>
          <a:ext cx="782129" cy="13164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editAs="oneCell">
    <xdr:from>
      <xdr:col>0</xdr:col>
      <xdr:colOff>21167</xdr:colOff>
      <xdr:row>332</xdr:row>
      <xdr:rowOff>140759</xdr:rowOff>
    </xdr:from>
    <xdr:to>
      <xdr:col>1</xdr:col>
      <xdr:colOff>437768</xdr:colOff>
      <xdr:row>332</xdr:row>
      <xdr:rowOff>847725</xdr:rowOff>
    </xdr:to>
    <xdr:pic>
      <xdr:nvPicPr>
        <xdr:cNvPr id="480" name="Picture 479">
          <a:extLst>
            <a:ext uri="{FF2B5EF4-FFF2-40B4-BE49-F238E27FC236}">
              <a16:creationId xmlns:a16="http://schemas.microsoft.com/office/drawing/2014/main" id="{0D84007E-9920-41AD-A488-D6E776A2FAF1}"/>
            </a:ext>
          </a:extLst>
        </xdr:cNvPr>
        <xdr:cNvPicPr>
          <a:picLocks noChangeAspect="1"/>
        </xdr:cNvPicPr>
      </xdr:nvPicPr>
      <xdr:blipFill>
        <a:blip xmlns:r="http://schemas.openxmlformats.org/officeDocument/2006/relationships" r:embed="rId3"/>
        <a:stretch>
          <a:fillRect/>
        </a:stretch>
      </xdr:blipFill>
      <xdr:spPr>
        <a:xfrm>
          <a:off x="21167" y="82865384"/>
          <a:ext cx="1531026" cy="7069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14654</xdr:colOff>
      <xdr:row>402</xdr:row>
      <xdr:rowOff>13189</xdr:rowOff>
    </xdr:from>
    <xdr:to>
      <xdr:col>11</xdr:col>
      <xdr:colOff>18366</xdr:colOff>
      <xdr:row>402</xdr:row>
      <xdr:rowOff>13189</xdr:rowOff>
    </xdr:to>
    <xdr:sp macro="" textlink="">
      <xdr:nvSpPr>
        <xdr:cNvPr id="2" name="textruta 5">
          <a:extLst>
            <a:ext uri="{FF2B5EF4-FFF2-40B4-BE49-F238E27FC236}">
              <a16:creationId xmlns:a16="http://schemas.microsoft.com/office/drawing/2014/main" id="{00000000-0008-0000-0100-000002000000}"/>
            </a:ext>
          </a:extLst>
        </xdr:cNvPr>
        <xdr:cNvSpPr txBox="1"/>
      </xdr:nvSpPr>
      <xdr:spPr>
        <a:xfrm>
          <a:off x="14654" y="95329864"/>
          <a:ext cx="8347612"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endParaRPr lang="en-US" sz="800" b="0" i="0" u="none" strike="noStrike" baseline="0">
            <a:solidFill>
              <a:srgbClr val="000000"/>
            </a:solidFill>
            <a:latin typeface="Arial"/>
            <a:cs typeface="Arial"/>
          </a:endParaRPr>
        </a:p>
        <a:p>
          <a:pPr algn="l" rtl="0">
            <a:defRPr sz="1000"/>
          </a:pPr>
          <a:endParaRPr lang="en-US" sz="800" b="0" i="0" u="none" strike="noStrike" baseline="0">
            <a:solidFill>
              <a:srgbClr val="000000"/>
            </a:solidFill>
            <a:latin typeface="Arial"/>
            <a:cs typeface="Arial"/>
          </a:endParaRPr>
        </a:p>
      </xdr:txBody>
    </xdr:sp>
    <xdr:clientData/>
  </xdr:twoCellAnchor>
  <xdr:twoCellAnchor>
    <xdr:from>
      <xdr:col>0</xdr:col>
      <xdr:colOff>47625</xdr:colOff>
      <xdr:row>308</xdr:row>
      <xdr:rowOff>36636</xdr:rowOff>
    </xdr:from>
    <xdr:to>
      <xdr:col>10</xdr:col>
      <xdr:colOff>551793</xdr:colOff>
      <xdr:row>309</xdr:row>
      <xdr:rowOff>486104</xdr:rowOff>
    </xdr:to>
    <xdr:sp macro="" textlink="">
      <xdr:nvSpPr>
        <xdr:cNvPr id="3" name="Text Box 47">
          <a:extLst>
            <a:ext uri="{FF2B5EF4-FFF2-40B4-BE49-F238E27FC236}">
              <a16:creationId xmlns:a16="http://schemas.microsoft.com/office/drawing/2014/main" id="{00000000-0008-0000-0100-000003000000}"/>
            </a:ext>
          </a:extLst>
        </xdr:cNvPr>
        <xdr:cNvSpPr txBox="1">
          <a:spLocks noChangeArrowheads="1"/>
        </xdr:cNvSpPr>
      </xdr:nvSpPr>
      <xdr:spPr bwMode="auto">
        <a:xfrm>
          <a:off x="47625" y="73255311"/>
          <a:ext cx="8152743" cy="601868"/>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en-GB" sz="1100" b="0" i="0" u="none" strike="noStrike" baseline="0">
              <a:solidFill>
                <a:srgbClr val="FF0000"/>
              </a:solidFill>
              <a:latin typeface="Arial"/>
              <a:cs typeface="Arial"/>
            </a:rPr>
            <a:t>Use the dropdown menus below to confirm that the Tournament Organiser(s) included on this application will comply with </a:t>
          </a:r>
          <a:r>
            <a:rPr lang="en-GB" sz="1100" b="0" i="0" u="sng" strike="noStrike" baseline="0">
              <a:solidFill>
                <a:srgbClr val="FF0000"/>
              </a:solidFill>
              <a:latin typeface="Arial"/>
              <a:cs typeface="Arial"/>
            </a:rPr>
            <a:t>ALL</a:t>
          </a:r>
          <a:r>
            <a:rPr lang="en-GB" sz="1100" b="0" i="0" u="none" strike="noStrike" baseline="0">
              <a:solidFill>
                <a:srgbClr val="FF0000"/>
              </a:solidFill>
              <a:latin typeface="Arial"/>
              <a:cs typeface="Arial"/>
            </a:rPr>
            <a:t> the following declarations, which relate to the 2020 Organisational Requirements.  Approval of this application is based on the assumption that the declarations made below will be fulfilled by each tournament. </a:t>
          </a:r>
          <a:endParaRPr lang="en-GB" sz="1100" b="0" i="0" u="none" strike="noStrike" baseline="0">
            <a:solidFill>
              <a:srgbClr val="000000"/>
            </a:solidFill>
            <a:latin typeface="Arial"/>
            <a:cs typeface="Arial"/>
          </a:endParaRPr>
        </a:p>
        <a:p>
          <a:pPr algn="just" rtl="0">
            <a:defRPr sz="1000"/>
          </a:pPr>
          <a:endParaRPr lang="en-GB" sz="1100" b="0" i="0" u="none" strike="noStrike" baseline="0">
            <a:solidFill>
              <a:srgbClr val="000000"/>
            </a:solidFill>
            <a:latin typeface="Arial"/>
            <a:cs typeface="Arial"/>
          </a:endParaRPr>
        </a:p>
      </xdr:txBody>
    </xdr:sp>
    <xdr:clientData/>
  </xdr:twoCellAnchor>
  <xdr:twoCellAnchor>
    <xdr:from>
      <xdr:col>2</xdr:col>
      <xdr:colOff>241300</xdr:colOff>
      <xdr:row>51</xdr:row>
      <xdr:rowOff>231774</xdr:rowOff>
    </xdr:from>
    <xdr:to>
      <xdr:col>4</xdr:col>
      <xdr:colOff>19153</xdr:colOff>
      <xdr:row>52</xdr:row>
      <xdr:rowOff>19211</xdr:rowOff>
    </xdr:to>
    <xdr:sp macro="" textlink="">
      <xdr:nvSpPr>
        <xdr:cNvPr id="5" name="Text Box 74">
          <a:extLst>
            <a:ext uri="{FF2B5EF4-FFF2-40B4-BE49-F238E27FC236}">
              <a16:creationId xmlns:a16="http://schemas.microsoft.com/office/drawing/2014/main" id="{00000000-0008-0000-0100-000005000000}"/>
            </a:ext>
          </a:extLst>
        </xdr:cNvPr>
        <xdr:cNvSpPr txBox="1">
          <a:spLocks noChangeArrowheads="1"/>
        </xdr:cNvSpPr>
      </xdr:nvSpPr>
      <xdr:spPr bwMode="auto">
        <a:xfrm>
          <a:off x="1955800" y="14805024"/>
          <a:ext cx="1063728" cy="18748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51</xdr:row>
      <xdr:rowOff>215900</xdr:rowOff>
    </xdr:from>
    <xdr:to>
      <xdr:col>4</xdr:col>
      <xdr:colOff>819365</xdr:colOff>
      <xdr:row>52</xdr:row>
      <xdr:rowOff>19020</xdr:rowOff>
    </xdr:to>
    <xdr:sp macro="" textlink="">
      <xdr:nvSpPr>
        <xdr:cNvPr id="6" name="Text Box 74">
          <a:extLst>
            <a:ext uri="{FF2B5EF4-FFF2-40B4-BE49-F238E27FC236}">
              <a16:creationId xmlns:a16="http://schemas.microsoft.com/office/drawing/2014/main" id="{00000000-0008-0000-0100-000006000000}"/>
            </a:ext>
          </a:extLst>
        </xdr:cNvPr>
        <xdr:cNvSpPr txBox="1">
          <a:spLocks noChangeArrowheads="1"/>
        </xdr:cNvSpPr>
      </xdr:nvSpPr>
      <xdr:spPr bwMode="auto">
        <a:xfrm>
          <a:off x="3273425" y="14789150"/>
          <a:ext cx="527265" cy="20317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53</xdr:row>
      <xdr:rowOff>152400</xdr:rowOff>
    </xdr:from>
    <xdr:to>
      <xdr:col>4</xdr:col>
      <xdr:colOff>19153</xdr:colOff>
      <xdr:row>54</xdr:row>
      <xdr:rowOff>19050</xdr:rowOff>
    </xdr:to>
    <xdr:sp macro="" textlink="">
      <xdr:nvSpPr>
        <xdr:cNvPr id="7" name="Text Box 74">
          <a:extLst>
            <a:ext uri="{FF2B5EF4-FFF2-40B4-BE49-F238E27FC236}">
              <a16:creationId xmlns:a16="http://schemas.microsoft.com/office/drawing/2014/main" id="{00000000-0008-0000-0100-000007000000}"/>
            </a:ext>
          </a:extLst>
        </xdr:cNvPr>
        <xdr:cNvSpPr txBox="1">
          <a:spLocks noChangeArrowheads="1"/>
        </xdr:cNvSpPr>
      </xdr:nvSpPr>
      <xdr:spPr bwMode="auto">
        <a:xfrm>
          <a:off x="1955800" y="15373350"/>
          <a:ext cx="1063728"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53</xdr:row>
      <xdr:rowOff>152400</xdr:rowOff>
    </xdr:from>
    <xdr:to>
      <xdr:col>4</xdr:col>
      <xdr:colOff>819365</xdr:colOff>
      <xdr:row>54</xdr:row>
      <xdr:rowOff>19050</xdr:rowOff>
    </xdr:to>
    <xdr:sp macro="" textlink="">
      <xdr:nvSpPr>
        <xdr:cNvPr id="8" name="Text Box 74">
          <a:extLst>
            <a:ext uri="{FF2B5EF4-FFF2-40B4-BE49-F238E27FC236}">
              <a16:creationId xmlns:a16="http://schemas.microsoft.com/office/drawing/2014/main" id="{00000000-0008-0000-0100-000008000000}"/>
            </a:ext>
          </a:extLst>
        </xdr:cNvPr>
        <xdr:cNvSpPr txBox="1">
          <a:spLocks noChangeArrowheads="1"/>
        </xdr:cNvSpPr>
      </xdr:nvSpPr>
      <xdr:spPr bwMode="auto">
        <a:xfrm>
          <a:off x="3273425" y="15373350"/>
          <a:ext cx="52726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152400</xdr:rowOff>
    </xdr:from>
    <xdr:to>
      <xdr:col>8</xdr:col>
      <xdr:colOff>19152</xdr:colOff>
      <xdr:row>52</xdr:row>
      <xdr:rowOff>3304</xdr:rowOff>
    </xdr:to>
    <xdr:sp macro="" textlink="">
      <xdr:nvSpPr>
        <xdr:cNvPr id="9" name="Text Box 74">
          <a:extLst>
            <a:ext uri="{FF2B5EF4-FFF2-40B4-BE49-F238E27FC236}">
              <a16:creationId xmlns:a16="http://schemas.microsoft.com/office/drawing/2014/main" id="{00000000-0008-0000-0100-000009000000}"/>
            </a:ext>
          </a:extLst>
        </xdr:cNvPr>
        <xdr:cNvSpPr txBox="1">
          <a:spLocks noChangeArrowheads="1"/>
        </xdr:cNvSpPr>
      </xdr:nvSpPr>
      <xdr:spPr bwMode="auto">
        <a:xfrm>
          <a:off x="5254625" y="14725650"/>
          <a:ext cx="870052" cy="250954"/>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215900</xdr:rowOff>
    </xdr:from>
    <xdr:to>
      <xdr:col>8</xdr:col>
      <xdr:colOff>19152</xdr:colOff>
      <xdr:row>52</xdr:row>
      <xdr:rowOff>3175</xdr:rowOff>
    </xdr:to>
    <xdr:sp macro="" textlink="">
      <xdr:nvSpPr>
        <xdr:cNvPr id="10" name="Text Box 74">
          <a:extLst>
            <a:ext uri="{FF2B5EF4-FFF2-40B4-BE49-F238E27FC236}">
              <a16:creationId xmlns:a16="http://schemas.microsoft.com/office/drawing/2014/main" id="{00000000-0008-0000-0100-00000A000000}"/>
            </a:ext>
          </a:extLst>
        </xdr:cNvPr>
        <xdr:cNvSpPr txBox="1">
          <a:spLocks noChangeArrowheads="1"/>
        </xdr:cNvSpPr>
      </xdr:nvSpPr>
      <xdr:spPr bwMode="auto">
        <a:xfrm>
          <a:off x="5254625" y="14789150"/>
          <a:ext cx="870052" cy="1873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152400</xdr:rowOff>
    </xdr:from>
    <xdr:to>
      <xdr:col>8</xdr:col>
      <xdr:colOff>19152</xdr:colOff>
      <xdr:row>93</xdr:row>
      <xdr:rowOff>6332</xdr:rowOff>
    </xdr:to>
    <xdr:sp macro="" textlink="">
      <xdr:nvSpPr>
        <xdr:cNvPr id="11" name="Text Box 74">
          <a:extLst>
            <a:ext uri="{FF2B5EF4-FFF2-40B4-BE49-F238E27FC236}">
              <a16:creationId xmlns:a16="http://schemas.microsoft.com/office/drawing/2014/main" id="{00000000-0008-0000-0100-00000B000000}"/>
            </a:ext>
          </a:extLst>
        </xdr:cNvPr>
        <xdr:cNvSpPr txBox="1">
          <a:spLocks noChangeArrowheads="1"/>
        </xdr:cNvSpPr>
      </xdr:nvSpPr>
      <xdr:spPr bwMode="auto">
        <a:xfrm>
          <a:off x="5254625" y="24288750"/>
          <a:ext cx="870052" cy="25398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92</xdr:row>
      <xdr:rowOff>230188</xdr:rowOff>
    </xdr:from>
    <xdr:to>
      <xdr:col>4</xdr:col>
      <xdr:colOff>19153</xdr:colOff>
      <xdr:row>93</xdr:row>
      <xdr:rowOff>19050</xdr:rowOff>
    </xdr:to>
    <xdr:sp macro="" textlink="">
      <xdr:nvSpPr>
        <xdr:cNvPr id="12" name="Text Box 74">
          <a:extLst>
            <a:ext uri="{FF2B5EF4-FFF2-40B4-BE49-F238E27FC236}">
              <a16:creationId xmlns:a16="http://schemas.microsoft.com/office/drawing/2014/main" id="{00000000-0008-0000-0100-00000C000000}"/>
            </a:ext>
          </a:extLst>
        </xdr:cNvPr>
        <xdr:cNvSpPr txBox="1">
          <a:spLocks noChangeArrowheads="1"/>
        </xdr:cNvSpPr>
      </xdr:nvSpPr>
      <xdr:spPr bwMode="auto">
        <a:xfrm>
          <a:off x="1955800" y="24366538"/>
          <a:ext cx="1063728" cy="18891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92</xdr:row>
      <xdr:rowOff>209550</xdr:rowOff>
    </xdr:from>
    <xdr:to>
      <xdr:col>4</xdr:col>
      <xdr:colOff>819365</xdr:colOff>
      <xdr:row>93</xdr:row>
      <xdr:rowOff>19413</xdr:rowOff>
    </xdr:to>
    <xdr:sp macro="" textlink="">
      <xdr:nvSpPr>
        <xdr:cNvPr id="13" name="Text Box 74">
          <a:extLst>
            <a:ext uri="{FF2B5EF4-FFF2-40B4-BE49-F238E27FC236}">
              <a16:creationId xmlns:a16="http://schemas.microsoft.com/office/drawing/2014/main" id="{00000000-0008-0000-0100-00000D000000}"/>
            </a:ext>
          </a:extLst>
        </xdr:cNvPr>
        <xdr:cNvSpPr txBox="1">
          <a:spLocks noChangeArrowheads="1"/>
        </xdr:cNvSpPr>
      </xdr:nvSpPr>
      <xdr:spPr bwMode="auto">
        <a:xfrm>
          <a:off x="3273425" y="24345900"/>
          <a:ext cx="527265" cy="20991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94</xdr:row>
      <xdr:rowOff>152400</xdr:rowOff>
    </xdr:from>
    <xdr:to>
      <xdr:col>4</xdr:col>
      <xdr:colOff>19153</xdr:colOff>
      <xdr:row>95</xdr:row>
      <xdr:rowOff>19050</xdr:rowOff>
    </xdr:to>
    <xdr:sp macro="" textlink="">
      <xdr:nvSpPr>
        <xdr:cNvPr id="14" name="Text Box 74">
          <a:extLst>
            <a:ext uri="{FF2B5EF4-FFF2-40B4-BE49-F238E27FC236}">
              <a16:creationId xmlns:a16="http://schemas.microsoft.com/office/drawing/2014/main" id="{00000000-0008-0000-0100-00000E000000}"/>
            </a:ext>
          </a:extLst>
        </xdr:cNvPr>
        <xdr:cNvSpPr txBox="1">
          <a:spLocks noChangeArrowheads="1"/>
        </xdr:cNvSpPr>
      </xdr:nvSpPr>
      <xdr:spPr bwMode="auto">
        <a:xfrm>
          <a:off x="1955800" y="24803100"/>
          <a:ext cx="1063728" cy="762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94</xdr:row>
      <xdr:rowOff>152400</xdr:rowOff>
    </xdr:from>
    <xdr:to>
      <xdr:col>4</xdr:col>
      <xdr:colOff>819365</xdr:colOff>
      <xdr:row>95</xdr:row>
      <xdr:rowOff>19050</xdr:rowOff>
    </xdr:to>
    <xdr:sp macro="" textlink="">
      <xdr:nvSpPr>
        <xdr:cNvPr id="15" name="Text Box 74">
          <a:extLst>
            <a:ext uri="{FF2B5EF4-FFF2-40B4-BE49-F238E27FC236}">
              <a16:creationId xmlns:a16="http://schemas.microsoft.com/office/drawing/2014/main" id="{00000000-0008-0000-0100-00000F000000}"/>
            </a:ext>
          </a:extLst>
        </xdr:cNvPr>
        <xdr:cNvSpPr txBox="1">
          <a:spLocks noChangeArrowheads="1"/>
        </xdr:cNvSpPr>
      </xdr:nvSpPr>
      <xdr:spPr bwMode="auto">
        <a:xfrm>
          <a:off x="3273425" y="24803100"/>
          <a:ext cx="527265" cy="762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247650</xdr:rowOff>
    </xdr:from>
    <xdr:to>
      <xdr:col>8</xdr:col>
      <xdr:colOff>19152</xdr:colOff>
      <xdr:row>93</xdr:row>
      <xdr:rowOff>6238</xdr:rowOff>
    </xdr:to>
    <xdr:sp macro="" textlink="">
      <xdr:nvSpPr>
        <xdr:cNvPr id="16" name="Text Box 74">
          <a:extLst>
            <a:ext uri="{FF2B5EF4-FFF2-40B4-BE49-F238E27FC236}">
              <a16:creationId xmlns:a16="http://schemas.microsoft.com/office/drawing/2014/main" id="{00000000-0008-0000-0100-000010000000}"/>
            </a:ext>
          </a:extLst>
        </xdr:cNvPr>
        <xdr:cNvSpPr txBox="1">
          <a:spLocks noChangeArrowheads="1"/>
        </xdr:cNvSpPr>
      </xdr:nvSpPr>
      <xdr:spPr bwMode="auto">
        <a:xfrm>
          <a:off x="5254625" y="24384000"/>
          <a:ext cx="870052" cy="158638"/>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219075</xdr:colOff>
      <xdr:row>94</xdr:row>
      <xdr:rowOff>117475</xdr:rowOff>
    </xdr:from>
    <xdr:to>
      <xdr:col>9</xdr:col>
      <xdr:colOff>19126</xdr:colOff>
      <xdr:row>94</xdr:row>
      <xdr:rowOff>247817</xdr:rowOff>
    </xdr:to>
    <xdr:sp macro="" textlink="">
      <xdr:nvSpPr>
        <xdr:cNvPr id="17" name="Text Box 74">
          <a:extLst>
            <a:ext uri="{FF2B5EF4-FFF2-40B4-BE49-F238E27FC236}">
              <a16:creationId xmlns:a16="http://schemas.microsoft.com/office/drawing/2014/main" id="{00000000-0008-0000-0100-000011000000}"/>
            </a:ext>
          </a:extLst>
        </xdr:cNvPr>
        <xdr:cNvSpPr txBox="1">
          <a:spLocks noChangeArrowheads="1"/>
        </xdr:cNvSpPr>
      </xdr:nvSpPr>
      <xdr:spPr bwMode="auto">
        <a:xfrm>
          <a:off x="6324600" y="24768175"/>
          <a:ext cx="666826" cy="9224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133</xdr:row>
      <xdr:rowOff>265112</xdr:rowOff>
    </xdr:from>
    <xdr:to>
      <xdr:col>4</xdr:col>
      <xdr:colOff>19153</xdr:colOff>
      <xdr:row>134</xdr:row>
      <xdr:rowOff>19122</xdr:rowOff>
    </xdr:to>
    <xdr:sp macro="" textlink="">
      <xdr:nvSpPr>
        <xdr:cNvPr id="18" name="Text Box 74">
          <a:extLst>
            <a:ext uri="{FF2B5EF4-FFF2-40B4-BE49-F238E27FC236}">
              <a16:creationId xmlns:a16="http://schemas.microsoft.com/office/drawing/2014/main" id="{00000000-0008-0000-0100-000012000000}"/>
            </a:ext>
          </a:extLst>
        </xdr:cNvPr>
        <xdr:cNvSpPr txBox="1">
          <a:spLocks noChangeArrowheads="1"/>
        </xdr:cNvSpPr>
      </xdr:nvSpPr>
      <xdr:spPr bwMode="auto">
        <a:xfrm>
          <a:off x="1955800" y="33688337"/>
          <a:ext cx="1063728" cy="8738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133</xdr:row>
      <xdr:rowOff>246062</xdr:rowOff>
    </xdr:from>
    <xdr:to>
      <xdr:col>4</xdr:col>
      <xdr:colOff>819365</xdr:colOff>
      <xdr:row>134</xdr:row>
      <xdr:rowOff>19050</xdr:rowOff>
    </xdr:to>
    <xdr:sp macro="" textlink="">
      <xdr:nvSpPr>
        <xdr:cNvPr id="19" name="Text Box 74">
          <a:extLst>
            <a:ext uri="{FF2B5EF4-FFF2-40B4-BE49-F238E27FC236}">
              <a16:creationId xmlns:a16="http://schemas.microsoft.com/office/drawing/2014/main" id="{00000000-0008-0000-0100-000013000000}"/>
            </a:ext>
          </a:extLst>
        </xdr:cNvPr>
        <xdr:cNvSpPr txBox="1">
          <a:spLocks noChangeArrowheads="1"/>
        </xdr:cNvSpPr>
      </xdr:nvSpPr>
      <xdr:spPr bwMode="auto">
        <a:xfrm>
          <a:off x="3273425" y="33669287"/>
          <a:ext cx="527265" cy="10636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135</xdr:row>
      <xdr:rowOff>152400</xdr:rowOff>
    </xdr:from>
    <xdr:to>
      <xdr:col>4</xdr:col>
      <xdr:colOff>19153</xdr:colOff>
      <xdr:row>136</xdr:row>
      <xdr:rowOff>19050</xdr:rowOff>
    </xdr:to>
    <xdr:sp macro="" textlink="">
      <xdr:nvSpPr>
        <xdr:cNvPr id="20" name="Text Box 74">
          <a:extLst>
            <a:ext uri="{FF2B5EF4-FFF2-40B4-BE49-F238E27FC236}">
              <a16:creationId xmlns:a16="http://schemas.microsoft.com/office/drawing/2014/main" id="{00000000-0008-0000-0100-000014000000}"/>
            </a:ext>
          </a:extLst>
        </xdr:cNvPr>
        <xdr:cNvSpPr txBox="1">
          <a:spLocks noChangeArrowheads="1"/>
        </xdr:cNvSpPr>
      </xdr:nvSpPr>
      <xdr:spPr bwMode="auto">
        <a:xfrm>
          <a:off x="1955800" y="34042350"/>
          <a:ext cx="1063728"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135</xdr:row>
      <xdr:rowOff>152400</xdr:rowOff>
    </xdr:from>
    <xdr:to>
      <xdr:col>4</xdr:col>
      <xdr:colOff>819365</xdr:colOff>
      <xdr:row>136</xdr:row>
      <xdr:rowOff>19050</xdr:rowOff>
    </xdr:to>
    <xdr:sp macro="" textlink="">
      <xdr:nvSpPr>
        <xdr:cNvPr id="21" name="Text Box 74">
          <a:extLst>
            <a:ext uri="{FF2B5EF4-FFF2-40B4-BE49-F238E27FC236}">
              <a16:creationId xmlns:a16="http://schemas.microsoft.com/office/drawing/2014/main" id="{00000000-0008-0000-0100-000015000000}"/>
            </a:ext>
          </a:extLst>
        </xdr:cNvPr>
        <xdr:cNvSpPr txBox="1">
          <a:spLocks noChangeArrowheads="1"/>
        </xdr:cNvSpPr>
      </xdr:nvSpPr>
      <xdr:spPr bwMode="auto">
        <a:xfrm>
          <a:off x="3273425" y="34042350"/>
          <a:ext cx="52726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152400</xdr:rowOff>
    </xdr:from>
    <xdr:to>
      <xdr:col>8</xdr:col>
      <xdr:colOff>19152</xdr:colOff>
      <xdr:row>134</xdr:row>
      <xdr:rowOff>3216</xdr:rowOff>
    </xdr:to>
    <xdr:sp macro="" textlink="">
      <xdr:nvSpPr>
        <xdr:cNvPr id="22" name="Text Box 74">
          <a:extLst>
            <a:ext uri="{FF2B5EF4-FFF2-40B4-BE49-F238E27FC236}">
              <a16:creationId xmlns:a16="http://schemas.microsoft.com/office/drawing/2014/main" id="{00000000-0008-0000-0100-000016000000}"/>
            </a:ext>
          </a:extLst>
        </xdr:cNvPr>
        <xdr:cNvSpPr txBox="1">
          <a:spLocks noChangeArrowheads="1"/>
        </xdr:cNvSpPr>
      </xdr:nvSpPr>
      <xdr:spPr bwMode="auto">
        <a:xfrm>
          <a:off x="5254625" y="33575625"/>
          <a:ext cx="870052" cy="184191"/>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265111</xdr:rowOff>
    </xdr:from>
    <xdr:to>
      <xdr:col>8</xdr:col>
      <xdr:colOff>19152</xdr:colOff>
      <xdr:row>134</xdr:row>
      <xdr:rowOff>2838</xdr:rowOff>
    </xdr:to>
    <xdr:sp macro="" textlink="">
      <xdr:nvSpPr>
        <xdr:cNvPr id="23" name="Text Box 74">
          <a:extLst>
            <a:ext uri="{FF2B5EF4-FFF2-40B4-BE49-F238E27FC236}">
              <a16:creationId xmlns:a16="http://schemas.microsoft.com/office/drawing/2014/main" id="{00000000-0008-0000-0100-000017000000}"/>
            </a:ext>
          </a:extLst>
        </xdr:cNvPr>
        <xdr:cNvSpPr txBox="1">
          <a:spLocks noChangeArrowheads="1"/>
        </xdr:cNvSpPr>
      </xdr:nvSpPr>
      <xdr:spPr bwMode="auto">
        <a:xfrm>
          <a:off x="5254625" y="33688336"/>
          <a:ext cx="870052" cy="7110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219075</xdr:colOff>
      <xdr:row>135</xdr:row>
      <xdr:rowOff>117475</xdr:rowOff>
    </xdr:from>
    <xdr:to>
      <xdr:col>9</xdr:col>
      <xdr:colOff>19126</xdr:colOff>
      <xdr:row>135</xdr:row>
      <xdr:rowOff>247817</xdr:rowOff>
    </xdr:to>
    <xdr:sp macro="" textlink="">
      <xdr:nvSpPr>
        <xdr:cNvPr id="24" name="Text Box 74">
          <a:extLst>
            <a:ext uri="{FF2B5EF4-FFF2-40B4-BE49-F238E27FC236}">
              <a16:creationId xmlns:a16="http://schemas.microsoft.com/office/drawing/2014/main" id="{00000000-0008-0000-0100-000018000000}"/>
            </a:ext>
          </a:extLst>
        </xdr:cNvPr>
        <xdr:cNvSpPr txBox="1">
          <a:spLocks noChangeArrowheads="1"/>
        </xdr:cNvSpPr>
      </xdr:nvSpPr>
      <xdr:spPr bwMode="auto">
        <a:xfrm>
          <a:off x="6324600" y="34007425"/>
          <a:ext cx="666826" cy="13034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174</xdr:row>
      <xdr:rowOff>246063</xdr:rowOff>
    </xdr:from>
    <xdr:to>
      <xdr:col>4</xdr:col>
      <xdr:colOff>19153</xdr:colOff>
      <xdr:row>175</xdr:row>
      <xdr:rowOff>19050</xdr:rowOff>
    </xdr:to>
    <xdr:sp macro="" textlink="">
      <xdr:nvSpPr>
        <xdr:cNvPr id="25" name="Text Box 74">
          <a:extLst>
            <a:ext uri="{FF2B5EF4-FFF2-40B4-BE49-F238E27FC236}">
              <a16:creationId xmlns:a16="http://schemas.microsoft.com/office/drawing/2014/main" id="{00000000-0008-0000-0100-000019000000}"/>
            </a:ext>
          </a:extLst>
        </xdr:cNvPr>
        <xdr:cNvSpPr txBox="1">
          <a:spLocks noChangeArrowheads="1"/>
        </xdr:cNvSpPr>
      </xdr:nvSpPr>
      <xdr:spPr bwMode="auto">
        <a:xfrm>
          <a:off x="1955800" y="42660888"/>
          <a:ext cx="1063728" cy="11588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174</xdr:row>
      <xdr:rowOff>228600</xdr:rowOff>
    </xdr:from>
    <xdr:to>
      <xdr:col>4</xdr:col>
      <xdr:colOff>819365</xdr:colOff>
      <xdr:row>175</xdr:row>
      <xdr:rowOff>19369</xdr:rowOff>
    </xdr:to>
    <xdr:sp macro="" textlink="">
      <xdr:nvSpPr>
        <xdr:cNvPr id="26" name="Text Box 74">
          <a:extLst>
            <a:ext uri="{FF2B5EF4-FFF2-40B4-BE49-F238E27FC236}">
              <a16:creationId xmlns:a16="http://schemas.microsoft.com/office/drawing/2014/main" id="{00000000-0008-0000-0100-00001A000000}"/>
            </a:ext>
          </a:extLst>
        </xdr:cNvPr>
        <xdr:cNvSpPr txBox="1">
          <a:spLocks noChangeArrowheads="1"/>
        </xdr:cNvSpPr>
      </xdr:nvSpPr>
      <xdr:spPr bwMode="auto">
        <a:xfrm>
          <a:off x="3273425" y="42643425"/>
          <a:ext cx="527265" cy="13366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176</xdr:row>
      <xdr:rowOff>152400</xdr:rowOff>
    </xdr:from>
    <xdr:to>
      <xdr:col>4</xdr:col>
      <xdr:colOff>19153</xdr:colOff>
      <xdr:row>177</xdr:row>
      <xdr:rowOff>19050</xdr:rowOff>
    </xdr:to>
    <xdr:sp macro="" textlink="">
      <xdr:nvSpPr>
        <xdr:cNvPr id="27" name="Text Box 74">
          <a:extLst>
            <a:ext uri="{FF2B5EF4-FFF2-40B4-BE49-F238E27FC236}">
              <a16:creationId xmlns:a16="http://schemas.microsoft.com/office/drawing/2014/main" id="{00000000-0008-0000-0100-00001B000000}"/>
            </a:ext>
          </a:extLst>
        </xdr:cNvPr>
        <xdr:cNvSpPr txBox="1">
          <a:spLocks noChangeArrowheads="1"/>
        </xdr:cNvSpPr>
      </xdr:nvSpPr>
      <xdr:spPr bwMode="auto">
        <a:xfrm>
          <a:off x="1955800" y="43043475"/>
          <a:ext cx="1063728"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176</xdr:row>
      <xdr:rowOff>152400</xdr:rowOff>
    </xdr:from>
    <xdr:to>
      <xdr:col>4</xdr:col>
      <xdr:colOff>819365</xdr:colOff>
      <xdr:row>177</xdr:row>
      <xdr:rowOff>19050</xdr:rowOff>
    </xdr:to>
    <xdr:sp macro="" textlink="">
      <xdr:nvSpPr>
        <xdr:cNvPr id="28" name="Text Box 74">
          <a:extLst>
            <a:ext uri="{FF2B5EF4-FFF2-40B4-BE49-F238E27FC236}">
              <a16:creationId xmlns:a16="http://schemas.microsoft.com/office/drawing/2014/main" id="{00000000-0008-0000-0100-00001C000000}"/>
            </a:ext>
          </a:extLst>
        </xdr:cNvPr>
        <xdr:cNvSpPr txBox="1">
          <a:spLocks noChangeArrowheads="1"/>
        </xdr:cNvSpPr>
      </xdr:nvSpPr>
      <xdr:spPr bwMode="auto">
        <a:xfrm>
          <a:off x="3273425" y="43043475"/>
          <a:ext cx="52726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152400</xdr:rowOff>
    </xdr:from>
    <xdr:to>
      <xdr:col>8</xdr:col>
      <xdr:colOff>19152</xdr:colOff>
      <xdr:row>175</xdr:row>
      <xdr:rowOff>3147</xdr:rowOff>
    </xdr:to>
    <xdr:sp macro="" textlink="">
      <xdr:nvSpPr>
        <xdr:cNvPr id="29" name="Text Box 74">
          <a:extLst>
            <a:ext uri="{FF2B5EF4-FFF2-40B4-BE49-F238E27FC236}">
              <a16:creationId xmlns:a16="http://schemas.microsoft.com/office/drawing/2014/main" id="{00000000-0008-0000-0100-00001D000000}"/>
            </a:ext>
          </a:extLst>
        </xdr:cNvPr>
        <xdr:cNvSpPr txBox="1">
          <a:spLocks noChangeArrowheads="1"/>
        </xdr:cNvSpPr>
      </xdr:nvSpPr>
      <xdr:spPr bwMode="auto">
        <a:xfrm>
          <a:off x="5254625" y="42567225"/>
          <a:ext cx="870052" cy="19364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230188</xdr:rowOff>
    </xdr:from>
    <xdr:to>
      <xdr:col>8</xdr:col>
      <xdr:colOff>19152</xdr:colOff>
      <xdr:row>175</xdr:row>
      <xdr:rowOff>3213</xdr:rowOff>
    </xdr:to>
    <xdr:sp macro="" textlink="">
      <xdr:nvSpPr>
        <xdr:cNvPr id="30" name="Text Box 74">
          <a:extLst>
            <a:ext uri="{FF2B5EF4-FFF2-40B4-BE49-F238E27FC236}">
              <a16:creationId xmlns:a16="http://schemas.microsoft.com/office/drawing/2014/main" id="{00000000-0008-0000-0100-00001E000000}"/>
            </a:ext>
          </a:extLst>
        </xdr:cNvPr>
        <xdr:cNvSpPr txBox="1">
          <a:spLocks noChangeArrowheads="1"/>
        </xdr:cNvSpPr>
      </xdr:nvSpPr>
      <xdr:spPr bwMode="auto">
        <a:xfrm>
          <a:off x="5254625" y="42645013"/>
          <a:ext cx="870052" cy="1159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219075</xdr:colOff>
      <xdr:row>176</xdr:row>
      <xdr:rowOff>120650</xdr:rowOff>
    </xdr:from>
    <xdr:to>
      <xdr:col>9</xdr:col>
      <xdr:colOff>19126</xdr:colOff>
      <xdr:row>176</xdr:row>
      <xdr:rowOff>248052</xdr:rowOff>
    </xdr:to>
    <xdr:sp macro="" textlink="">
      <xdr:nvSpPr>
        <xdr:cNvPr id="31" name="Text Box 74">
          <a:extLst>
            <a:ext uri="{FF2B5EF4-FFF2-40B4-BE49-F238E27FC236}">
              <a16:creationId xmlns:a16="http://schemas.microsoft.com/office/drawing/2014/main" id="{00000000-0008-0000-0100-00001F000000}"/>
            </a:ext>
          </a:extLst>
        </xdr:cNvPr>
        <xdr:cNvSpPr txBox="1">
          <a:spLocks noChangeArrowheads="1"/>
        </xdr:cNvSpPr>
      </xdr:nvSpPr>
      <xdr:spPr bwMode="auto">
        <a:xfrm>
          <a:off x="6324600" y="43011725"/>
          <a:ext cx="666826" cy="12740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217</xdr:row>
      <xdr:rowOff>230188</xdr:rowOff>
    </xdr:from>
    <xdr:to>
      <xdr:col>4</xdr:col>
      <xdr:colOff>19153</xdr:colOff>
      <xdr:row>218</xdr:row>
      <xdr:rowOff>19050</xdr:rowOff>
    </xdr:to>
    <xdr:sp macro="" textlink="">
      <xdr:nvSpPr>
        <xdr:cNvPr id="32" name="Text Box 74">
          <a:extLst>
            <a:ext uri="{FF2B5EF4-FFF2-40B4-BE49-F238E27FC236}">
              <a16:creationId xmlns:a16="http://schemas.microsoft.com/office/drawing/2014/main" id="{00000000-0008-0000-0100-000020000000}"/>
            </a:ext>
          </a:extLst>
        </xdr:cNvPr>
        <xdr:cNvSpPr txBox="1">
          <a:spLocks noChangeArrowheads="1"/>
        </xdr:cNvSpPr>
      </xdr:nvSpPr>
      <xdr:spPr bwMode="auto">
        <a:xfrm>
          <a:off x="1955800" y="52084288"/>
          <a:ext cx="1063728" cy="16986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217</xdr:row>
      <xdr:rowOff>230188</xdr:rowOff>
    </xdr:from>
    <xdr:to>
      <xdr:col>4</xdr:col>
      <xdr:colOff>819365</xdr:colOff>
      <xdr:row>218</xdr:row>
      <xdr:rowOff>19050</xdr:rowOff>
    </xdr:to>
    <xdr:sp macro="" textlink="">
      <xdr:nvSpPr>
        <xdr:cNvPr id="33" name="Text Box 74">
          <a:extLst>
            <a:ext uri="{FF2B5EF4-FFF2-40B4-BE49-F238E27FC236}">
              <a16:creationId xmlns:a16="http://schemas.microsoft.com/office/drawing/2014/main" id="{00000000-0008-0000-0100-000021000000}"/>
            </a:ext>
          </a:extLst>
        </xdr:cNvPr>
        <xdr:cNvSpPr txBox="1">
          <a:spLocks noChangeArrowheads="1"/>
        </xdr:cNvSpPr>
      </xdr:nvSpPr>
      <xdr:spPr bwMode="auto">
        <a:xfrm>
          <a:off x="3273425" y="52084288"/>
          <a:ext cx="527265" cy="16986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219</xdr:row>
      <xdr:rowOff>152400</xdr:rowOff>
    </xdr:from>
    <xdr:to>
      <xdr:col>4</xdr:col>
      <xdr:colOff>19153</xdr:colOff>
      <xdr:row>220</xdr:row>
      <xdr:rowOff>19050</xdr:rowOff>
    </xdr:to>
    <xdr:sp macro="" textlink="">
      <xdr:nvSpPr>
        <xdr:cNvPr id="34" name="Text Box 74">
          <a:extLst>
            <a:ext uri="{FF2B5EF4-FFF2-40B4-BE49-F238E27FC236}">
              <a16:creationId xmlns:a16="http://schemas.microsoft.com/office/drawing/2014/main" id="{00000000-0008-0000-0100-000022000000}"/>
            </a:ext>
          </a:extLst>
        </xdr:cNvPr>
        <xdr:cNvSpPr txBox="1">
          <a:spLocks noChangeArrowheads="1"/>
        </xdr:cNvSpPr>
      </xdr:nvSpPr>
      <xdr:spPr bwMode="auto">
        <a:xfrm>
          <a:off x="1955800" y="52520850"/>
          <a:ext cx="1063728"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219</xdr:row>
      <xdr:rowOff>152400</xdr:rowOff>
    </xdr:from>
    <xdr:to>
      <xdr:col>4</xdr:col>
      <xdr:colOff>819365</xdr:colOff>
      <xdr:row>220</xdr:row>
      <xdr:rowOff>19050</xdr:rowOff>
    </xdr:to>
    <xdr:sp macro="" textlink="">
      <xdr:nvSpPr>
        <xdr:cNvPr id="35" name="Text Box 74">
          <a:extLst>
            <a:ext uri="{FF2B5EF4-FFF2-40B4-BE49-F238E27FC236}">
              <a16:creationId xmlns:a16="http://schemas.microsoft.com/office/drawing/2014/main" id="{00000000-0008-0000-0100-000023000000}"/>
            </a:ext>
          </a:extLst>
        </xdr:cNvPr>
        <xdr:cNvSpPr txBox="1">
          <a:spLocks noChangeArrowheads="1"/>
        </xdr:cNvSpPr>
      </xdr:nvSpPr>
      <xdr:spPr bwMode="auto">
        <a:xfrm>
          <a:off x="3273425" y="52520850"/>
          <a:ext cx="52726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152400</xdr:rowOff>
    </xdr:from>
    <xdr:to>
      <xdr:col>8</xdr:col>
      <xdr:colOff>19152</xdr:colOff>
      <xdr:row>218</xdr:row>
      <xdr:rowOff>3335</xdr:rowOff>
    </xdr:to>
    <xdr:sp macro="" textlink="">
      <xdr:nvSpPr>
        <xdr:cNvPr id="36" name="Text Box 74">
          <a:extLst>
            <a:ext uri="{FF2B5EF4-FFF2-40B4-BE49-F238E27FC236}">
              <a16:creationId xmlns:a16="http://schemas.microsoft.com/office/drawing/2014/main" id="{00000000-0008-0000-0100-000024000000}"/>
            </a:ext>
          </a:extLst>
        </xdr:cNvPr>
        <xdr:cNvSpPr txBox="1">
          <a:spLocks noChangeArrowheads="1"/>
        </xdr:cNvSpPr>
      </xdr:nvSpPr>
      <xdr:spPr bwMode="auto">
        <a:xfrm>
          <a:off x="5254625" y="52006500"/>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207963</xdr:rowOff>
    </xdr:from>
    <xdr:to>
      <xdr:col>8</xdr:col>
      <xdr:colOff>19152</xdr:colOff>
      <xdr:row>218</xdr:row>
      <xdr:rowOff>3175</xdr:rowOff>
    </xdr:to>
    <xdr:sp macro="" textlink="">
      <xdr:nvSpPr>
        <xdr:cNvPr id="37" name="Text Box 74">
          <a:extLst>
            <a:ext uri="{FF2B5EF4-FFF2-40B4-BE49-F238E27FC236}">
              <a16:creationId xmlns:a16="http://schemas.microsoft.com/office/drawing/2014/main" id="{00000000-0008-0000-0100-000025000000}"/>
            </a:ext>
          </a:extLst>
        </xdr:cNvPr>
        <xdr:cNvSpPr txBox="1">
          <a:spLocks noChangeArrowheads="1"/>
        </xdr:cNvSpPr>
      </xdr:nvSpPr>
      <xdr:spPr bwMode="auto">
        <a:xfrm>
          <a:off x="5254625" y="52062063"/>
          <a:ext cx="870052" cy="17621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260</xdr:row>
      <xdr:rowOff>214312</xdr:rowOff>
    </xdr:from>
    <xdr:to>
      <xdr:col>4</xdr:col>
      <xdr:colOff>19153</xdr:colOff>
      <xdr:row>261</xdr:row>
      <xdr:rowOff>19050</xdr:rowOff>
    </xdr:to>
    <xdr:sp macro="" textlink="">
      <xdr:nvSpPr>
        <xdr:cNvPr id="39" name="Text Box 74">
          <a:extLst>
            <a:ext uri="{FF2B5EF4-FFF2-40B4-BE49-F238E27FC236}">
              <a16:creationId xmlns:a16="http://schemas.microsoft.com/office/drawing/2014/main" id="{00000000-0008-0000-0100-000027000000}"/>
            </a:ext>
          </a:extLst>
        </xdr:cNvPr>
        <xdr:cNvSpPr txBox="1">
          <a:spLocks noChangeArrowheads="1"/>
        </xdr:cNvSpPr>
      </xdr:nvSpPr>
      <xdr:spPr bwMode="auto">
        <a:xfrm>
          <a:off x="1955800" y="61507687"/>
          <a:ext cx="1063728" cy="223838"/>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260</xdr:row>
      <xdr:rowOff>247650</xdr:rowOff>
    </xdr:from>
    <xdr:to>
      <xdr:col>4</xdr:col>
      <xdr:colOff>819365</xdr:colOff>
      <xdr:row>261</xdr:row>
      <xdr:rowOff>19426</xdr:rowOff>
    </xdr:to>
    <xdr:sp macro="" textlink="">
      <xdr:nvSpPr>
        <xdr:cNvPr id="40" name="Text Box 74">
          <a:extLst>
            <a:ext uri="{FF2B5EF4-FFF2-40B4-BE49-F238E27FC236}">
              <a16:creationId xmlns:a16="http://schemas.microsoft.com/office/drawing/2014/main" id="{00000000-0008-0000-0100-000028000000}"/>
            </a:ext>
          </a:extLst>
        </xdr:cNvPr>
        <xdr:cNvSpPr txBox="1">
          <a:spLocks noChangeArrowheads="1"/>
        </xdr:cNvSpPr>
      </xdr:nvSpPr>
      <xdr:spPr bwMode="auto">
        <a:xfrm>
          <a:off x="3273425" y="61541025"/>
          <a:ext cx="527265" cy="19087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262</xdr:row>
      <xdr:rowOff>152400</xdr:rowOff>
    </xdr:from>
    <xdr:to>
      <xdr:col>4</xdr:col>
      <xdr:colOff>19153</xdr:colOff>
      <xdr:row>263</xdr:row>
      <xdr:rowOff>19050</xdr:rowOff>
    </xdr:to>
    <xdr:sp macro="" textlink="">
      <xdr:nvSpPr>
        <xdr:cNvPr id="41" name="Text Box 74">
          <a:extLst>
            <a:ext uri="{FF2B5EF4-FFF2-40B4-BE49-F238E27FC236}">
              <a16:creationId xmlns:a16="http://schemas.microsoft.com/office/drawing/2014/main" id="{00000000-0008-0000-0100-000029000000}"/>
            </a:ext>
          </a:extLst>
        </xdr:cNvPr>
        <xdr:cNvSpPr txBox="1">
          <a:spLocks noChangeArrowheads="1"/>
        </xdr:cNvSpPr>
      </xdr:nvSpPr>
      <xdr:spPr bwMode="auto">
        <a:xfrm>
          <a:off x="1955800" y="61998225"/>
          <a:ext cx="1063728"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262</xdr:row>
      <xdr:rowOff>152400</xdr:rowOff>
    </xdr:from>
    <xdr:to>
      <xdr:col>4</xdr:col>
      <xdr:colOff>819365</xdr:colOff>
      <xdr:row>263</xdr:row>
      <xdr:rowOff>19050</xdr:rowOff>
    </xdr:to>
    <xdr:sp macro="" textlink="">
      <xdr:nvSpPr>
        <xdr:cNvPr id="42" name="Text Box 74">
          <a:extLst>
            <a:ext uri="{FF2B5EF4-FFF2-40B4-BE49-F238E27FC236}">
              <a16:creationId xmlns:a16="http://schemas.microsoft.com/office/drawing/2014/main" id="{00000000-0008-0000-0100-00002A000000}"/>
            </a:ext>
          </a:extLst>
        </xdr:cNvPr>
        <xdr:cNvSpPr txBox="1">
          <a:spLocks noChangeArrowheads="1"/>
        </xdr:cNvSpPr>
      </xdr:nvSpPr>
      <xdr:spPr bwMode="auto">
        <a:xfrm>
          <a:off x="3273425" y="61998225"/>
          <a:ext cx="52726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152400</xdr:rowOff>
    </xdr:from>
    <xdr:to>
      <xdr:col>8</xdr:col>
      <xdr:colOff>19152</xdr:colOff>
      <xdr:row>261</xdr:row>
      <xdr:rowOff>16359</xdr:rowOff>
    </xdr:to>
    <xdr:sp macro="" textlink="">
      <xdr:nvSpPr>
        <xdr:cNvPr id="43" name="Text Box 74">
          <a:extLst>
            <a:ext uri="{FF2B5EF4-FFF2-40B4-BE49-F238E27FC236}">
              <a16:creationId xmlns:a16="http://schemas.microsoft.com/office/drawing/2014/main" id="{00000000-0008-0000-0100-00002B000000}"/>
            </a:ext>
          </a:extLst>
        </xdr:cNvPr>
        <xdr:cNvSpPr txBox="1">
          <a:spLocks noChangeArrowheads="1"/>
        </xdr:cNvSpPr>
      </xdr:nvSpPr>
      <xdr:spPr bwMode="auto">
        <a:xfrm>
          <a:off x="5254625" y="61445775"/>
          <a:ext cx="870052" cy="28305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231775</xdr:rowOff>
    </xdr:from>
    <xdr:to>
      <xdr:col>8</xdr:col>
      <xdr:colOff>19152</xdr:colOff>
      <xdr:row>261</xdr:row>
      <xdr:rowOff>18143</xdr:rowOff>
    </xdr:to>
    <xdr:sp macro="" textlink="">
      <xdr:nvSpPr>
        <xdr:cNvPr id="44" name="Text Box 74">
          <a:extLst>
            <a:ext uri="{FF2B5EF4-FFF2-40B4-BE49-F238E27FC236}">
              <a16:creationId xmlns:a16="http://schemas.microsoft.com/office/drawing/2014/main" id="{00000000-0008-0000-0100-00002C000000}"/>
            </a:ext>
          </a:extLst>
        </xdr:cNvPr>
        <xdr:cNvSpPr txBox="1">
          <a:spLocks noChangeArrowheads="1"/>
        </xdr:cNvSpPr>
      </xdr:nvSpPr>
      <xdr:spPr bwMode="auto">
        <a:xfrm>
          <a:off x="5254625" y="61525150"/>
          <a:ext cx="870052" cy="205468"/>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219075</xdr:colOff>
      <xdr:row>262</xdr:row>
      <xdr:rowOff>127000</xdr:rowOff>
    </xdr:from>
    <xdr:to>
      <xdr:col>9</xdr:col>
      <xdr:colOff>19126</xdr:colOff>
      <xdr:row>262</xdr:row>
      <xdr:rowOff>248032</xdr:rowOff>
    </xdr:to>
    <xdr:sp macro="" textlink="">
      <xdr:nvSpPr>
        <xdr:cNvPr id="45" name="Text Box 74">
          <a:extLst>
            <a:ext uri="{FF2B5EF4-FFF2-40B4-BE49-F238E27FC236}">
              <a16:creationId xmlns:a16="http://schemas.microsoft.com/office/drawing/2014/main" id="{00000000-0008-0000-0100-00002D000000}"/>
            </a:ext>
          </a:extLst>
        </xdr:cNvPr>
        <xdr:cNvSpPr txBox="1">
          <a:spLocks noChangeArrowheads="1"/>
        </xdr:cNvSpPr>
      </xdr:nvSpPr>
      <xdr:spPr bwMode="auto">
        <a:xfrm>
          <a:off x="6324600" y="61972825"/>
          <a:ext cx="666826" cy="12103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3</xdr:col>
      <xdr:colOff>273050</xdr:colOff>
      <xdr:row>399</xdr:row>
      <xdr:rowOff>95250</xdr:rowOff>
    </xdr:from>
    <xdr:to>
      <xdr:col>4</xdr:col>
      <xdr:colOff>19776</xdr:colOff>
      <xdr:row>400</xdr:row>
      <xdr:rowOff>19050</xdr:rowOff>
    </xdr:to>
    <xdr:sp macro="" textlink="">
      <xdr:nvSpPr>
        <xdr:cNvPr id="46" name="Text Box 74">
          <a:extLst>
            <a:ext uri="{FF2B5EF4-FFF2-40B4-BE49-F238E27FC236}">
              <a16:creationId xmlns:a16="http://schemas.microsoft.com/office/drawing/2014/main" id="{00000000-0008-0000-0100-00002E000000}"/>
            </a:ext>
          </a:extLst>
        </xdr:cNvPr>
        <xdr:cNvSpPr txBox="1">
          <a:spLocks noChangeArrowheads="1"/>
        </xdr:cNvSpPr>
      </xdr:nvSpPr>
      <xdr:spPr bwMode="auto">
        <a:xfrm>
          <a:off x="2397125" y="94326075"/>
          <a:ext cx="623026" cy="28575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endParaRPr lang="en-GB" sz="650" b="1" i="0" u="none" strike="noStrike" baseline="0">
            <a:solidFill>
              <a:srgbClr val="C0C0C0"/>
            </a:solidFill>
            <a:latin typeface="Arial"/>
            <a:cs typeface="Arial"/>
          </a:endParaRPr>
        </a:p>
        <a:p>
          <a:pPr algn="ctr" rtl="0">
            <a:defRPr sz="1000"/>
          </a:pPr>
          <a:endParaRPr lang="en-GB" sz="650" b="1" i="0" u="none" strike="noStrike" baseline="0">
            <a:solidFill>
              <a:srgbClr val="C0C0C0"/>
            </a:solidFill>
            <a:latin typeface="Arial"/>
            <a:cs typeface="Arial"/>
          </a:endParaRPr>
        </a:p>
      </xdr:txBody>
    </xdr:sp>
    <xdr:clientData/>
  </xdr:twoCellAnchor>
  <xdr:twoCellAnchor>
    <xdr:from>
      <xdr:col>2</xdr:col>
      <xdr:colOff>263525</xdr:colOff>
      <xdr:row>398</xdr:row>
      <xdr:rowOff>95250</xdr:rowOff>
    </xdr:from>
    <xdr:to>
      <xdr:col>3</xdr:col>
      <xdr:colOff>18402</xdr:colOff>
      <xdr:row>399</xdr:row>
      <xdr:rowOff>19050</xdr:rowOff>
    </xdr:to>
    <xdr:sp macro="" textlink="">
      <xdr:nvSpPr>
        <xdr:cNvPr id="47" name="Text Box 74">
          <a:extLst>
            <a:ext uri="{FF2B5EF4-FFF2-40B4-BE49-F238E27FC236}">
              <a16:creationId xmlns:a16="http://schemas.microsoft.com/office/drawing/2014/main" id="{00000000-0008-0000-0100-00002F000000}"/>
            </a:ext>
          </a:extLst>
        </xdr:cNvPr>
        <xdr:cNvSpPr txBox="1">
          <a:spLocks noChangeArrowheads="1"/>
        </xdr:cNvSpPr>
      </xdr:nvSpPr>
      <xdr:spPr bwMode="auto">
        <a:xfrm>
          <a:off x="1978025" y="93964125"/>
          <a:ext cx="164452" cy="28575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endParaRPr lang="en-GB" sz="650" b="1" i="0" u="none" strike="noStrike" baseline="0">
            <a:solidFill>
              <a:srgbClr val="C0C0C0"/>
            </a:solidFill>
            <a:latin typeface="Arial"/>
            <a:cs typeface="Arial"/>
          </a:endParaRPr>
        </a:p>
        <a:p>
          <a:pPr algn="ctr" rtl="0">
            <a:defRPr sz="1000"/>
          </a:pPr>
          <a:endParaRPr lang="en-GB" sz="650" b="1" i="0" u="none" strike="noStrike" baseline="0">
            <a:solidFill>
              <a:srgbClr val="C0C0C0"/>
            </a:solidFill>
            <a:latin typeface="Arial"/>
            <a:cs typeface="Arial"/>
          </a:endParaRPr>
        </a:p>
      </xdr:txBody>
    </xdr:sp>
    <xdr:clientData/>
  </xdr:twoCellAnchor>
  <xdr:twoCellAnchor>
    <xdr:from>
      <xdr:col>2</xdr:col>
      <xdr:colOff>263525</xdr:colOff>
      <xdr:row>400</xdr:row>
      <xdr:rowOff>95250</xdr:rowOff>
    </xdr:from>
    <xdr:to>
      <xdr:col>3</xdr:col>
      <xdr:colOff>18402</xdr:colOff>
      <xdr:row>401</xdr:row>
      <xdr:rowOff>19050</xdr:rowOff>
    </xdr:to>
    <xdr:sp macro="" textlink="">
      <xdr:nvSpPr>
        <xdr:cNvPr id="48" name="Text Box 74">
          <a:extLst>
            <a:ext uri="{FF2B5EF4-FFF2-40B4-BE49-F238E27FC236}">
              <a16:creationId xmlns:a16="http://schemas.microsoft.com/office/drawing/2014/main" id="{00000000-0008-0000-0100-000030000000}"/>
            </a:ext>
          </a:extLst>
        </xdr:cNvPr>
        <xdr:cNvSpPr txBox="1">
          <a:spLocks noChangeArrowheads="1"/>
        </xdr:cNvSpPr>
      </xdr:nvSpPr>
      <xdr:spPr bwMode="auto">
        <a:xfrm>
          <a:off x="1978025" y="94688025"/>
          <a:ext cx="164452" cy="28575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endParaRPr lang="en-GB" sz="650" b="1" i="0" u="none" strike="noStrike" baseline="0">
            <a:solidFill>
              <a:srgbClr val="C0C0C0"/>
            </a:solidFill>
            <a:latin typeface="Arial"/>
            <a:cs typeface="Arial"/>
          </a:endParaRPr>
        </a:p>
        <a:p>
          <a:pPr algn="ctr" rtl="0">
            <a:defRPr sz="1000"/>
          </a:pPr>
          <a:endParaRPr lang="en-GB" sz="650" b="1" i="0" u="none" strike="noStrike" baseline="0">
            <a:solidFill>
              <a:srgbClr val="C0C0C0"/>
            </a:solidFill>
            <a:latin typeface="Arial"/>
            <a:cs typeface="Arial"/>
          </a:endParaRPr>
        </a:p>
      </xdr:txBody>
    </xdr:sp>
    <xdr:clientData/>
  </xdr:twoCellAnchor>
  <xdr:twoCellAnchor>
    <xdr:from>
      <xdr:col>2</xdr:col>
      <xdr:colOff>263525</xdr:colOff>
      <xdr:row>400</xdr:row>
      <xdr:rowOff>95250</xdr:rowOff>
    </xdr:from>
    <xdr:to>
      <xdr:col>3</xdr:col>
      <xdr:colOff>18402</xdr:colOff>
      <xdr:row>401</xdr:row>
      <xdr:rowOff>19050</xdr:rowOff>
    </xdr:to>
    <xdr:sp macro="" textlink="">
      <xdr:nvSpPr>
        <xdr:cNvPr id="49" name="Text Box 74">
          <a:extLst>
            <a:ext uri="{FF2B5EF4-FFF2-40B4-BE49-F238E27FC236}">
              <a16:creationId xmlns:a16="http://schemas.microsoft.com/office/drawing/2014/main" id="{00000000-0008-0000-0100-000031000000}"/>
            </a:ext>
          </a:extLst>
        </xdr:cNvPr>
        <xdr:cNvSpPr txBox="1">
          <a:spLocks noChangeArrowheads="1"/>
        </xdr:cNvSpPr>
      </xdr:nvSpPr>
      <xdr:spPr bwMode="auto">
        <a:xfrm>
          <a:off x="1978025" y="94688025"/>
          <a:ext cx="164452" cy="28575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endParaRPr lang="en-GB" sz="650" b="1" i="0" u="none" strike="noStrike" baseline="0">
            <a:solidFill>
              <a:srgbClr val="C0C0C0"/>
            </a:solidFill>
            <a:latin typeface="Arial"/>
            <a:cs typeface="Arial"/>
          </a:endParaRPr>
        </a:p>
        <a:p>
          <a:pPr algn="ctr" rtl="0">
            <a:defRPr sz="1000"/>
          </a:pPr>
          <a:endParaRPr lang="en-GB" sz="650" b="1" i="0" u="none" strike="noStrike" baseline="0">
            <a:solidFill>
              <a:srgbClr val="C0C0C0"/>
            </a:solidFill>
            <a:latin typeface="Arial"/>
            <a:cs typeface="Arial"/>
          </a:endParaRPr>
        </a:p>
      </xdr:txBody>
    </xdr:sp>
    <xdr:clientData/>
  </xdr:twoCellAnchor>
  <xdr:twoCellAnchor>
    <xdr:from>
      <xdr:col>2</xdr:col>
      <xdr:colOff>263525</xdr:colOff>
      <xdr:row>401</xdr:row>
      <xdr:rowOff>95250</xdr:rowOff>
    </xdr:from>
    <xdr:to>
      <xdr:col>3</xdr:col>
      <xdr:colOff>18402</xdr:colOff>
      <xdr:row>402</xdr:row>
      <xdr:rowOff>0</xdr:rowOff>
    </xdr:to>
    <xdr:sp macro="" textlink="">
      <xdr:nvSpPr>
        <xdr:cNvPr id="50" name="Text Box 74">
          <a:extLst>
            <a:ext uri="{FF2B5EF4-FFF2-40B4-BE49-F238E27FC236}">
              <a16:creationId xmlns:a16="http://schemas.microsoft.com/office/drawing/2014/main" id="{00000000-0008-0000-0100-000032000000}"/>
            </a:ext>
          </a:extLst>
        </xdr:cNvPr>
        <xdr:cNvSpPr txBox="1">
          <a:spLocks noChangeArrowheads="1"/>
        </xdr:cNvSpPr>
      </xdr:nvSpPr>
      <xdr:spPr bwMode="auto">
        <a:xfrm>
          <a:off x="1978025" y="95049975"/>
          <a:ext cx="164452" cy="2667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endParaRPr lang="en-GB" sz="650" b="1" i="0" u="none" strike="noStrike" baseline="0">
            <a:solidFill>
              <a:srgbClr val="C0C0C0"/>
            </a:solidFill>
            <a:latin typeface="Arial"/>
            <a:cs typeface="Arial"/>
          </a:endParaRPr>
        </a:p>
        <a:p>
          <a:pPr algn="ctr" rtl="0">
            <a:lnSpc>
              <a:spcPts val="600"/>
            </a:lnSpc>
            <a:defRPr sz="1000"/>
          </a:pPr>
          <a:endParaRPr lang="en-GB" sz="650" b="1" i="0" u="none" strike="noStrike" baseline="0">
            <a:solidFill>
              <a:srgbClr val="C0C0C0"/>
            </a:solidFill>
            <a:latin typeface="Arial"/>
            <a:cs typeface="Arial"/>
          </a:endParaRPr>
        </a:p>
      </xdr:txBody>
    </xdr:sp>
    <xdr:clientData/>
  </xdr:twoCellAnchor>
  <xdr:twoCellAnchor>
    <xdr:from>
      <xdr:col>2</xdr:col>
      <xdr:colOff>266700</xdr:colOff>
      <xdr:row>400</xdr:row>
      <xdr:rowOff>95250</xdr:rowOff>
    </xdr:from>
    <xdr:to>
      <xdr:col>3</xdr:col>
      <xdr:colOff>19050</xdr:colOff>
      <xdr:row>401</xdr:row>
      <xdr:rowOff>19050</xdr:rowOff>
    </xdr:to>
    <xdr:sp macro="" textlink="">
      <xdr:nvSpPr>
        <xdr:cNvPr id="51" name="Text Box 74">
          <a:extLst>
            <a:ext uri="{FF2B5EF4-FFF2-40B4-BE49-F238E27FC236}">
              <a16:creationId xmlns:a16="http://schemas.microsoft.com/office/drawing/2014/main" id="{00000000-0008-0000-0100-000033000000}"/>
            </a:ext>
          </a:extLst>
        </xdr:cNvPr>
        <xdr:cNvSpPr txBox="1">
          <a:spLocks noChangeArrowheads="1"/>
        </xdr:cNvSpPr>
      </xdr:nvSpPr>
      <xdr:spPr bwMode="auto">
        <a:xfrm>
          <a:off x="1981200" y="94688025"/>
          <a:ext cx="161925" cy="28575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266700</xdr:colOff>
      <xdr:row>400</xdr:row>
      <xdr:rowOff>95250</xdr:rowOff>
    </xdr:from>
    <xdr:to>
      <xdr:col>3</xdr:col>
      <xdr:colOff>19050</xdr:colOff>
      <xdr:row>401</xdr:row>
      <xdr:rowOff>19050</xdr:rowOff>
    </xdr:to>
    <xdr:sp macro="" textlink="">
      <xdr:nvSpPr>
        <xdr:cNvPr id="52" name="Text Box 74">
          <a:extLst>
            <a:ext uri="{FF2B5EF4-FFF2-40B4-BE49-F238E27FC236}">
              <a16:creationId xmlns:a16="http://schemas.microsoft.com/office/drawing/2014/main" id="{00000000-0008-0000-0100-000034000000}"/>
            </a:ext>
          </a:extLst>
        </xdr:cNvPr>
        <xdr:cNvSpPr txBox="1">
          <a:spLocks noChangeArrowheads="1"/>
        </xdr:cNvSpPr>
      </xdr:nvSpPr>
      <xdr:spPr bwMode="auto">
        <a:xfrm>
          <a:off x="1981200" y="94688025"/>
          <a:ext cx="161925" cy="28575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266700</xdr:colOff>
      <xdr:row>401</xdr:row>
      <xdr:rowOff>95250</xdr:rowOff>
    </xdr:from>
    <xdr:to>
      <xdr:col>3</xdr:col>
      <xdr:colOff>19050</xdr:colOff>
      <xdr:row>402</xdr:row>
      <xdr:rowOff>0</xdr:rowOff>
    </xdr:to>
    <xdr:sp macro="" textlink="">
      <xdr:nvSpPr>
        <xdr:cNvPr id="53" name="Text Box 74">
          <a:extLst>
            <a:ext uri="{FF2B5EF4-FFF2-40B4-BE49-F238E27FC236}">
              <a16:creationId xmlns:a16="http://schemas.microsoft.com/office/drawing/2014/main" id="{00000000-0008-0000-0100-000035000000}"/>
            </a:ext>
          </a:extLst>
        </xdr:cNvPr>
        <xdr:cNvSpPr txBox="1">
          <a:spLocks noChangeArrowheads="1"/>
        </xdr:cNvSpPr>
      </xdr:nvSpPr>
      <xdr:spPr bwMode="auto">
        <a:xfrm>
          <a:off x="1981200" y="95049975"/>
          <a:ext cx="161925" cy="26670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498234</xdr:colOff>
      <xdr:row>386</xdr:row>
      <xdr:rowOff>21981</xdr:rowOff>
    </xdr:from>
    <xdr:to>
      <xdr:col>11</xdr:col>
      <xdr:colOff>36636</xdr:colOff>
      <xdr:row>386</xdr:row>
      <xdr:rowOff>109904</xdr:rowOff>
    </xdr:to>
    <xdr:sp macro="" textlink="">
      <xdr:nvSpPr>
        <xdr:cNvPr id="54" name="TextBox 53">
          <a:extLst>
            <a:ext uri="{FF2B5EF4-FFF2-40B4-BE49-F238E27FC236}">
              <a16:creationId xmlns:a16="http://schemas.microsoft.com/office/drawing/2014/main" id="{00000000-0008-0000-0100-000036000000}"/>
            </a:ext>
          </a:extLst>
        </xdr:cNvPr>
        <xdr:cNvSpPr txBox="1"/>
      </xdr:nvSpPr>
      <xdr:spPr>
        <a:xfrm>
          <a:off x="6603759" y="90376131"/>
          <a:ext cx="1776777" cy="879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GB" sz="750" b="1" baseline="0">
              <a:solidFill>
                <a:srgbClr val="FF0000"/>
              </a:solidFill>
            </a:rPr>
            <a:t>N.B. Must be handwritten, not scanned!</a:t>
          </a:r>
          <a:endParaRPr lang="en-GB" sz="750" b="1">
            <a:solidFill>
              <a:srgbClr val="FF0000"/>
            </a:solidFill>
          </a:endParaRPr>
        </a:p>
      </xdr:txBody>
    </xdr:sp>
    <xdr:clientData/>
  </xdr:twoCellAnchor>
  <xdr:twoCellAnchor>
    <xdr:from>
      <xdr:col>8</xdr:col>
      <xdr:colOff>409820</xdr:colOff>
      <xdr:row>396</xdr:row>
      <xdr:rowOff>232019</xdr:rowOff>
    </xdr:from>
    <xdr:to>
      <xdr:col>10</xdr:col>
      <xdr:colOff>542192</xdr:colOff>
      <xdr:row>397</xdr:row>
      <xdr:rowOff>7327</xdr:rowOff>
    </xdr:to>
    <xdr:sp macro="" textlink="">
      <xdr:nvSpPr>
        <xdr:cNvPr id="55" name="TextBox 54">
          <a:extLst>
            <a:ext uri="{FF2B5EF4-FFF2-40B4-BE49-F238E27FC236}">
              <a16:creationId xmlns:a16="http://schemas.microsoft.com/office/drawing/2014/main" id="{00000000-0008-0000-0100-000037000000}"/>
            </a:ext>
          </a:extLst>
        </xdr:cNvPr>
        <xdr:cNvSpPr txBox="1"/>
      </xdr:nvSpPr>
      <xdr:spPr>
        <a:xfrm>
          <a:off x="6520474" y="94031288"/>
          <a:ext cx="1671026" cy="1196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GB" sz="750" b="1" baseline="0">
              <a:solidFill>
                <a:srgbClr val="FF0000"/>
              </a:solidFill>
            </a:rPr>
            <a:t>N.B. Must be handwritten, not scanned!</a:t>
          </a:r>
          <a:endParaRPr lang="en-GB" sz="750" b="1">
            <a:solidFill>
              <a:srgbClr val="FF0000"/>
            </a:solidFill>
          </a:endParaRPr>
        </a:p>
      </xdr:txBody>
    </xdr:sp>
    <xdr:clientData/>
  </xdr:twoCellAnchor>
  <xdr:twoCellAnchor>
    <xdr:from>
      <xdr:col>8</xdr:col>
      <xdr:colOff>431799</xdr:colOff>
      <xdr:row>397</xdr:row>
      <xdr:rowOff>234461</xdr:rowOff>
    </xdr:from>
    <xdr:to>
      <xdr:col>10</xdr:col>
      <xdr:colOff>549519</xdr:colOff>
      <xdr:row>397</xdr:row>
      <xdr:rowOff>322384</xdr:rowOff>
    </xdr:to>
    <xdr:sp macro="" textlink="">
      <xdr:nvSpPr>
        <xdr:cNvPr id="56" name="TextBox 55">
          <a:extLst>
            <a:ext uri="{FF2B5EF4-FFF2-40B4-BE49-F238E27FC236}">
              <a16:creationId xmlns:a16="http://schemas.microsoft.com/office/drawing/2014/main" id="{00000000-0008-0000-0100-000038000000}"/>
            </a:ext>
          </a:extLst>
        </xdr:cNvPr>
        <xdr:cNvSpPr txBox="1"/>
      </xdr:nvSpPr>
      <xdr:spPr>
        <a:xfrm>
          <a:off x="6542453" y="94378096"/>
          <a:ext cx="1656374" cy="879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GB" sz="750" b="1" baseline="0">
              <a:solidFill>
                <a:srgbClr val="FF0000"/>
              </a:solidFill>
            </a:rPr>
            <a:t>N.B. Must be handwritten, not scanned!</a:t>
          </a:r>
          <a:endParaRPr lang="en-GB" sz="750" b="1">
            <a:solidFill>
              <a:srgbClr val="FF0000"/>
            </a:solidFill>
          </a:endParaRPr>
        </a:p>
      </xdr:txBody>
    </xdr:sp>
    <xdr:clientData/>
  </xdr:twoCellAnchor>
  <xdr:twoCellAnchor>
    <xdr:from>
      <xdr:col>8</xdr:col>
      <xdr:colOff>431799</xdr:colOff>
      <xdr:row>398</xdr:row>
      <xdr:rowOff>234462</xdr:rowOff>
    </xdr:from>
    <xdr:to>
      <xdr:col>10</xdr:col>
      <xdr:colOff>586154</xdr:colOff>
      <xdr:row>398</xdr:row>
      <xdr:rowOff>322385</xdr:rowOff>
    </xdr:to>
    <xdr:sp macro="" textlink="">
      <xdr:nvSpPr>
        <xdr:cNvPr id="57" name="TextBox 56">
          <a:extLst>
            <a:ext uri="{FF2B5EF4-FFF2-40B4-BE49-F238E27FC236}">
              <a16:creationId xmlns:a16="http://schemas.microsoft.com/office/drawing/2014/main" id="{00000000-0008-0000-0100-000039000000}"/>
            </a:ext>
          </a:extLst>
        </xdr:cNvPr>
        <xdr:cNvSpPr txBox="1"/>
      </xdr:nvSpPr>
      <xdr:spPr>
        <a:xfrm>
          <a:off x="6542453" y="94722462"/>
          <a:ext cx="1693009" cy="879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GB" sz="750" b="1" baseline="0">
              <a:solidFill>
                <a:srgbClr val="FF0000"/>
              </a:solidFill>
            </a:rPr>
            <a:t>N.B. Must be handwritten, not scanned!</a:t>
          </a:r>
          <a:endParaRPr lang="en-GB" sz="750" b="1">
            <a:solidFill>
              <a:srgbClr val="FF0000"/>
            </a:solidFill>
          </a:endParaRPr>
        </a:p>
      </xdr:txBody>
    </xdr:sp>
    <xdr:clientData/>
  </xdr:twoCellAnchor>
  <xdr:twoCellAnchor>
    <xdr:from>
      <xdr:col>8</xdr:col>
      <xdr:colOff>431799</xdr:colOff>
      <xdr:row>399</xdr:row>
      <xdr:rowOff>212481</xdr:rowOff>
    </xdr:from>
    <xdr:to>
      <xdr:col>10</xdr:col>
      <xdr:colOff>520210</xdr:colOff>
      <xdr:row>399</xdr:row>
      <xdr:rowOff>339724</xdr:rowOff>
    </xdr:to>
    <xdr:sp macro="" textlink="">
      <xdr:nvSpPr>
        <xdr:cNvPr id="58" name="TextBox 57">
          <a:extLst>
            <a:ext uri="{FF2B5EF4-FFF2-40B4-BE49-F238E27FC236}">
              <a16:creationId xmlns:a16="http://schemas.microsoft.com/office/drawing/2014/main" id="{00000000-0008-0000-0100-00003A000000}"/>
            </a:ext>
          </a:extLst>
        </xdr:cNvPr>
        <xdr:cNvSpPr txBox="1"/>
      </xdr:nvSpPr>
      <xdr:spPr>
        <a:xfrm>
          <a:off x="6542453" y="95044846"/>
          <a:ext cx="1627065" cy="1272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GB" sz="750" b="1" baseline="0">
              <a:solidFill>
                <a:srgbClr val="FF0000"/>
              </a:solidFill>
            </a:rPr>
            <a:t>N.B. Must be handwritten, not scanned!</a:t>
          </a:r>
          <a:endParaRPr lang="en-GB" sz="750" b="1">
            <a:solidFill>
              <a:srgbClr val="FF0000"/>
            </a:solidFill>
          </a:endParaRPr>
        </a:p>
      </xdr:txBody>
    </xdr:sp>
    <xdr:clientData/>
  </xdr:twoCellAnchor>
  <xdr:twoCellAnchor>
    <xdr:from>
      <xdr:col>8</xdr:col>
      <xdr:colOff>431799</xdr:colOff>
      <xdr:row>400</xdr:row>
      <xdr:rowOff>212481</xdr:rowOff>
    </xdr:from>
    <xdr:to>
      <xdr:col>10</xdr:col>
      <xdr:colOff>520210</xdr:colOff>
      <xdr:row>400</xdr:row>
      <xdr:rowOff>339724</xdr:rowOff>
    </xdr:to>
    <xdr:sp macro="" textlink="">
      <xdr:nvSpPr>
        <xdr:cNvPr id="59" name="TextBox 58">
          <a:extLst>
            <a:ext uri="{FF2B5EF4-FFF2-40B4-BE49-F238E27FC236}">
              <a16:creationId xmlns:a16="http://schemas.microsoft.com/office/drawing/2014/main" id="{00000000-0008-0000-0100-00003B000000}"/>
            </a:ext>
          </a:extLst>
        </xdr:cNvPr>
        <xdr:cNvSpPr txBox="1"/>
      </xdr:nvSpPr>
      <xdr:spPr>
        <a:xfrm>
          <a:off x="6542453" y="95389212"/>
          <a:ext cx="1627065" cy="1272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GB" sz="750" b="1" baseline="0">
              <a:solidFill>
                <a:srgbClr val="FF0000"/>
              </a:solidFill>
            </a:rPr>
            <a:t>N.B. Must be handwritten, not scanned!</a:t>
          </a:r>
          <a:endParaRPr lang="en-GB" sz="750" b="1">
            <a:solidFill>
              <a:srgbClr val="FF0000"/>
            </a:solidFill>
          </a:endParaRPr>
        </a:p>
      </xdr:txBody>
    </xdr:sp>
    <xdr:clientData/>
  </xdr:twoCellAnchor>
  <xdr:twoCellAnchor>
    <xdr:from>
      <xdr:col>8</xdr:col>
      <xdr:colOff>431800</xdr:colOff>
      <xdr:row>401</xdr:row>
      <xdr:rowOff>197827</xdr:rowOff>
    </xdr:from>
    <xdr:to>
      <xdr:col>10</xdr:col>
      <xdr:colOff>512884</xdr:colOff>
      <xdr:row>402</xdr:row>
      <xdr:rowOff>1708</xdr:rowOff>
    </xdr:to>
    <xdr:sp macro="" textlink="">
      <xdr:nvSpPr>
        <xdr:cNvPr id="60" name="TextBox 59">
          <a:extLst>
            <a:ext uri="{FF2B5EF4-FFF2-40B4-BE49-F238E27FC236}">
              <a16:creationId xmlns:a16="http://schemas.microsoft.com/office/drawing/2014/main" id="{00000000-0008-0000-0100-00003C000000}"/>
            </a:ext>
          </a:extLst>
        </xdr:cNvPr>
        <xdr:cNvSpPr txBox="1"/>
      </xdr:nvSpPr>
      <xdr:spPr>
        <a:xfrm>
          <a:off x="6542454" y="95718923"/>
          <a:ext cx="1619738" cy="1482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GB" sz="750" b="1" baseline="0">
              <a:solidFill>
                <a:srgbClr val="FF0000"/>
              </a:solidFill>
            </a:rPr>
            <a:t>N.B. Must be handwritten, not scanned!</a:t>
          </a:r>
          <a:endParaRPr lang="en-GB" sz="750" b="1">
            <a:solidFill>
              <a:srgbClr val="FF0000"/>
            </a:solidFill>
          </a:endParaRPr>
        </a:p>
      </xdr:txBody>
    </xdr:sp>
    <xdr:clientData/>
  </xdr:twoCellAnchor>
  <xdr:twoCellAnchor>
    <xdr:from>
      <xdr:col>0</xdr:col>
      <xdr:colOff>2</xdr:colOff>
      <xdr:row>337</xdr:row>
      <xdr:rowOff>43961</xdr:rowOff>
    </xdr:from>
    <xdr:to>
      <xdr:col>11</xdr:col>
      <xdr:colOff>468923</xdr:colOff>
      <xdr:row>383</xdr:row>
      <xdr:rowOff>732692</xdr:rowOff>
    </xdr:to>
    <xdr:sp macro="" textlink="">
      <xdr:nvSpPr>
        <xdr:cNvPr id="61" name="TextBox 60">
          <a:extLst>
            <a:ext uri="{FF2B5EF4-FFF2-40B4-BE49-F238E27FC236}">
              <a16:creationId xmlns:a16="http://schemas.microsoft.com/office/drawing/2014/main" id="{00000000-0008-0000-0100-00003D000000}"/>
            </a:ext>
          </a:extLst>
        </xdr:cNvPr>
        <xdr:cNvSpPr txBox="1"/>
      </xdr:nvSpPr>
      <xdr:spPr>
        <a:xfrm>
          <a:off x="2" y="82457192"/>
          <a:ext cx="8814286" cy="90707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900">
              <a:solidFill>
                <a:schemeClr val="dk1"/>
              </a:solidFill>
              <a:effectLst/>
              <a:latin typeface="+mn-lt"/>
              <a:ea typeface="+mn-ea"/>
              <a:cs typeface="Arial" panose="020B0604020202020204" pitchFamily="34" charset="0"/>
            </a:rPr>
            <a:t>The undersigned Applicant (defined as the sanctioning National Association and where applicable any third party agent (Tournament </a:t>
          </a:r>
          <a:r>
            <a:rPr lang="en-GB" sz="900">
              <a:solidFill>
                <a:schemeClr val="dk1"/>
              </a:solidFill>
              <a:effectLst/>
              <a:latin typeface="+mn-lt"/>
              <a:ea typeface="+mn-ea"/>
              <a:cs typeface="Arial" panose="020B0604020202020204" pitchFamily="34" charset="0"/>
            </a:rPr>
            <a:t>Organiser</a:t>
          </a:r>
          <a:r>
            <a:rPr lang="en-US" sz="900">
              <a:solidFill>
                <a:schemeClr val="dk1"/>
              </a:solidFill>
              <a:effectLst/>
              <a:latin typeface="+mn-lt"/>
              <a:ea typeface="+mn-ea"/>
              <a:cs typeface="Arial" panose="020B0604020202020204" pitchFamily="34" charset="0"/>
            </a:rPr>
            <a:t>)) hereby affirms that all information and statements given by the Applicant herein are true and correct and the Applicant hereby acknowledges that the 2021 ITF World Tennis Tour Women's Committee shall rely upon these statements in determining whether the Applicant shall be granted a one-year sanction for the 2021 ITF World Tennis Tour Women’s Calendar.</a:t>
          </a:r>
        </a:p>
        <a:p>
          <a:pPr algn="just"/>
          <a:endParaRPr lang="en-US" sz="900">
            <a:solidFill>
              <a:schemeClr val="dk1"/>
            </a:solidFill>
            <a:effectLst/>
            <a:latin typeface="+mn-lt"/>
            <a:ea typeface="+mn-ea"/>
            <a:cs typeface="Arial" panose="020B0604020202020204" pitchFamily="34" charset="0"/>
          </a:endParaRPr>
        </a:p>
        <a:p>
          <a:pPr algn="just"/>
          <a:r>
            <a:rPr lang="en-US" sz="900">
              <a:solidFill>
                <a:schemeClr val="dk1"/>
              </a:solidFill>
              <a:effectLst/>
              <a:latin typeface="+mn-lt"/>
              <a:ea typeface="+mn-ea"/>
              <a:cs typeface="Arial" panose="020B0604020202020204" pitchFamily="34" charset="0"/>
            </a:rPr>
            <a:t>It is important that the Applicant read and fulfil the tournament’s Terms and Conditions to ensure they are compliant with ITF regulations.</a:t>
          </a:r>
        </a:p>
        <a:p>
          <a:pPr algn="just"/>
          <a:endParaRPr lang="en-GB" sz="900">
            <a:effectLst/>
            <a:latin typeface="+mn-lt"/>
            <a:cs typeface="Arial" panose="020B0604020202020204" pitchFamily="34" charset="0"/>
          </a:endParaRPr>
        </a:p>
        <a:p>
          <a:pPr algn="just"/>
          <a:r>
            <a:rPr lang="en-US" sz="900">
              <a:solidFill>
                <a:schemeClr val="dk1"/>
              </a:solidFill>
              <a:effectLst/>
              <a:latin typeface="+mn-lt"/>
              <a:ea typeface="+mn-ea"/>
              <a:cs typeface="Arial" panose="020B0604020202020204" pitchFamily="34" charset="0"/>
            </a:rPr>
            <a:t>If the Applicant is awarded a one (1) year sanction on the 2020 ITF World</a:t>
          </a:r>
          <a:r>
            <a:rPr lang="en-US" sz="900" baseline="0">
              <a:solidFill>
                <a:schemeClr val="dk1"/>
              </a:solidFill>
              <a:effectLst/>
              <a:latin typeface="+mn-lt"/>
              <a:ea typeface="+mn-ea"/>
              <a:cs typeface="Arial" panose="020B0604020202020204" pitchFamily="34" charset="0"/>
            </a:rPr>
            <a:t> Tennis Tour Wom</a:t>
          </a:r>
          <a:r>
            <a:rPr lang="en-US" sz="900">
              <a:solidFill>
                <a:schemeClr val="dk1"/>
              </a:solidFill>
              <a:effectLst/>
              <a:latin typeface="+mn-lt"/>
              <a:ea typeface="+mn-ea"/>
              <a:cs typeface="Arial" panose="020B0604020202020204" pitchFamily="34" charset="0"/>
            </a:rPr>
            <a:t>en’s Calendar, the sanction shall be for the weeks and locations specified by the Committee. </a:t>
          </a:r>
          <a:r>
            <a:rPr lang="en-US" sz="900" b="1">
              <a:solidFill>
                <a:schemeClr val="dk1"/>
              </a:solidFill>
              <a:effectLst/>
              <a:latin typeface="+mn-lt"/>
              <a:ea typeface="+mn-ea"/>
              <a:cs typeface="Arial" panose="020B0604020202020204" pitchFamily="34" charset="0"/>
            </a:rPr>
            <a:t>Cancellation, postponement or any substantial change to tournament arrangements less than sixty (60) days prior to the scheduled commencement of the tournament shall subject the Applicant to a fine up to US$5,000, forfeiture of all sums previously paid or due, reimbursement of unrecoverable expenses incurred and/or denial of subsequent applications.</a:t>
          </a:r>
        </a:p>
        <a:p>
          <a:pPr algn="just"/>
          <a:endParaRPr lang="en-GB" sz="900">
            <a:effectLst/>
            <a:latin typeface="+mn-lt"/>
            <a:cs typeface="Arial" panose="020B0604020202020204" pitchFamily="34" charset="0"/>
          </a:endParaRPr>
        </a:p>
        <a:p>
          <a:pPr algn="just"/>
          <a:r>
            <a:rPr lang="en-US" sz="900">
              <a:solidFill>
                <a:schemeClr val="dk1"/>
              </a:solidFill>
              <a:effectLst/>
              <a:latin typeface="+mn-lt"/>
              <a:ea typeface="+mn-ea"/>
              <a:cs typeface="Arial" panose="020B0604020202020204" pitchFamily="34" charset="0"/>
            </a:rPr>
            <a:t>The one (1) year sanction shall be subject to, and the Applicant and any entity to which such sanction is awarded shall be bound by and comply with, all of the applicable provisions of the 2021 ITF World Tennis</a:t>
          </a:r>
          <a:r>
            <a:rPr lang="en-US" sz="900" baseline="0">
              <a:solidFill>
                <a:schemeClr val="dk1"/>
              </a:solidFill>
              <a:effectLst/>
              <a:latin typeface="+mn-lt"/>
              <a:ea typeface="+mn-ea"/>
              <a:cs typeface="Arial" panose="020B0604020202020204" pitchFamily="34" charset="0"/>
            </a:rPr>
            <a:t> Tour Wom</a:t>
          </a:r>
          <a:r>
            <a:rPr lang="en-US" sz="900">
              <a:solidFill>
                <a:schemeClr val="dk1"/>
              </a:solidFill>
              <a:effectLst/>
              <a:latin typeface="+mn-lt"/>
              <a:ea typeface="+mn-ea"/>
              <a:cs typeface="Arial" panose="020B0604020202020204" pitchFamily="34" charset="0"/>
            </a:rPr>
            <a:t>en’s</a:t>
          </a:r>
          <a:r>
            <a:rPr lang="en-US" sz="900">
              <a:solidFill>
                <a:schemeClr val="tx1"/>
              </a:solidFill>
              <a:effectLst/>
              <a:latin typeface="+mn-lt"/>
              <a:ea typeface="+mn-ea"/>
              <a:cs typeface="Arial" panose="020B0604020202020204" pitchFamily="34" charset="0"/>
            </a:rPr>
            <a:t> Regulations and the 2021 Organisational Requirements &amp; Guide to Recommended Health Care Standards for Tennis Tournaments documents, as well as the Tennis Anti-Doping Programme, Tennis Anti-Corruption Progra</a:t>
          </a:r>
          <a:r>
            <a:rPr lang="en-US" sz="900" baseline="0">
              <a:solidFill>
                <a:schemeClr val="tx1"/>
              </a:solidFill>
              <a:effectLst/>
              <a:latin typeface="+mn-lt"/>
              <a:ea typeface="+mn-ea"/>
              <a:cs typeface="Arial" panose="020B0604020202020204" pitchFamily="34" charset="0"/>
            </a:rPr>
            <a:t>m and any other rules of tennis implemented by the ITF from time to time, including without limitation, </a:t>
          </a:r>
          <a:r>
            <a:rPr lang="en-US" sz="900" baseline="0">
              <a:solidFill>
                <a:srgbClr val="FF0000"/>
              </a:solidFill>
              <a:effectLst/>
              <a:latin typeface="+mn-lt"/>
              <a:ea typeface="+mn-ea"/>
              <a:cs typeface="Arial" panose="020B0604020202020204" pitchFamily="34" charset="0"/>
            </a:rPr>
            <a:t>the ITF Return to International Tennis Protocols</a:t>
          </a:r>
          <a:r>
            <a:rPr lang="en-US" sz="900" baseline="0">
              <a:solidFill>
                <a:schemeClr val="tx1"/>
              </a:solidFill>
              <a:effectLst/>
              <a:latin typeface="+mn-lt"/>
              <a:ea typeface="+mn-ea"/>
              <a:cs typeface="Arial" panose="020B0604020202020204" pitchFamily="34" charset="0"/>
            </a:rPr>
            <a:t> </a:t>
          </a:r>
          <a:r>
            <a:rPr lang="en-US" sz="900">
              <a:solidFill>
                <a:schemeClr val="tx1"/>
              </a:solidFill>
              <a:effectLst/>
              <a:latin typeface="+mn-lt"/>
              <a:ea typeface="+mn-ea"/>
              <a:cs typeface="Arial" panose="020B0604020202020204" pitchFamily="34" charset="0"/>
            </a:rPr>
            <a:t>each of which may be amended from time to time.</a:t>
          </a:r>
        </a:p>
        <a:p>
          <a:pPr algn="just"/>
          <a:endParaRPr lang="en-GB" sz="900">
            <a:effectLst/>
            <a:latin typeface="+mn-lt"/>
            <a:cs typeface="Arial" panose="020B0604020202020204" pitchFamily="34" charset="0"/>
          </a:endParaRPr>
        </a:p>
        <a:p>
          <a:pPr algn="just"/>
          <a:r>
            <a:rPr lang="en-US" sz="900" i="1">
              <a:solidFill>
                <a:srgbClr val="FF0000"/>
              </a:solidFill>
              <a:effectLst/>
              <a:latin typeface="+mn-lt"/>
              <a:ea typeface="+mn-ea"/>
              <a:cs typeface="Arial" panose="020B0604020202020204" pitchFamily="34" charset="0"/>
            </a:rPr>
            <a:t>ITF reserves the right to refuse approval of or cancel any previously sanctioned tournament or series of tournaments on the grounds of health, safety, security or any other potential risk to the successful running of the tournament(s), including without limitation, any risk posed by the continuation</a:t>
          </a:r>
          <a:r>
            <a:rPr lang="en-US" sz="900" i="1" baseline="0">
              <a:solidFill>
                <a:srgbClr val="FF0000"/>
              </a:solidFill>
              <a:effectLst/>
              <a:latin typeface="+mn-lt"/>
              <a:ea typeface="+mn-ea"/>
              <a:cs typeface="Arial" panose="020B0604020202020204" pitchFamily="34" charset="0"/>
            </a:rPr>
            <a:t> and/or re-emergence of COVID-19, </a:t>
          </a:r>
          <a:r>
            <a:rPr lang="en-US" sz="900" i="1">
              <a:solidFill>
                <a:srgbClr val="FF0000"/>
              </a:solidFill>
              <a:effectLst/>
              <a:latin typeface="+mn-lt"/>
              <a:ea typeface="+mn-ea"/>
              <a:cs typeface="Arial" panose="020B0604020202020204" pitchFamily="34" charset="0"/>
            </a:rPr>
            <a:t>with no liability to the National Association, Tournament Organiser or ITF. The Applicant is responsible for ensuring suitable</a:t>
          </a:r>
          <a:r>
            <a:rPr lang="en-US" sz="900" i="1" baseline="0">
              <a:solidFill>
                <a:srgbClr val="FF0000"/>
              </a:solidFill>
              <a:effectLst/>
              <a:latin typeface="+mn-lt"/>
              <a:ea typeface="+mn-ea"/>
              <a:cs typeface="Arial" panose="020B0604020202020204" pitchFamily="34" charset="0"/>
            </a:rPr>
            <a:t> </a:t>
          </a:r>
          <a:r>
            <a:rPr lang="en-US" sz="900" i="1">
              <a:solidFill>
                <a:srgbClr val="FF0000"/>
              </a:solidFill>
              <a:effectLst/>
              <a:latin typeface="+mn-lt"/>
              <a:ea typeface="+mn-ea"/>
              <a:cs typeface="Arial" panose="020B0604020202020204" pitchFamily="34" charset="0"/>
            </a:rPr>
            <a:t>safety and security plans are put in place for the tournament that comply with local laws, regulations and best-practice. This includes the timely completion and submittal of ITF security documents where specifically requested by the ITF.</a:t>
          </a:r>
        </a:p>
        <a:p>
          <a:pPr algn="just"/>
          <a:endParaRPr lang="en-GB" sz="900">
            <a:effectLst/>
            <a:latin typeface="+mn-lt"/>
            <a:cs typeface="Arial" panose="020B0604020202020204" pitchFamily="34" charset="0"/>
          </a:endParaRPr>
        </a:p>
        <a:p>
          <a:pPr algn="just"/>
          <a:r>
            <a:rPr lang="en-US" sz="900" u="sng">
              <a:solidFill>
                <a:schemeClr val="dk1"/>
              </a:solidFill>
              <a:effectLst/>
              <a:latin typeface="+mn-lt"/>
              <a:ea typeface="+mn-ea"/>
              <a:cs typeface="Arial" panose="020B0604020202020204" pitchFamily="34" charset="0"/>
            </a:rPr>
            <a:t>The Applicant is responsible for taking out a suitable insurance policy which is compliant with local laws and regulations and which insures against claims made for damage to property and for death/injury caused to people at the event for which the applicant is legally liable.  “ITF Ltd” and “ITF Licensing (UK) Ltd” must be named in the policy and on the certificate of insurance, and a copy should be provided to the ITF on request.</a:t>
          </a:r>
        </a:p>
        <a:p>
          <a:pPr algn="just"/>
          <a:endParaRPr lang="en-GB" sz="900" u="sng">
            <a:solidFill>
              <a:schemeClr val="tx1"/>
            </a:solidFill>
            <a:effectLst/>
            <a:latin typeface="+mn-lt"/>
            <a:cs typeface="Arial" panose="020B0604020202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n-US" sz="900" u="sng">
              <a:solidFill>
                <a:schemeClr val="tx1"/>
              </a:solidFill>
              <a:effectLst/>
              <a:latin typeface="+mn-lt"/>
              <a:ea typeface="+mn-ea"/>
              <a:cs typeface="Arial" panose="020B0604020202020204" pitchFamily="34" charset="0"/>
            </a:rPr>
            <a:t>The Applicant shall be liable for and pay the prize money and wire</a:t>
          </a:r>
          <a:r>
            <a:rPr lang="en-US" sz="900" u="sng" baseline="0">
              <a:solidFill>
                <a:schemeClr val="tx1"/>
              </a:solidFill>
              <a:effectLst/>
              <a:latin typeface="+mn-lt"/>
              <a:ea typeface="+mn-ea"/>
              <a:cs typeface="Arial" panose="020B0604020202020204" pitchFamily="34" charset="0"/>
            </a:rPr>
            <a:t> transfer fees </a:t>
          </a:r>
          <a:r>
            <a:rPr lang="en-US" sz="900" u="sng">
              <a:solidFill>
                <a:schemeClr val="tx1"/>
              </a:solidFill>
              <a:effectLst/>
              <a:latin typeface="+mn-lt"/>
              <a:ea typeface="+mn-ea"/>
              <a:cs typeface="Arial" panose="020B0604020202020204" pitchFamily="34" charset="0"/>
            </a:rPr>
            <a:t>to all players participating in a</a:t>
          </a:r>
          <a:r>
            <a:rPr lang="en-US" sz="900" u="sng" baseline="0">
              <a:solidFill>
                <a:schemeClr val="tx1"/>
              </a:solidFill>
              <a:effectLst/>
              <a:latin typeface="+mn-lt"/>
              <a:ea typeface="+mn-ea"/>
              <a:cs typeface="Arial" panose="020B0604020202020204" pitchFamily="34" charset="0"/>
            </a:rPr>
            <a:t> Sanctioned t</a:t>
          </a:r>
          <a:r>
            <a:rPr lang="en-US" sz="900" u="sng">
              <a:solidFill>
                <a:schemeClr val="tx1"/>
              </a:solidFill>
              <a:effectLst/>
              <a:latin typeface="+mn-lt"/>
              <a:ea typeface="+mn-ea"/>
              <a:cs typeface="Arial" panose="020B0604020202020204" pitchFamily="34" charset="0"/>
            </a:rPr>
            <a:t>ournament in accordance with the breakdowns at part X. of the 2021 ITF World Tennis Tour Women’s Regulations. The Applicant shall also be liable for and pay the annual Sanction Fee and any IPIN membership fees and fines collected during the tournament in accordance with the notifications issued to the Applicant by the ITF.</a:t>
          </a:r>
        </a:p>
        <a:p>
          <a:pPr algn="just"/>
          <a:endParaRPr lang="en-GB" sz="900">
            <a:solidFill>
              <a:schemeClr val="tx1"/>
            </a:solidFill>
            <a:effectLst/>
            <a:latin typeface="+mn-lt"/>
            <a:cs typeface="Arial" panose="020B0604020202020204" pitchFamily="34" charset="0"/>
          </a:endParaRPr>
        </a:p>
        <a:p>
          <a:pPr eaLnBrk="1" fontAlgn="auto" latinLnBrk="0" hangingPunct="1"/>
          <a:r>
            <a:rPr lang="en-GB" sz="900">
              <a:solidFill>
                <a:schemeClr val="dk1"/>
              </a:solidFill>
              <a:effectLst/>
              <a:latin typeface="+mn-lt"/>
              <a:ea typeface="+mn-ea"/>
              <a:cs typeface="+mn-cs"/>
            </a:rPr>
            <a:t>Where an application is received to hold a new ITF World Tennis Tour Women’s tournament offering $60,000,</a:t>
          </a:r>
          <a:r>
            <a:rPr lang="en-GB" sz="900" baseline="0">
              <a:solidFill>
                <a:schemeClr val="dk1"/>
              </a:solidFill>
              <a:effectLst/>
              <a:latin typeface="+mn-lt"/>
              <a:ea typeface="+mn-ea"/>
              <a:cs typeface="+mn-cs"/>
            </a:rPr>
            <a:t> $80,000 and $100,000 </a:t>
          </a:r>
          <a:r>
            <a:rPr lang="en-GB" sz="900">
              <a:solidFill>
                <a:schemeClr val="dk1"/>
              </a:solidFill>
              <a:effectLst/>
              <a:latin typeface="+mn-lt"/>
              <a:ea typeface="+mn-ea"/>
              <a:cs typeface="+mn-cs"/>
            </a:rPr>
            <a:t>in prize money, approval of the application is subject to an independent site check conducted by an official assigned by ITF.   The cost of such a site check is the responsibility of the tournament organiser.   Where an application is received to hold a tournament at a new or recently renovated venue at $15,000</a:t>
          </a:r>
          <a:r>
            <a:rPr lang="en-GB" sz="900" baseline="0">
              <a:solidFill>
                <a:schemeClr val="dk1"/>
              </a:solidFill>
              <a:effectLst/>
              <a:latin typeface="+mn-lt"/>
              <a:ea typeface="+mn-ea"/>
              <a:cs typeface="+mn-cs"/>
            </a:rPr>
            <a:t> and $25,000 tournaments</a:t>
          </a:r>
          <a:r>
            <a:rPr lang="en-GB" sz="900">
              <a:solidFill>
                <a:schemeClr val="dk1"/>
              </a:solidFill>
              <a:effectLst/>
              <a:latin typeface="+mn-lt"/>
              <a:ea typeface="+mn-ea"/>
              <a:cs typeface="+mn-cs"/>
            </a:rPr>
            <a:t>, the approval of the application is subject to a site check.  The site check must be undertaken by the National Association and the report submitted to ITF for approval.    Pictures</a:t>
          </a:r>
          <a:r>
            <a:rPr lang="en-GB" sz="900" baseline="0">
              <a:solidFill>
                <a:schemeClr val="dk1"/>
              </a:solidFill>
              <a:effectLst/>
              <a:latin typeface="+mn-lt"/>
              <a:ea typeface="+mn-ea"/>
              <a:cs typeface="+mn-cs"/>
            </a:rPr>
            <a:t> must be included with all new application for tournaments on the ITF World Tennis Tour Women's, $15,000-$100,000 prize money, which should include photos of each match and practice court, the overall site, restaurant, the locker rooms, supervisors office, players lounge, physio room, and fitness room.  Court Size certificate (Appx 1) must be submitted for each match and practice court.</a:t>
          </a:r>
          <a:endParaRPr lang="en-GB" sz="900">
            <a:effectLst/>
          </a:endParaRPr>
        </a:p>
        <a:p>
          <a:r>
            <a:rPr lang="en-US" sz="900" b="1">
              <a:solidFill>
                <a:schemeClr val="dk1"/>
              </a:solidFill>
              <a:effectLst/>
              <a:latin typeface="+mn-lt"/>
              <a:ea typeface="+mn-ea"/>
              <a:cs typeface="+mn-cs"/>
            </a:rPr>
            <a:t>In the case of $60,000, $80,000 and $100,000 ITF World Tennis</a:t>
          </a:r>
          <a:r>
            <a:rPr lang="en-US" sz="900" b="1" baseline="0">
              <a:solidFill>
                <a:schemeClr val="dk1"/>
              </a:solidFill>
              <a:effectLst/>
              <a:latin typeface="+mn-lt"/>
              <a:ea typeface="+mn-ea"/>
              <a:cs typeface="+mn-cs"/>
            </a:rPr>
            <a:t> Tour</a:t>
          </a:r>
          <a:r>
            <a:rPr lang="en-US" sz="900" b="1">
              <a:solidFill>
                <a:schemeClr val="dk1"/>
              </a:solidFill>
              <a:effectLst/>
              <a:latin typeface="+mn-lt"/>
              <a:ea typeface="+mn-ea"/>
              <a:cs typeface="+mn-cs"/>
            </a:rPr>
            <a:t> Women’s tournaments, in the absolute discretion of the ITF, the Applicant shall provide, not later than 49 days (7 weeks) prior to the start of the tournament, either:</a:t>
          </a:r>
        </a:p>
        <a:p>
          <a:endParaRPr lang="en-GB" sz="900">
            <a:effectLst/>
          </a:endParaRPr>
        </a:p>
        <a:p>
          <a:r>
            <a:rPr lang="en-US" sz="900" b="1">
              <a:solidFill>
                <a:schemeClr val="dk1"/>
              </a:solidFill>
              <a:effectLst/>
              <a:latin typeface="+mn-lt"/>
              <a:ea typeface="+mn-ea"/>
              <a:cs typeface="+mn-cs"/>
            </a:rPr>
            <a:t>1. an irrevocable Letter of Credit from a reputable bank (in the form attached and valid for a period not less than two weeks following the final day of the tournament); or</a:t>
          </a:r>
          <a:endParaRPr lang="en-GB" sz="900">
            <a:effectLst/>
          </a:endParaRPr>
        </a:p>
        <a:p>
          <a:r>
            <a:rPr lang="en-US" sz="900" b="1">
              <a:solidFill>
                <a:schemeClr val="dk1"/>
              </a:solidFill>
              <a:effectLst/>
              <a:latin typeface="+mn-lt"/>
              <a:ea typeface="+mn-ea"/>
              <a:cs typeface="+mn-cs"/>
            </a:rPr>
            <a:t>2. a Letter of Guarantee in the form attached in favour of the ITF for the prize money amount.  </a:t>
          </a:r>
          <a:endParaRPr lang="en-GB" sz="900">
            <a:effectLst/>
          </a:endParaRPr>
        </a:p>
        <a:p>
          <a:r>
            <a:rPr lang="en-US" sz="900" b="1">
              <a:solidFill>
                <a:schemeClr val="dk1"/>
              </a:solidFill>
              <a:effectLst/>
              <a:latin typeface="+mn-lt"/>
              <a:ea typeface="+mn-ea"/>
              <a:cs typeface="+mn-cs"/>
            </a:rPr>
            <a:t>Such Letter of Credit or Letter of Guarantee will be valid from the date of issue or date of receipt by ITF. In the event the tournament is cancelled or prize money is defaulted ITF reserves the right to draw on the Letter of Credit or Guarantee, as provided by the Applicant.</a:t>
          </a:r>
          <a:endParaRPr lang="en-GB" sz="900">
            <a:effectLst/>
          </a:endParaRPr>
        </a:p>
        <a:p>
          <a:r>
            <a:rPr lang="en-US" sz="900" b="1">
              <a:solidFill>
                <a:schemeClr val="dk1"/>
              </a:solidFill>
              <a:effectLst/>
              <a:latin typeface="+mn-lt"/>
              <a:ea typeface="+mn-ea"/>
              <a:cs typeface="+mn-cs"/>
            </a:rPr>
            <a:t>If the Applicant fails to provide the Letter of Credit or Letter of Guarantee by the required deadline then the ITF may cancel the tournament without any liability to the Applicant.</a:t>
          </a:r>
          <a:endParaRPr lang="en-GB" sz="900">
            <a:effectLst/>
          </a:endParaRPr>
        </a:p>
        <a:p>
          <a:r>
            <a:rPr lang="en-US" sz="900">
              <a:solidFill>
                <a:schemeClr val="dk1"/>
              </a:solidFill>
              <a:effectLst/>
              <a:latin typeface="+mn-lt"/>
              <a:ea typeface="+mn-ea"/>
              <a:cs typeface="+mn-cs"/>
            </a:rPr>
            <a:t>Where the Applicant consists of a National Association and a Tournament Organiser, the National Association and Tournament Organiser shall be jointly and severally liable for their respective obligations and liabilities arising under these terms and conditions.</a:t>
          </a:r>
        </a:p>
        <a:p>
          <a:endParaRPr lang="en-GB" sz="900">
            <a:effectLst/>
          </a:endParaRPr>
        </a:p>
        <a:p>
          <a:pPr eaLnBrk="1" fontAlgn="auto" latinLnBrk="0" hangingPunct="1"/>
          <a:r>
            <a:rPr lang="en-GB" sz="900" b="1" u="sng">
              <a:solidFill>
                <a:schemeClr val="dk1"/>
              </a:solidFill>
              <a:effectLst/>
              <a:latin typeface="+mn-lt"/>
              <a:ea typeface="+mn-ea"/>
              <a:cs typeface="+mn-cs"/>
            </a:rPr>
            <a:t>All personal data submitted by the Applicant will be processed in accordance with applicable data protection laws. The Applicant acknowledges and agrees that personal data is processed by the ITF for the purposes of administering the tournament, enforcing the Rules and Regulations, and maintaining the integrity of the sport. The Applicant  shall only use, share or retain personal data that it collects about persons involved in the tournament for the purposes of administering the tournament</a:t>
          </a:r>
          <a:r>
            <a:rPr lang="en-GB" sz="900" b="1" u="sng" baseline="0">
              <a:solidFill>
                <a:schemeClr val="dk1"/>
              </a:solidFill>
              <a:effectLst/>
              <a:latin typeface="+mn-lt"/>
              <a:ea typeface="+mn-ea"/>
              <a:cs typeface="+mn-cs"/>
            </a:rPr>
            <a:t> and</a:t>
          </a:r>
          <a:r>
            <a:rPr lang="en-GB" sz="900" b="1" u="sng">
              <a:solidFill>
                <a:schemeClr val="dk1"/>
              </a:solidFill>
              <a:effectLst/>
              <a:latin typeface="+mn-lt"/>
              <a:ea typeface="+mn-ea"/>
              <a:cs typeface="+mn-cs"/>
            </a:rPr>
            <a:t> enforcing the Rules and Regulations.</a:t>
          </a:r>
        </a:p>
        <a:p>
          <a:pPr eaLnBrk="1" fontAlgn="auto" latinLnBrk="0" hangingPunct="1"/>
          <a:endParaRPr lang="en-GB" sz="900">
            <a:effectLst/>
          </a:endParaRPr>
        </a:p>
        <a:p>
          <a:r>
            <a:rPr lang="en-US" sz="900">
              <a:solidFill>
                <a:schemeClr val="dk1"/>
              </a:solidFill>
              <a:effectLst/>
              <a:latin typeface="+mn-lt"/>
              <a:ea typeface="+mn-ea"/>
              <a:cs typeface="+mn-cs"/>
            </a:rPr>
            <a:t>The Applicant agrees to advise the ITF promptly of any change in any of the information contained herein.</a:t>
          </a:r>
          <a:endParaRPr lang="en-GB" sz="900">
            <a:effectLst/>
          </a:endParaRPr>
        </a:p>
        <a:p>
          <a:r>
            <a:rPr lang="en-US" sz="900">
              <a:solidFill>
                <a:schemeClr val="dk1"/>
              </a:solidFill>
              <a:effectLst/>
              <a:latin typeface="+mn-lt"/>
              <a:ea typeface="+mn-ea"/>
              <a:cs typeface="+mn-cs"/>
            </a:rPr>
            <a:t>A Sanction Fee is payable by the Applicant for each tournament added to the 2020</a:t>
          </a:r>
          <a:r>
            <a:rPr lang="en-US" sz="900" baseline="0">
              <a:solidFill>
                <a:schemeClr val="dk1"/>
              </a:solidFill>
              <a:effectLst/>
              <a:latin typeface="+mn-lt"/>
              <a:ea typeface="+mn-ea"/>
              <a:cs typeface="+mn-cs"/>
            </a:rPr>
            <a:t> </a:t>
          </a:r>
          <a:r>
            <a:rPr lang="en-US" sz="900">
              <a:solidFill>
                <a:schemeClr val="dk1"/>
              </a:solidFill>
              <a:effectLst/>
              <a:latin typeface="+mn-lt"/>
              <a:ea typeface="+mn-ea"/>
              <a:cs typeface="+mn-cs"/>
            </a:rPr>
            <a:t>ITF World Tennis</a:t>
          </a:r>
          <a:r>
            <a:rPr lang="en-US" sz="900" baseline="0">
              <a:solidFill>
                <a:schemeClr val="dk1"/>
              </a:solidFill>
              <a:effectLst/>
              <a:latin typeface="+mn-lt"/>
              <a:ea typeface="+mn-ea"/>
              <a:cs typeface="+mn-cs"/>
            </a:rPr>
            <a:t> Tour </a:t>
          </a:r>
          <a:r>
            <a:rPr lang="en-US" sz="900">
              <a:solidFill>
                <a:schemeClr val="dk1"/>
              </a:solidFill>
              <a:effectLst/>
              <a:latin typeface="+mn-lt"/>
              <a:ea typeface="+mn-ea"/>
              <a:cs typeface="+mn-cs"/>
            </a:rPr>
            <a:t>Women's calendar.</a:t>
          </a:r>
        </a:p>
        <a:p>
          <a:endParaRPr lang="en-GB" sz="900">
            <a:effectLst/>
          </a:endParaRPr>
        </a:p>
        <a:p>
          <a:r>
            <a:rPr lang="en-US" sz="900" b="1">
              <a:solidFill>
                <a:schemeClr val="dk1"/>
              </a:solidFill>
              <a:effectLst/>
              <a:latin typeface="+mn-lt"/>
              <a:ea typeface="+mn-ea"/>
              <a:cs typeface="+mn-cs"/>
            </a:rPr>
            <a:t>The Fact Sheet form must be completed in full and returned at least eight (8) weeks (56 days) prior to the date of the tournament week.  The Applicant is responsible for ensuring that all necessary information is provided to the ITF and the same will be held liable in the event that incorrect information is provided and subsequently published.   The ITF reserves the right to remove a tournament, previously approved, from the official ITF World</a:t>
          </a:r>
          <a:r>
            <a:rPr lang="en-US" sz="900" b="1" baseline="0">
              <a:solidFill>
                <a:schemeClr val="dk1"/>
              </a:solidFill>
              <a:effectLst/>
              <a:latin typeface="+mn-lt"/>
              <a:ea typeface="+mn-ea"/>
              <a:cs typeface="+mn-cs"/>
            </a:rPr>
            <a:t> Tennis Tour</a:t>
          </a:r>
          <a:r>
            <a:rPr lang="en-US" sz="900" b="1">
              <a:solidFill>
                <a:schemeClr val="dk1"/>
              </a:solidFill>
              <a:effectLst/>
              <a:latin typeface="+mn-lt"/>
              <a:ea typeface="+mn-ea"/>
              <a:cs typeface="+mn-cs"/>
            </a:rPr>
            <a:t> Calendar if the Fact Sheet form is not provided by the sanctioning National Association by the stated eight (8) week deadline.  The ITF will serve notice prior to taking such action.</a:t>
          </a:r>
        </a:p>
        <a:p>
          <a:endParaRPr lang="en-GB" sz="900">
            <a:effectLst/>
          </a:endParaRPr>
        </a:p>
        <a:p>
          <a:r>
            <a:rPr lang="en-US" sz="900" b="1">
              <a:solidFill>
                <a:schemeClr val="dk1"/>
              </a:solidFill>
              <a:effectLst/>
              <a:latin typeface="+mn-lt"/>
              <a:ea typeface="+mn-ea"/>
              <a:cs typeface="+mn-cs"/>
            </a:rPr>
            <a:t>The Officials’ Proposal form provides details of nominated officials and must be completed and returned via email to </a:t>
          </a:r>
          <a:r>
            <a:rPr lang="en-US" sz="900" b="1" u="sng">
              <a:solidFill>
                <a:schemeClr val="dk1"/>
              </a:solidFill>
              <a:effectLst/>
              <a:latin typeface="+mn-lt"/>
              <a:ea typeface="+mn-ea"/>
              <a:cs typeface="+mn-cs"/>
            </a:rPr>
            <a:t>officiating@itftennis.com</a:t>
          </a:r>
          <a:r>
            <a:rPr lang="en-US" sz="900" b="1">
              <a:solidFill>
                <a:schemeClr val="dk1"/>
              </a:solidFill>
              <a:effectLst/>
              <a:latin typeface="+mn-lt"/>
              <a:ea typeface="+mn-ea"/>
              <a:cs typeface="+mn-cs"/>
            </a:rPr>
            <a:t> at least eight (8) weeks (56 days) prior to the start date of the tournament.  </a:t>
          </a:r>
        </a:p>
        <a:p>
          <a:endParaRPr lang="en-GB" sz="900">
            <a:effectLst/>
          </a:endParaRPr>
        </a:p>
        <a:p>
          <a:r>
            <a:rPr lang="en-GB" sz="900" b="0">
              <a:solidFill>
                <a:schemeClr val="dk1"/>
              </a:solidFill>
              <a:effectLst/>
              <a:latin typeface="+mn-lt"/>
              <a:ea typeface="+mn-ea"/>
              <a:cs typeface="+mn-cs"/>
            </a:rPr>
            <a:t>These Terms and Conditions shall be governed by English Law in every particular including formation and interpretation and the parties irrevocably agree that the English courts shall have the exclusive jurisdiction to settle any dispute arising out of or in connection with this Agreement</a:t>
          </a:r>
        </a:p>
        <a:p>
          <a:endParaRPr lang="en-GB" sz="900">
            <a:effectLst/>
          </a:endParaRPr>
        </a:p>
        <a:p>
          <a:r>
            <a:rPr lang="en-US" sz="900">
              <a:solidFill>
                <a:schemeClr val="dk1"/>
              </a:solidFill>
              <a:effectLst/>
              <a:latin typeface="+mn-lt"/>
              <a:ea typeface="+mn-ea"/>
              <a:cs typeface="+mn-cs"/>
            </a:rPr>
            <a:t>This application, when accepted by the </a:t>
          </a:r>
          <a:r>
            <a:rPr lang="en-US" sz="900" b="0">
              <a:solidFill>
                <a:schemeClr val="dk1"/>
              </a:solidFill>
              <a:effectLst/>
              <a:latin typeface="+mn-lt"/>
              <a:ea typeface="+mn-ea"/>
              <a:cs typeface="+mn-cs"/>
            </a:rPr>
            <a:t>ITF, shall constitute a binding and enforceable agreement between the ITF</a:t>
          </a:r>
          <a:r>
            <a:rPr lang="en-US" sz="900" b="0" baseline="0">
              <a:solidFill>
                <a:schemeClr val="dk1"/>
              </a:solidFill>
              <a:effectLst/>
              <a:latin typeface="+mn-lt"/>
              <a:ea typeface="+mn-ea"/>
              <a:cs typeface="+mn-cs"/>
            </a:rPr>
            <a:t> </a:t>
          </a:r>
          <a:r>
            <a:rPr lang="en-US" sz="900" b="0">
              <a:solidFill>
                <a:schemeClr val="dk1"/>
              </a:solidFill>
              <a:effectLst/>
              <a:latin typeface="+mn-lt"/>
              <a:ea typeface="+mn-ea"/>
              <a:cs typeface="+mn-cs"/>
            </a:rPr>
            <a:t>and the Applicant.</a:t>
          </a:r>
          <a:endParaRPr lang="en-GB" sz="900">
            <a:effectLst/>
          </a:endParaRPr>
        </a:p>
        <a:p>
          <a:pPr algn="just"/>
          <a:endParaRPr lang="en-GB" sz="900">
            <a:effectLst/>
            <a:latin typeface="+mn-lt"/>
            <a:cs typeface="Arial" panose="020B0604020202020204" pitchFamily="34" charset="0"/>
          </a:endParaRPr>
        </a:p>
        <a:p>
          <a:pPr algn="just">
            <a:lnSpc>
              <a:spcPts val="1200"/>
            </a:lnSpc>
          </a:pPr>
          <a:endParaRPr lang="en-GB" sz="1100"/>
        </a:p>
      </xdr:txBody>
    </xdr:sp>
    <xdr:clientData/>
  </xdr:twoCellAnchor>
  <xdr:twoCellAnchor>
    <xdr:from>
      <xdr:col>7</xdr:col>
      <xdr:colOff>101600</xdr:colOff>
      <xdr:row>92</xdr:row>
      <xdr:rowOff>152400</xdr:rowOff>
    </xdr:from>
    <xdr:to>
      <xdr:col>8</xdr:col>
      <xdr:colOff>19152</xdr:colOff>
      <xdr:row>93</xdr:row>
      <xdr:rowOff>6332</xdr:rowOff>
    </xdr:to>
    <xdr:sp macro="" textlink="">
      <xdr:nvSpPr>
        <xdr:cNvPr id="62" name="Text Box 74">
          <a:extLst>
            <a:ext uri="{FF2B5EF4-FFF2-40B4-BE49-F238E27FC236}">
              <a16:creationId xmlns:a16="http://schemas.microsoft.com/office/drawing/2014/main" id="{00000000-0008-0000-0100-00003E000000}"/>
            </a:ext>
          </a:extLst>
        </xdr:cNvPr>
        <xdr:cNvSpPr txBox="1">
          <a:spLocks noChangeArrowheads="1"/>
        </xdr:cNvSpPr>
      </xdr:nvSpPr>
      <xdr:spPr bwMode="auto">
        <a:xfrm>
          <a:off x="5254625" y="24288750"/>
          <a:ext cx="870052" cy="25398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209550</xdr:rowOff>
    </xdr:from>
    <xdr:to>
      <xdr:col>8</xdr:col>
      <xdr:colOff>19152</xdr:colOff>
      <xdr:row>93</xdr:row>
      <xdr:rowOff>6439</xdr:rowOff>
    </xdr:to>
    <xdr:sp macro="" textlink="">
      <xdr:nvSpPr>
        <xdr:cNvPr id="63" name="Text Box 74">
          <a:extLst>
            <a:ext uri="{FF2B5EF4-FFF2-40B4-BE49-F238E27FC236}">
              <a16:creationId xmlns:a16="http://schemas.microsoft.com/office/drawing/2014/main" id="{00000000-0008-0000-0100-00003F000000}"/>
            </a:ext>
          </a:extLst>
        </xdr:cNvPr>
        <xdr:cNvSpPr txBox="1">
          <a:spLocks noChangeArrowheads="1"/>
        </xdr:cNvSpPr>
      </xdr:nvSpPr>
      <xdr:spPr bwMode="auto">
        <a:xfrm>
          <a:off x="5254625" y="24345900"/>
          <a:ext cx="870052" cy="19693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152400</xdr:rowOff>
    </xdr:from>
    <xdr:to>
      <xdr:col>8</xdr:col>
      <xdr:colOff>19152</xdr:colOff>
      <xdr:row>134</xdr:row>
      <xdr:rowOff>3216</xdr:rowOff>
    </xdr:to>
    <xdr:sp macro="" textlink="">
      <xdr:nvSpPr>
        <xdr:cNvPr id="64" name="Text Box 74">
          <a:extLst>
            <a:ext uri="{FF2B5EF4-FFF2-40B4-BE49-F238E27FC236}">
              <a16:creationId xmlns:a16="http://schemas.microsoft.com/office/drawing/2014/main" id="{00000000-0008-0000-0100-000040000000}"/>
            </a:ext>
          </a:extLst>
        </xdr:cNvPr>
        <xdr:cNvSpPr txBox="1">
          <a:spLocks noChangeArrowheads="1"/>
        </xdr:cNvSpPr>
      </xdr:nvSpPr>
      <xdr:spPr bwMode="auto">
        <a:xfrm>
          <a:off x="5254625" y="33575625"/>
          <a:ext cx="870052" cy="184191"/>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247650</xdr:rowOff>
    </xdr:from>
    <xdr:to>
      <xdr:col>8</xdr:col>
      <xdr:colOff>19152</xdr:colOff>
      <xdr:row>134</xdr:row>
      <xdr:rowOff>3175</xdr:rowOff>
    </xdr:to>
    <xdr:sp macro="" textlink="">
      <xdr:nvSpPr>
        <xdr:cNvPr id="65" name="Text Box 74">
          <a:extLst>
            <a:ext uri="{FF2B5EF4-FFF2-40B4-BE49-F238E27FC236}">
              <a16:creationId xmlns:a16="http://schemas.microsoft.com/office/drawing/2014/main" id="{00000000-0008-0000-0100-000041000000}"/>
            </a:ext>
          </a:extLst>
        </xdr:cNvPr>
        <xdr:cNvSpPr txBox="1">
          <a:spLocks noChangeArrowheads="1"/>
        </xdr:cNvSpPr>
      </xdr:nvSpPr>
      <xdr:spPr bwMode="auto">
        <a:xfrm>
          <a:off x="5254625" y="33670875"/>
          <a:ext cx="870052" cy="889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152400</xdr:rowOff>
    </xdr:from>
    <xdr:to>
      <xdr:col>8</xdr:col>
      <xdr:colOff>19152</xdr:colOff>
      <xdr:row>134</xdr:row>
      <xdr:rowOff>3216</xdr:rowOff>
    </xdr:to>
    <xdr:sp macro="" textlink="">
      <xdr:nvSpPr>
        <xdr:cNvPr id="66" name="Text Box 74">
          <a:extLst>
            <a:ext uri="{FF2B5EF4-FFF2-40B4-BE49-F238E27FC236}">
              <a16:creationId xmlns:a16="http://schemas.microsoft.com/office/drawing/2014/main" id="{00000000-0008-0000-0100-000042000000}"/>
            </a:ext>
          </a:extLst>
        </xdr:cNvPr>
        <xdr:cNvSpPr txBox="1">
          <a:spLocks noChangeArrowheads="1"/>
        </xdr:cNvSpPr>
      </xdr:nvSpPr>
      <xdr:spPr bwMode="auto">
        <a:xfrm>
          <a:off x="5254625" y="33575625"/>
          <a:ext cx="870052" cy="184191"/>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225425</xdr:rowOff>
    </xdr:from>
    <xdr:to>
      <xdr:col>8</xdr:col>
      <xdr:colOff>19152</xdr:colOff>
      <xdr:row>134</xdr:row>
      <xdr:rowOff>3579</xdr:rowOff>
    </xdr:to>
    <xdr:sp macro="" textlink="">
      <xdr:nvSpPr>
        <xdr:cNvPr id="67" name="Text Box 74">
          <a:extLst>
            <a:ext uri="{FF2B5EF4-FFF2-40B4-BE49-F238E27FC236}">
              <a16:creationId xmlns:a16="http://schemas.microsoft.com/office/drawing/2014/main" id="{00000000-0008-0000-0100-000043000000}"/>
            </a:ext>
          </a:extLst>
        </xdr:cNvPr>
        <xdr:cNvSpPr txBox="1">
          <a:spLocks noChangeArrowheads="1"/>
        </xdr:cNvSpPr>
      </xdr:nvSpPr>
      <xdr:spPr bwMode="auto">
        <a:xfrm>
          <a:off x="5254625" y="33648650"/>
          <a:ext cx="870052" cy="11152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152400</xdr:rowOff>
    </xdr:from>
    <xdr:to>
      <xdr:col>8</xdr:col>
      <xdr:colOff>19152</xdr:colOff>
      <xdr:row>175</xdr:row>
      <xdr:rowOff>3147</xdr:rowOff>
    </xdr:to>
    <xdr:sp macro="" textlink="">
      <xdr:nvSpPr>
        <xdr:cNvPr id="68" name="Text Box 74">
          <a:extLst>
            <a:ext uri="{FF2B5EF4-FFF2-40B4-BE49-F238E27FC236}">
              <a16:creationId xmlns:a16="http://schemas.microsoft.com/office/drawing/2014/main" id="{00000000-0008-0000-0100-000044000000}"/>
            </a:ext>
          </a:extLst>
        </xdr:cNvPr>
        <xdr:cNvSpPr txBox="1">
          <a:spLocks noChangeArrowheads="1"/>
        </xdr:cNvSpPr>
      </xdr:nvSpPr>
      <xdr:spPr bwMode="auto">
        <a:xfrm>
          <a:off x="5254625" y="42567225"/>
          <a:ext cx="870052" cy="19364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268286</xdr:rowOff>
    </xdr:from>
    <xdr:to>
      <xdr:col>8</xdr:col>
      <xdr:colOff>19152</xdr:colOff>
      <xdr:row>175</xdr:row>
      <xdr:rowOff>3583</xdr:rowOff>
    </xdr:to>
    <xdr:sp macro="" textlink="">
      <xdr:nvSpPr>
        <xdr:cNvPr id="69" name="Text Box 74">
          <a:extLst>
            <a:ext uri="{FF2B5EF4-FFF2-40B4-BE49-F238E27FC236}">
              <a16:creationId xmlns:a16="http://schemas.microsoft.com/office/drawing/2014/main" id="{00000000-0008-0000-0100-000045000000}"/>
            </a:ext>
          </a:extLst>
        </xdr:cNvPr>
        <xdr:cNvSpPr txBox="1">
          <a:spLocks noChangeArrowheads="1"/>
        </xdr:cNvSpPr>
      </xdr:nvSpPr>
      <xdr:spPr bwMode="auto">
        <a:xfrm>
          <a:off x="5254625" y="42683111"/>
          <a:ext cx="870052" cy="7819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152400</xdr:rowOff>
    </xdr:from>
    <xdr:to>
      <xdr:col>8</xdr:col>
      <xdr:colOff>19152</xdr:colOff>
      <xdr:row>175</xdr:row>
      <xdr:rowOff>3147</xdr:rowOff>
    </xdr:to>
    <xdr:sp macro="" textlink="">
      <xdr:nvSpPr>
        <xdr:cNvPr id="70" name="Text Box 74">
          <a:extLst>
            <a:ext uri="{FF2B5EF4-FFF2-40B4-BE49-F238E27FC236}">
              <a16:creationId xmlns:a16="http://schemas.microsoft.com/office/drawing/2014/main" id="{00000000-0008-0000-0100-000046000000}"/>
            </a:ext>
          </a:extLst>
        </xdr:cNvPr>
        <xdr:cNvSpPr txBox="1">
          <a:spLocks noChangeArrowheads="1"/>
        </xdr:cNvSpPr>
      </xdr:nvSpPr>
      <xdr:spPr bwMode="auto">
        <a:xfrm>
          <a:off x="5254625" y="42567225"/>
          <a:ext cx="870052" cy="19364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266700</xdr:rowOff>
    </xdr:from>
    <xdr:to>
      <xdr:col>8</xdr:col>
      <xdr:colOff>19152</xdr:colOff>
      <xdr:row>175</xdr:row>
      <xdr:rowOff>3779</xdr:rowOff>
    </xdr:to>
    <xdr:sp macro="" textlink="">
      <xdr:nvSpPr>
        <xdr:cNvPr id="71" name="Text Box 74">
          <a:extLst>
            <a:ext uri="{FF2B5EF4-FFF2-40B4-BE49-F238E27FC236}">
              <a16:creationId xmlns:a16="http://schemas.microsoft.com/office/drawing/2014/main" id="{00000000-0008-0000-0100-000047000000}"/>
            </a:ext>
          </a:extLst>
        </xdr:cNvPr>
        <xdr:cNvSpPr txBox="1">
          <a:spLocks noChangeArrowheads="1"/>
        </xdr:cNvSpPr>
      </xdr:nvSpPr>
      <xdr:spPr bwMode="auto">
        <a:xfrm>
          <a:off x="5254625" y="42681525"/>
          <a:ext cx="870052" cy="7997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152400</xdr:rowOff>
    </xdr:from>
    <xdr:to>
      <xdr:col>8</xdr:col>
      <xdr:colOff>19152</xdr:colOff>
      <xdr:row>175</xdr:row>
      <xdr:rowOff>3147</xdr:rowOff>
    </xdr:to>
    <xdr:sp macro="" textlink="">
      <xdr:nvSpPr>
        <xdr:cNvPr id="72" name="Text Box 74">
          <a:extLst>
            <a:ext uri="{FF2B5EF4-FFF2-40B4-BE49-F238E27FC236}">
              <a16:creationId xmlns:a16="http://schemas.microsoft.com/office/drawing/2014/main" id="{00000000-0008-0000-0100-000048000000}"/>
            </a:ext>
          </a:extLst>
        </xdr:cNvPr>
        <xdr:cNvSpPr txBox="1">
          <a:spLocks noChangeArrowheads="1"/>
        </xdr:cNvSpPr>
      </xdr:nvSpPr>
      <xdr:spPr bwMode="auto">
        <a:xfrm>
          <a:off x="5254625" y="42567225"/>
          <a:ext cx="870052" cy="19364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228600</xdr:rowOff>
    </xdr:from>
    <xdr:to>
      <xdr:col>8</xdr:col>
      <xdr:colOff>19152</xdr:colOff>
      <xdr:row>175</xdr:row>
      <xdr:rowOff>3317</xdr:rowOff>
    </xdr:to>
    <xdr:sp macro="" textlink="">
      <xdr:nvSpPr>
        <xdr:cNvPr id="73" name="Text Box 74">
          <a:extLst>
            <a:ext uri="{FF2B5EF4-FFF2-40B4-BE49-F238E27FC236}">
              <a16:creationId xmlns:a16="http://schemas.microsoft.com/office/drawing/2014/main" id="{00000000-0008-0000-0100-000049000000}"/>
            </a:ext>
          </a:extLst>
        </xdr:cNvPr>
        <xdr:cNvSpPr txBox="1">
          <a:spLocks noChangeArrowheads="1"/>
        </xdr:cNvSpPr>
      </xdr:nvSpPr>
      <xdr:spPr bwMode="auto">
        <a:xfrm>
          <a:off x="5254625" y="42643425"/>
          <a:ext cx="870052" cy="11761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152400</xdr:rowOff>
    </xdr:from>
    <xdr:to>
      <xdr:col>8</xdr:col>
      <xdr:colOff>19152</xdr:colOff>
      <xdr:row>218</xdr:row>
      <xdr:rowOff>3335</xdr:rowOff>
    </xdr:to>
    <xdr:sp macro="" textlink="">
      <xdr:nvSpPr>
        <xdr:cNvPr id="74" name="Text Box 74">
          <a:extLst>
            <a:ext uri="{FF2B5EF4-FFF2-40B4-BE49-F238E27FC236}">
              <a16:creationId xmlns:a16="http://schemas.microsoft.com/office/drawing/2014/main" id="{00000000-0008-0000-0100-00004A000000}"/>
            </a:ext>
          </a:extLst>
        </xdr:cNvPr>
        <xdr:cNvSpPr txBox="1">
          <a:spLocks noChangeArrowheads="1"/>
        </xdr:cNvSpPr>
      </xdr:nvSpPr>
      <xdr:spPr bwMode="auto">
        <a:xfrm>
          <a:off x="5254625" y="52006500"/>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230188</xdr:rowOff>
    </xdr:from>
    <xdr:to>
      <xdr:col>8</xdr:col>
      <xdr:colOff>19152</xdr:colOff>
      <xdr:row>218</xdr:row>
      <xdr:rowOff>3541</xdr:rowOff>
    </xdr:to>
    <xdr:sp macro="" textlink="">
      <xdr:nvSpPr>
        <xdr:cNvPr id="75" name="Text Box 74">
          <a:extLst>
            <a:ext uri="{FF2B5EF4-FFF2-40B4-BE49-F238E27FC236}">
              <a16:creationId xmlns:a16="http://schemas.microsoft.com/office/drawing/2014/main" id="{00000000-0008-0000-0100-00004B000000}"/>
            </a:ext>
          </a:extLst>
        </xdr:cNvPr>
        <xdr:cNvSpPr txBox="1">
          <a:spLocks noChangeArrowheads="1"/>
        </xdr:cNvSpPr>
      </xdr:nvSpPr>
      <xdr:spPr bwMode="auto">
        <a:xfrm>
          <a:off x="5254625" y="52084288"/>
          <a:ext cx="870052" cy="15435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152400</xdr:rowOff>
    </xdr:from>
    <xdr:to>
      <xdr:col>8</xdr:col>
      <xdr:colOff>19152</xdr:colOff>
      <xdr:row>218</xdr:row>
      <xdr:rowOff>3335</xdr:rowOff>
    </xdr:to>
    <xdr:sp macro="" textlink="">
      <xdr:nvSpPr>
        <xdr:cNvPr id="76" name="Text Box 74">
          <a:extLst>
            <a:ext uri="{FF2B5EF4-FFF2-40B4-BE49-F238E27FC236}">
              <a16:creationId xmlns:a16="http://schemas.microsoft.com/office/drawing/2014/main" id="{00000000-0008-0000-0100-00004C000000}"/>
            </a:ext>
          </a:extLst>
        </xdr:cNvPr>
        <xdr:cNvSpPr txBox="1">
          <a:spLocks noChangeArrowheads="1"/>
        </xdr:cNvSpPr>
      </xdr:nvSpPr>
      <xdr:spPr bwMode="auto">
        <a:xfrm>
          <a:off x="5254625" y="52006500"/>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255586</xdr:rowOff>
    </xdr:from>
    <xdr:to>
      <xdr:col>8</xdr:col>
      <xdr:colOff>19152</xdr:colOff>
      <xdr:row>218</xdr:row>
      <xdr:rowOff>3174</xdr:rowOff>
    </xdr:to>
    <xdr:sp macro="" textlink="">
      <xdr:nvSpPr>
        <xdr:cNvPr id="77" name="Text Box 74">
          <a:extLst>
            <a:ext uri="{FF2B5EF4-FFF2-40B4-BE49-F238E27FC236}">
              <a16:creationId xmlns:a16="http://schemas.microsoft.com/office/drawing/2014/main" id="{00000000-0008-0000-0100-00004D000000}"/>
            </a:ext>
          </a:extLst>
        </xdr:cNvPr>
        <xdr:cNvSpPr txBox="1">
          <a:spLocks noChangeArrowheads="1"/>
        </xdr:cNvSpPr>
      </xdr:nvSpPr>
      <xdr:spPr bwMode="auto">
        <a:xfrm>
          <a:off x="5254625" y="52109686"/>
          <a:ext cx="870052" cy="128588"/>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152400</xdr:rowOff>
    </xdr:from>
    <xdr:to>
      <xdr:col>8</xdr:col>
      <xdr:colOff>19152</xdr:colOff>
      <xdr:row>218</xdr:row>
      <xdr:rowOff>3335</xdr:rowOff>
    </xdr:to>
    <xdr:sp macro="" textlink="">
      <xdr:nvSpPr>
        <xdr:cNvPr id="78" name="Text Box 74">
          <a:extLst>
            <a:ext uri="{FF2B5EF4-FFF2-40B4-BE49-F238E27FC236}">
              <a16:creationId xmlns:a16="http://schemas.microsoft.com/office/drawing/2014/main" id="{00000000-0008-0000-0100-00004E000000}"/>
            </a:ext>
          </a:extLst>
        </xdr:cNvPr>
        <xdr:cNvSpPr txBox="1">
          <a:spLocks noChangeArrowheads="1"/>
        </xdr:cNvSpPr>
      </xdr:nvSpPr>
      <xdr:spPr bwMode="auto">
        <a:xfrm>
          <a:off x="5254625" y="52006500"/>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247650</xdr:rowOff>
    </xdr:from>
    <xdr:to>
      <xdr:col>8</xdr:col>
      <xdr:colOff>19152</xdr:colOff>
      <xdr:row>218</xdr:row>
      <xdr:rowOff>3175</xdr:rowOff>
    </xdr:to>
    <xdr:sp macro="" textlink="">
      <xdr:nvSpPr>
        <xdr:cNvPr id="79" name="Text Box 74">
          <a:extLst>
            <a:ext uri="{FF2B5EF4-FFF2-40B4-BE49-F238E27FC236}">
              <a16:creationId xmlns:a16="http://schemas.microsoft.com/office/drawing/2014/main" id="{00000000-0008-0000-0100-00004F000000}"/>
            </a:ext>
          </a:extLst>
        </xdr:cNvPr>
        <xdr:cNvSpPr txBox="1">
          <a:spLocks noChangeArrowheads="1"/>
        </xdr:cNvSpPr>
      </xdr:nvSpPr>
      <xdr:spPr bwMode="auto">
        <a:xfrm>
          <a:off x="5254625" y="52101750"/>
          <a:ext cx="870052" cy="1365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152400</xdr:rowOff>
    </xdr:from>
    <xdr:to>
      <xdr:col>8</xdr:col>
      <xdr:colOff>19152</xdr:colOff>
      <xdr:row>218</xdr:row>
      <xdr:rowOff>3335</xdr:rowOff>
    </xdr:to>
    <xdr:sp macro="" textlink="">
      <xdr:nvSpPr>
        <xdr:cNvPr id="80" name="Text Box 74">
          <a:extLst>
            <a:ext uri="{FF2B5EF4-FFF2-40B4-BE49-F238E27FC236}">
              <a16:creationId xmlns:a16="http://schemas.microsoft.com/office/drawing/2014/main" id="{00000000-0008-0000-0100-000050000000}"/>
            </a:ext>
          </a:extLst>
        </xdr:cNvPr>
        <xdr:cNvSpPr txBox="1">
          <a:spLocks noChangeArrowheads="1"/>
        </xdr:cNvSpPr>
      </xdr:nvSpPr>
      <xdr:spPr bwMode="auto">
        <a:xfrm>
          <a:off x="5254625" y="52006500"/>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217</xdr:row>
      <xdr:rowOff>215900</xdr:rowOff>
    </xdr:from>
    <xdr:to>
      <xdr:col>8</xdr:col>
      <xdr:colOff>19152</xdr:colOff>
      <xdr:row>218</xdr:row>
      <xdr:rowOff>3175</xdr:rowOff>
    </xdr:to>
    <xdr:sp macro="" textlink="">
      <xdr:nvSpPr>
        <xdr:cNvPr id="81" name="Text Box 74">
          <a:extLst>
            <a:ext uri="{FF2B5EF4-FFF2-40B4-BE49-F238E27FC236}">
              <a16:creationId xmlns:a16="http://schemas.microsoft.com/office/drawing/2014/main" id="{00000000-0008-0000-0100-000051000000}"/>
            </a:ext>
          </a:extLst>
        </xdr:cNvPr>
        <xdr:cNvSpPr txBox="1">
          <a:spLocks noChangeArrowheads="1"/>
        </xdr:cNvSpPr>
      </xdr:nvSpPr>
      <xdr:spPr bwMode="auto">
        <a:xfrm>
          <a:off x="5254625" y="52070000"/>
          <a:ext cx="870052" cy="16827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260</xdr:row>
      <xdr:rowOff>230188</xdr:rowOff>
    </xdr:from>
    <xdr:to>
      <xdr:col>4</xdr:col>
      <xdr:colOff>19153</xdr:colOff>
      <xdr:row>261</xdr:row>
      <xdr:rowOff>19050</xdr:rowOff>
    </xdr:to>
    <xdr:sp macro="" textlink="">
      <xdr:nvSpPr>
        <xdr:cNvPr id="82" name="Text Box 74">
          <a:extLst>
            <a:ext uri="{FF2B5EF4-FFF2-40B4-BE49-F238E27FC236}">
              <a16:creationId xmlns:a16="http://schemas.microsoft.com/office/drawing/2014/main" id="{00000000-0008-0000-0100-000052000000}"/>
            </a:ext>
          </a:extLst>
        </xdr:cNvPr>
        <xdr:cNvSpPr txBox="1">
          <a:spLocks noChangeArrowheads="1"/>
        </xdr:cNvSpPr>
      </xdr:nvSpPr>
      <xdr:spPr bwMode="auto">
        <a:xfrm>
          <a:off x="1955800" y="61523563"/>
          <a:ext cx="1063728" cy="20796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260</xdr:row>
      <xdr:rowOff>230188</xdr:rowOff>
    </xdr:from>
    <xdr:to>
      <xdr:col>4</xdr:col>
      <xdr:colOff>819365</xdr:colOff>
      <xdr:row>261</xdr:row>
      <xdr:rowOff>19050</xdr:rowOff>
    </xdr:to>
    <xdr:sp macro="" textlink="">
      <xdr:nvSpPr>
        <xdr:cNvPr id="83" name="Text Box 74">
          <a:extLst>
            <a:ext uri="{FF2B5EF4-FFF2-40B4-BE49-F238E27FC236}">
              <a16:creationId xmlns:a16="http://schemas.microsoft.com/office/drawing/2014/main" id="{00000000-0008-0000-0100-000053000000}"/>
            </a:ext>
          </a:extLst>
        </xdr:cNvPr>
        <xdr:cNvSpPr txBox="1">
          <a:spLocks noChangeArrowheads="1"/>
        </xdr:cNvSpPr>
      </xdr:nvSpPr>
      <xdr:spPr bwMode="auto">
        <a:xfrm>
          <a:off x="3273425" y="61523563"/>
          <a:ext cx="527265" cy="20796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152400</xdr:rowOff>
    </xdr:from>
    <xdr:to>
      <xdr:col>8</xdr:col>
      <xdr:colOff>19152</xdr:colOff>
      <xdr:row>261</xdr:row>
      <xdr:rowOff>16359</xdr:rowOff>
    </xdr:to>
    <xdr:sp macro="" textlink="">
      <xdr:nvSpPr>
        <xdr:cNvPr id="84" name="Text Box 74">
          <a:extLst>
            <a:ext uri="{FF2B5EF4-FFF2-40B4-BE49-F238E27FC236}">
              <a16:creationId xmlns:a16="http://schemas.microsoft.com/office/drawing/2014/main" id="{00000000-0008-0000-0100-000054000000}"/>
            </a:ext>
          </a:extLst>
        </xdr:cNvPr>
        <xdr:cNvSpPr txBox="1">
          <a:spLocks noChangeArrowheads="1"/>
        </xdr:cNvSpPr>
      </xdr:nvSpPr>
      <xdr:spPr bwMode="auto">
        <a:xfrm>
          <a:off x="5254625" y="61445775"/>
          <a:ext cx="870052" cy="28305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207963</xdr:rowOff>
    </xdr:from>
    <xdr:to>
      <xdr:col>8</xdr:col>
      <xdr:colOff>19152</xdr:colOff>
      <xdr:row>261</xdr:row>
      <xdr:rowOff>16524</xdr:rowOff>
    </xdr:to>
    <xdr:sp macro="" textlink="">
      <xdr:nvSpPr>
        <xdr:cNvPr id="85" name="Text Box 74">
          <a:extLst>
            <a:ext uri="{FF2B5EF4-FFF2-40B4-BE49-F238E27FC236}">
              <a16:creationId xmlns:a16="http://schemas.microsoft.com/office/drawing/2014/main" id="{00000000-0008-0000-0100-000055000000}"/>
            </a:ext>
          </a:extLst>
        </xdr:cNvPr>
        <xdr:cNvSpPr txBox="1">
          <a:spLocks noChangeArrowheads="1"/>
        </xdr:cNvSpPr>
      </xdr:nvSpPr>
      <xdr:spPr bwMode="auto">
        <a:xfrm>
          <a:off x="5254625" y="61501338"/>
          <a:ext cx="870052" cy="227661"/>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152400</xdr:rowOff>
    </xdr:from>
    <xdr:to>
      <xdr:col>8</xdr:col>
      <xdr:colOff>19152</xdr:colOff>
      <xdr:row>261</xdr:row>
      <xdr:rowOff>16359</xdr:rowOff>
    </xdr:to>
    <xdr:sp macro="" textlink="">
      <xdr:nvSpPr>
        <xdr:cNvPr id="86" name="Text Box 74">
          <a:extLst>
            <a:ext uri="{FF2B5EF4-FFF2-40B4-BE49-F238E27FC236}">
              <a16:creationId xmlns:a16="http://schemas.microsoft.com/office/drawing/2014/main" id="{00000000-0008-0000-0100-000056000000}"/>
            </a:ext>
          </a:extLst>
        </xdr:cNvPr>
        <xdr:cNvSpPr txBox="1">
          <a:spLocks noChangeArrowheads="1"/>
        </xdr:cNvSpPr>
      </xdr:nvSpPr>
      <xdr:spPr bwMode="auto">
        <a:xfrm>
          <a:off x="5254625" y="61445775"/>
          <a:ext cx="870052" cy="28305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230188</xdr:rowOff>
    </xdr:from>
    <xdr:to>
      <xdr:col>8</xdr:col>
      <xdr:colOff>19152</xdr:colOff>
      <xdr:row>261</xdr:row>
      <xdr:rowOff>16631</xdr:rowOff>
    </xdr:to>
    <xdr:sp macro="" textlink="">
      <xdr:nvSpPr>
        <xdr:cNvPr id="87" name="Text Box 74">
          <a:extLst>
            <a:ext uri="{FF2B5EF4-FFF2-40B4-BE49-F238E27FC236}">
              <a16:creationId xmlns:a16="http://schemas.microsoft.com/office/drawing/2014/main" id="{00000000-0008-0000-0100-000057000000}"/>
            </a:ext>
          </a:extLst>
        </xdr:cNvPr>
        <xdr:cNvSpPr txBox="1">
          <a:spLocks noChangeArrowheads="1"/>
        </xdr:cNvSpPr>
      </xdr:nvSpPr>
      <xdr:spPr bwMode="auto">
        <a:xfrm>
          <a:off x="5254625" y="61523563"/>
          <a:ext cx="870052" cy="20554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152400</xdr:rowOff>
    </xdr:from>
    <xdr:to>
      <xdr:col>8</xdr:col>
      <xdr:colOff>19152</xdr:colOff>
      <xdr:row>261</xdr:row>
      <xdr:rowOff>16359</xdr:rowOff>
    </xdr:to>
    <xdr:sp macro="" textlink="">
      <xdr:nvSpPr>
        <xdr:cNvPr id="88" name="Text Box 74">
          <a:extLst>
            <a:ext uri="{FF2B5EF4-FFF2-40B4-BE49-F238E27FC236}">
              <a16:creationId xmlns:a16="http://schemas.microsoft.com/office/drawing/2014/main" id="{00000000-0008-0000-0100-000058000000}"/>
            </a:ext>
          </a:extLst>
        </xdr:cNvPr>
        <xdr:cNvSpPr txBox="1">
          <a:spLocks noChangeArrowheads="1"/>
        </xdr:cNvSpPr>
      </xdr:nvSpPr>
      <xdr:spPr bwMode="auto">
        <a:xfrm>
          <a:off x="5254625" y="61445775"/>
          <a:ext cx="870052" cy="28305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249236</xdr:rowOff>
    </xdr:from>
    <xdr:to>
      <xdr:col>8</xdr:col>
      <xdr:colOff>19152</xdr:colOff>
      <xdr:row>261</xdr:row>
      <xdr:rowOff>13622</xdr:rowOff>
    </xdr:to>
    <xdr:sp macro="" textlink="">
      <xdr:nvSpPr>
        <xdr:cNvPr id="89" name="Text Box 74">
          <a:extLst>
            <a:ext uri="{FF2B5EF4-FFF2-40B4-BE49-F238E27FC236}">
              <a16:creationId xmlns:a16="http://schemas.microsoft.com/office/drawing/2014/main" id="{00000000-0008-0000-0100-000059000000}"/>
            </a:ext>
          </a:extLst>
        </xdr:cNvPr>
        <xdr:cNvSpPr txBox="1">
          <a:spLocks noChangeArrowheads="1"/>
        </xdr:cNvSpPr>
      </xdr:nvSpPr>
      <xdr:spPr bwMode="auto">
        <a:xfrm>
          <a:off x="5254625" y="61542611"/>
          <a:ext cx="870052" cy="18348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152400</xdr:rowOff>
    </xdr:from>
    <xdr:to>
      <xdr:col>8</xdr:col>
      <xdr:colOff>19152</xdr:colOff>
      <xdr:row>261</xdr:row>
      <xdr:rowOff>16359</xdr:rowOff>
    </xdr:to>
    <xdr:sp macro="" textlink="">
      <xdr:nvSpPr>
        <xdr:cNvPr id="90" name="Text Box 74">
          <a:extLst>
            <a:ext uri="{FF2B5EF4-FFF2-40B4-BE49-F238E27FC236}">
              <a16:creationId xmlns:a16="http://schemas.microsoft.com/office/drawing/2014/main" id="{00000000-0008-0000-0100-00005A000000}"/>
            </a:ext>
          </a:extLst>
        </xdr:cNvPr>
        <xdr:cNvSpPr txBox="1">
          <a:spLocks noChangeArrowheads="1"/>
        </xdr:cNvSpPr>
      </xdr:nvSpPr>
      <xdr:spPr bwMode="auto">
        <a:xfrm>
          <a:off x="5254625" y="61445775"/>
          <a:ext cx="870052" cy="28305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247650</xdr:rowOff>
    </xdr:from>
    <xdr:to>
      <xdr:col>8</xdr:col>
      <xdr:colOff>19152</xdr:colOff>
      <xdr:row>261</xdr:row>
      <xdr:rowOff>16574</xdr:rowOff>
    </xdr:to>
    <xdr:sp macro="" textlink="">
      <xdr:nvSpPr>
        <xdr:cNvPr id="91" name="Text Box 74">
          <a:extLst>
            <a:ext uri="{FF2B5EF4-FFF2-40B4-BE49-F238E27FC236}">
              <a16:creationId xmlns:a16="http://schemas.microsoft.com/office/drawing/2014/main" id="{00000000-0008-0000-0100-00005B000000}"/>
            </a:ext>
          </a:extLst>
        </xdr:cNvPr>
        <xdr:cNvSpPr txBox="1">
          <a:spLocks noChangeArrowheads="1"/>
        </xdr:cNvSpPr>
      </xdr:nvSpPr>
      <xdr:spPr bwMode="auto">
        <a:xfrm>
          <a:off x="5254625" y="61541025"/>
          <a:ext cx="870052" cy="188024"/>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260</xdr:row>
      <xdr:rowOff>152400</xdr:rowOff>
    </xdr:from>
    <xdr:to>
      <xdr:col>8</xdr:col>
      <xdr:colOff>19152</xdr:colOff>
      <xdr:row>261</xdr:row>
      <xdr:rowOff>16359</xdr:rowOff>
    </xdr:to>
    <xdr:sp macro="" textlink="">
      <xdr:nvSpPr>
        <xdr:cNvPr id="92" name="Text Box 74">
          <a:extLst>
            <a:ext uri="{FF2B5EF4-FFF2-40B4-BE49-F238E27FC236}">
              <a16:creationId xmlns:a16="http://schemas.microsoft.com/office/drawing/2014/main" id="{00000000-0008-0000-0100-00005C000000}"/>
            </a:ext>
          </a:extLst>
        </xdr:cNvPr>
        <xdr:cNvSpPr txBox="1">
          <a:spLocks noChangeArrowheads="1"/>
        </xdr:cNvSpPr>
      </xdr:nvSpPr>
      <xdr:spPr bwMode="auto">
        <a:xfrm>
          <a:off x="5254625" y="61445775"/>
          <a:ext cx="870052" cy="28305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498232</xdr:colOff>
      <xdr:row>389</xdr:row>
      <xdr:rowOff>4764</xdr:rowOff>
    </xdr:from>
    <xdr:to>
      <xdr:col>11</xdr:col>
      <xdr:colOff>80596</xdr:colOff>
      <xdr:row>389</xdr:row>
      <xdr:rowOff>124557</xdr:rowOff>
    </xdr:to>
    <xdr:sp macro="" textlink="">
      <xdr:nvSpPr>
        <xdr:cNvPr id="93" name="TextBox 92">
          <a:extLst>
            <a:ext uri="{FF2B5EF4-FFF2-40B4-BE49-F238E27FC236}">
              <a16:creationId xmlns:a16="http://schemas.microsoft.com/office/drawing/2014/main" id="{00000000-0008-0000-0100-00005D000000}"/>
            </a:ext>
          </a:extLst>
        </xdr:cNvPr>
        <xdr:cNvSpPr txBox="1"/>
      </xdr:nvSpPr>
      <xdr:spPr>
        <a:xfrm>
          <a:off x="6603757" y="91130439"/>
          <a:ext cx="1820739" cy="1197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GB" sz="750" b="1" baseline="0">
              <a:solidFill>
                <a:srgbClr val="FF0000"/>
              </a:solidFill>
            </a:rPr>
            <a:t>N.B. Must be handwritten, not scanned!</a:t>
          </a:r>
          <a:endParaRPr lang="en-GB" sz="750" b="1">
            <a:solidFill>
              <a:srgbClr val="FF0000"/>
            </a:solidFill>
          </a:endParaRPr>
        </a:p>
      </xdr:txBody>
    </xdr:sp>
    <xdr:clientData/>
  </xdr:twoCellAnchor>
  <xdr:twoCellAnchor>
    <xdr:from>
      <xdr:col>6</xdr:col>
      <xdr:colOff>273050</xdr:colOff>
      <xdr:row>30</xdr:row>
      <xdr:rowOff>95250</xdr:rowOff>
    </xdr:from>
    <xdr:to>
      <xdr:col>7</xdr:col>
      <xdr:colOff>20295</xdr:colOff>
      <xdr:row>31</xdr:row>
      <xdr:rowOff>19050</xdr:rowOff>
    </xdr:to>
    <xdr:sp macro="" textlink="">
      <xdr:nvSpPr>
        <xdr:cNvPr id="94" name="Text Box 74">
          <a:extLst>
            <a:ext uri="{FF2B5EF4-FFF2-40B4-BE49-F238E27FC236}">
              <a16:creationId xmlns:a16="http://schemas.microsoft.com/office/drawing/2014/main" id="{00000000-0008-0000-0100-00005E000000}"/>
            </a:ext>
          </a:extLst>
        </xdr:cNvPr>
        <xdr:cNvSpPr txBox="1">
          <a:spLocks noChangeArrowheads="1"/>
        </xdr:cNvSpPr>
      </xdr:nvSpPr>
      <xdr:spPr bwMode="auto">
        <a:xfrm>
          <a:off x="4854575" y="8896350"/>
          <a:ext cx="318745" cy="18097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endParaRPr lang="en-GB" sz="650" b="1" i="0" u="none" strike="noStrike" baseline="0">
            <a:solidFill>
              <a:srgbClr val="C0C0C0"/>
            </a:solidFill>
            <a:latin typeface="Arial"/>
            <a:cs typeface="Arial"/>
          </a:endParaRPr>
        </a:p>
        <a:p>
          <a:pPr algn="ctr" rtl="0">
            <a:lnSpc>
              <a:spcPts val="600"/>
            </a:lnSpc>
            <a:defRPr sz="1000"/>
          </a:pPr>
          <a:endParaRPr lang="en-GB" sz="650" b="1" i="0" u="none" strike="noStrike" baseline="0">
            <a:solidFill>
              <a:srgbClr val="C0C0C0"/>
            </a:solidFill>
            <a:latin typeface="Arial"/>
            <a:cs typeface="Arial"/>
          </a:endParaRPr>
        </a:p>
      </xdr:txBody>
    </xdr:sp>
    <xdr:clientData/>
  </xdr:twoCellAnchor>
  <xdr:twoCellAnchor editAs="oneCell">
    <xdr:from>
      <xdr:col>4</xdr:col>
      <xdr:colOff>265043</xdr:colOff>
      <xdr:row>0</xdr:row>
      <xdr:rowOff>66261</xdr:rowOff>
    </xdr:from>
    <xdr:to>
      <xdr:col>6</xdr:col>
      <xdr:colOff>85461</xdr:colOff>
      <xdr:row>1</xdr:row>
      <xdr:rowOff>115612</xdr:rowOff>
    </xdr:to>
    <xdr:pic>
      <xdr:nvPicPr>
        <xdr:cNvPr id="95" name="Picture 94">
          <a:extLst>
            <a:ext uri="{FF2B5EF4-FFF2-40B4-BE49-F238E27FC236}">
              <a16:creationId xmlns:a16="http://schemas.microsoft.com/office/drawing/2014/main" id="{00000000-0008-0000-0100-00005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65418" y="66261"/>
          <a:ext cx="1452856" cy="811351"/>
        </a:xfrm>
        <a:prstGeom prst="rect">
          <a:avLst/>
        </a:prstGeom>
      </xdr:spPr>
    </xdr:pic>
    <xdr:clientData/>
  </xdr:twoCellAnchor>
  <xdr:twoCellAnchor>
    <xdr:from>
      <xdr:col>2</xdr:col>
      <xdr:colOff>241300</xdr:colOff>
      <xdr:row>51</xdr:row>
      <xdr:rowOff>231774</xdr:rowOff>
    </xdr:from>
    <xdr:to>
      <xdr:col>4</xdr:col>
      <xdr:colOff>19153</xdr:colOff>
      <xdr:row>52</xdr:row>
      <xdr:rowOff>19211</xdr:rowOff>
    </xdr:to>
    <xdr:sp macro="" textlink="">
      <xdr:nvSpPr>
        <xdr:cNvPr id="96" name="Text Box 74">
          <a:extLst>
            <a:ext uri="{FF2B5EF4-FFF2-40B4-BE49-F238E27FC236}">
              <a16:creationId xmlns:a16="http://schemas.microsoft.com/office/drawing/2014/main" id="{00000000-0008-0000-0100-000060000000}"/>
            </a:ext>
          </a:extLst>
        </xdr:cNvPr>
        <xdr:cNvSpPr txBox="1">
          <a:spLocks noChangeArrowheads="1"/>
        </xdr:cNvSpPr>
      </xdr:nvSpPr>
      <xdr:spPr bwMode="auto">
        <a:xfrm>
          <a:off x="1955800" y="14805024"/>
          <a:ext cx="1063728" cy="18748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51</xdr:row>
      <xdr:rowOff>215900</xdr:rowOff>
    </xdr:from>
    <xdr:to>
      <xdr:col>4</xdr:col>
      <xdr:colOff>819365</xdr:colOff>
      <xdr:row>52</xdr:row>
      <xdr:rowOff>19020</xdr:rowOff>
    </xdr:to>
    <xdr:sp macro="" textlink="">
      <xdr:nvSpPr>
        <xdr:cNvPr id="97" name="Text Box 74">
          <a:extLst>
            <a:ext uri="{FF2B5EF4-FFF2-40B4-BE49-F238E27FC236}">
              <a16:creationId xmlns:a16="http://schemas.microsoft.com/office/drawing/2014/main" id="{00000000-0008-0000-0100-000061000000}"/>
            </a:ext>
          </a:extLst>
        </xdr:cNvPr>
        <xdr:cNvSpPr txBox="1">
          <a:spLocks noChangeArrowheads="1"/>
        </xdr:cNvSpPr>
      </xdr:nvSpPr>
      <xdr:spPr bwMode="auto">
        <a:xfrm>
          <a:off x="3273425" y="14789150"/>
          <a:ext cx="527265" cy="20317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53</xdr:row>
      <xdr:rowOff>152400</xdr:rowOff>
    </xdr:from>
    <xdr:to>
      <xdr:col>4</xdr:col>
      <xdr:colOff>19153</xdr:colOff>
      <xdr:row>54</xdr:row>
      <xdr:rowOff>19050</xdr:rowOff>
    </xdr:to>
    <xdr:sp macro="" textlink="">
      <xdr:nvSpPr>
        <xdr:cNvPr id="98" name="Text Box 74">
          <a:extLst>
            <a:ext uri="{FF2B5EF4-FFF2-40B4-BE49-F238E27FC236}">
              <a16:creationId xmlns:a16="http://schemas.microsoft.com/office/drawing/2014/main" id="{00000000-0008-0000-0100-000062000000}"/>
            </a:ext>
          </a:extLst>
        </xdr:cNvPr>
        <xdr:cNvSpPr txBox="1">
          <a:spLocks noChangeArrowheads="1"/>
        </xdr:cNvSpPr>
      </xdr:nvSpPr>
      <xdr:spPr bwMode="auto">
        <a:xfrm>
          <a:off x="1955800" y="15373350"/>
          <a:ext cx="1063728"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53</xdr:row>
      <xdr:rowOff>152400</xdr:rowOff>
    </xdr:from>
    <xdr:to>
      <xdr:col>4</xdr:col>
      <xdr:colOff>819365</xdr:colOff>
      <xdr:row>54</xdr:row>
      <xdr:rowOff>19050</xdr:rowOff>
    </xdr:to>
    <xdr:sp macro="" textlink="">
      <xdr:nvSpPr>
        <xdr:cNvPr id="99" name="Text Box 74">
          <a:extLst>
            <a:ext uri="{FF2B5EF4-FFF2-40B4-BE49-F238E27FC236}">
              <a16:creationId xmlns:a16="http://schemas.microsoft.com/office/drawing/2014/main" id="{00000000-0008-0000-0100-000063000000}"/>
            </a:ext>
          </a:extLst>
        </xdr:cNvPr>
        <xdr:cNvSpPr txBox="1">
          <a:spLocks noChangeArrowheads="1"/>
        </xdr:cNvSpPr>
      </xdr:nvSpPr>
      <xdr:spPr bwMode="auto">
        <a:xfrm>
          <a:off x="3273425" y="15373350"/>
          <a:ext cx="52726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152400</xdr:rowOff>
    </xdr:from>
    <xdr:to>
      <xdr:col>8</xdr:col>
      <xdr:colOff>19152</xdr:colOff>
      <xdr:row>52</xdr:row>
      <xdr:rowOff>3304</xdr:rowOff>
    </xdr:to>
    <xdr:sp macro="" textlink="">
      <xdr:nvSpPr>
        <xdr:cNvPr id="100" name="Text Box 74">
          <a:extLst>
            <a:ext uri="{FF2B5EF4-FFF2-40B4-BE49-F238E27FC236}">
              <a16:creationId xmlns:a16="http://schemas.microsoft.com/office/drawing/2014/main" id="{00000000-0008-0000-0100-000064000000}"/>
            </a:ext>
          </a:extLst>
        </xdr:cNvPr>
        <xdr:cNvSpPr txBox="1">
          <a:spLocks noChangeArrowheads="1"/>
        </xdr:cNvSpPr>
      </xdr:nvSpPr>
      <xdr:spPr bwMode="auto">
        <a:xfrm>
          <a:off x="5254625" y="14725650"/>
          <a:ext cx="870052" cy="250954"/>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215900</xdr:rowOff>
    </xdr:from>
    <xdr:to>
      <xdr:col>8</xdr:col>
      <xdr:colOff>19152</xdr:colOff>
      <xdr:row>52</xdr:row>
      <xdr:rowOff>3175</xdr:rowOff>
    </xdr:to>
    <xdr:sp macro="" textlink="">
      <xdr:nvSpPr>
        <xdr:cNvPr id="101" name="Text Box 74">
          <a:extLst>
            <a:ext uri="{FF2B5EF4-FFF2-40B4-BE49-F238E27FC236}">
              <a16:creationId xmlns:a16="http://schemas.microsoft.com/office/drawing/2014/main" id="{00000000-0008-0000-0100-000065000000}"/>
            </a:ext>
          </a:extLst>
        </xdr:cNvPr>
        <xdr:cNvSpPr txBox="1">
          <a:spLocks noChangeArrowheads="1"/>
        </xdr:cNvSpPr>
      </xdr:nvSpPr>
      <xdr:spPr bwMode="auto">
        <a:xfrm>
          <a:off x="5254625" y="14789150"/>
          <a:ext cx="870052" cy="1873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334840</xdr:colOff>
      <xdr:row>53</xdr:row>
      <xdr:rowOff>257419</xdr:rowOff>
    </xdr:from>
    <xdr:to>
      <xdr:col>8</xdr:col>
      <xdr:colOff>854687</xdr:colOff>
      <xdr:row>53</xdr:row>
      <xdr:rowOff>372635</xdr:rowOff>
    </xdr:to>
    <xdr:sp macro="" textlink="">
      <xdr:nvSpPr>
        <xdr:cNvPr id="102" name="Text Box 74">
          <a:extLst>
            <a:ext uri="{FF2B5EF4-FFF2-40B4-BE49-F238E27FC236}">
              <a16:creationId xmlns:a16="http://schemas.microsoft.com/office/drawing/2014/main" id="{00000000-0008-0000-0100-000066000000}"/>
            </a:ext>
          </a:extLst>
        </xdr:cNvPr>
        <xdr:cNvSpPr txBox="1">
          <a:spLocks noChangeArrowheads="1"/>
        </xdr:cNvSpPr>
      </xdr:nvSpPr>
      <xdr:spPr bwMode="auto">
        <a:xfrm>
          <a:off x="6440365" y="15478369"/>
          <a:ext cx="519847" cy="9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92</xdr:row>
      <xdr:rowOff>231774</xdr:rowOff>
    </xdr:from>
    <xdr:to>
      <xdr:col>4</xdr:col>
      <xdr:colOff>19153</xdr:colOff>
      <xdr:row>93</xdr:row>
      <xdr:rowOff>19211</xdr:rowOff>
    </xdr:to>
    <xdr:sp macro="" textlink="">
      <xdr:nvSpPr>
        <xdr:cNvPr id="103" name="Text Box 74">
          <a:extLst>
            <a:ext uri="{FF2B5EF4-FFF2-40B4-BE49-F238E27FC236}">
              <a16:creationId xmlns:a16="http://schemas.microsoft.com/office/drawing/2014/main" id="{00000000-0008-0000-0100-000067000000}"/>
            </a:ext>
          </a:extLst>
        </xdr:cNvPr>
        <xdr:cNvSpPr txBox="1">
          <a:spLocks noChangeArrowheads="1"/>
        </xdr:cNvSpPr>
      </xdr:nvSpPr>
      <xdr:spPr bwMode="auto">
        <a:xfrm>
          <a:off x="1955800" y="24368124"/>
          <a:ext cx="1063728" cy="18748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92</xdr:row>
      <xdr:rowOff>215900</xdr:rowOff>
    </xdr:from>
    <xdr:to>
      <xdr:col>4</xdr:col>
      <xdr:colOff>819365</xdr:colOff>
      <xdr:row>93</xdr:row>
      <xdr:rowOff>19020</xdr:rowOff>
    </xdr:to>
    <xdr:sp macro="" textlink="">
      <xdr:nvSpPr>
        <xdr:cNvPr id="104" name="Text Box 74">
          <a:extLst>
            <a:ext uri="{FF2B5EF4-FFF2-40B4-BE49-F238E27FC236}">
              <a16:creationId xmlns:a16="http://schemas.microsoft.com/office/drawing/2014/main" id="{00000000-0008-0000-0100-000068000000}"/>
            </a:ext>
          </a:extLst>
        </xdr:cNvPr>
        <xdr:cNvSpPr txBox="1">
          <a:spLocks noChangeArrowheads="1"/>
        </xdr:cNvSpPr>
      </xdr:nvSpPr>
      <xdr:spPr bwMode="auto">
        <a:xfrm>
          <a:off x="3273425" y="24352250"/>
          <a:ext cx="527265" cy="20317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94</xdr:row>
      <xdr:rowOff>152400</xdr:rowOff>
    </xdr:from>
    <xdr:to>
      <xdr:col>4</xdr:col>
      <xdr:colOff>19153</xdr:colOff>
      <xdr:row>95</xdr:row>
      <xdr:rowOff>19050</xdr:rowOff>
    </xdr:to>
    <xdr:sp macro="" textlink="">
      <xdr:nvSpPr>
        <xdr:cNvPr id="105" name="Text Box 74">
          <a:extLst>
            <a:ext uri="{FF2B5EF4-FFF2-40B4-BE49-F238E27FC236}">
              <a16:creationId xmlns:a16="http://schemas.microsoft.com/office/drawing/2014/main" id="{00000000-0008-0000-0100-000069000000}"/>
            </a:ext>
          </a:extLst>
        </xdr:cNvPr>
        <xdr:cNvSpPr txBox="1">
          <a:spLocks noChangeArrowheads="1"/>
        </xdr:cNvSpPr>
      </xdr:nvSpPr>
      <xdr:spPr bwMode="auto">
        <a:xfrm>
          <a:off x="1955800" y="24803100"/>
          <a:ext cx="1063728" cy="762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94</xdr:row>
      <xdr:rowOff>152400</xdr:rowOff>
    </xdr:from>
    <xdr:to>
      <xdr:col>4</xdr:col>
      <xdr:colOff>819365</xdr:colOff>
      <xdr:row>95</xdr:row>
      <xdr:rowOff>19050</xdr:rowOff>
    </xdr:to>
    <xdr:sp macro="" textlink="">
      <xdr:nvSpPr>
        <xdr:cNvPr id="106" name="Text Box 74">
          <a:extLst>
            <a:ext uri="{FF2B5EF4-FFF2-40B4-BE49-F238E27FC236}">
              <a16:creationId xmlns:a16="http://schemas.microsoft.com/office/drawing/2014/main" id="{00000000-0008-0000-0100-00006A000000}"/>
            </a:ext>
          </a:extLst>
        </xdr:cNvPr>
        <xdr:cNvSpPr txBox="1">
          <a:spLocks noChangeArrowheads="1"/>
        </xdr:cNvSpPr>
      </xdr:nvSpPr>
      <xdr:spPr bwMode="auto">
        <a:xfrm>
          <a:off x="3273425" y="24803100"/>
          <a:ext cx="527265" cy="762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152400</xdr:rowOff>
    </xdr:from>
    <xdr:to>
      <xdr:col>8</xdr:col>
      <xdr:colOff>19152</xdr:colOff>
      <xdr:row>93</xdr:row>
      <xdr:rowOff>3304</xdr:rowOff>
    </xdr:to>
    <xdr:sp macro="" textlink="">
      <xdr:nvSpPr>
        <xdr:cNvPr id="107" name="Text Box 74">
          <a:extLst>
            <a:ext uri="{FF2B5EF4-FFF2-40B4-BE49-F238E27FC236}">
              <a16:creationId xmlns:a16="http://schemas.microsoft.com/office/drawing/2014/main" id="{00000000-0008-0000-0100-00006B000000}"/>
            </a:ext>
          </a:extLst>
        </xdr:cNvPr>
        <xdr:cNvSpPr txBox="1">
          <a:spLocks noChangeArrowheads="1"/>
        </xdr:cNvSpPr>
      </xdr:nvSpPr>
      <xdr:spPr bwMode="auto">
        <a:xfrm>
          <a:off x="5254625" y="24288750"/>
          <a:ext cx="870052" cy="250954"/>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215900</xdr:rowOff>
    </xdr:from>
    <xdr:to>
      <xdr:col>8</xdr:col>
      <xdr:colOff>19152</xdr:colOff>
      <xdr:row>93</xdr:row>
      <xdr:rowOff>3175</xdr:rowOff>
    </xdr:to>
    <xdr:sp macro="" textlink="">
      <xdr:nvSpPr>
        <xdr:cNvPr id="108" name="Text Box 74">
          <a:extLst>
            <a:ext uri="{FF2B5EF4-FFF2-40B4-BE49-F238E27FC236}">
              <a16:creationId xmlns:a16="http://schemas.microsoft.com/office/drawing/2014/main" id="{00000000-0008-0000-0100-00006C000000}"/>
            </a:ext>
          </a:extLst>
        </xdr:cNvPr>
        <xdr:cNvSpPr txBox="1">
          <a:spLocks noChangeArrowheads="1"/>
        </xdr:cNvSpPr>
      </xdr:nvSpPr>
      <xdr:spPr bwMode="auto">
        <a:xfrm>
          <a:off x="5254625" y="24352250"/>
          <a:ext cx="870052" cy="1873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133</xdr:row>
      <xdr:rowOff>231774</xdr:rowOff>
    </xdr:from>
    <xdr:to>
      <xdr:col>4</xdr:col>
      <xdr:colOff>19153</xdr:colOff>
      <xdr:row>134</xdr:row>
      <xdr:rowOff>19211</xdr:rowOff>
    </xdr:to>
    <xdr:sp macro="" textlink="">
      <xdr:nvSpPr>
        <xdr:cNvPr id="109" name="Text Box 74">
          <a:extLst>
            <a:ext uri="{FF2B5EF4-FFF2-40B4-BE49-F238E27FC236}">
              <a16:creationId xmlns:a16="http://schemas.microsoft.com/office/drawing/2014/main" id="{00000000-0008-0000-0100-00006D000000}"/>
            </a:ext>
          </a:extLst>
        </xdr:cNvPr>
        <xdr:cNvSpPr txBox="1">
          <a:spLocks noChangeArrowheads="1"/>
        </xdr:cNvSpPr>
      </xdr:nvSpPr>
      <xdr:spPr bwMode="auto">
        <a:xfrm>
          <a:off x="1955800" y="33654999"/>
          <a:ext cx="1063728" cy="12081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133</xdr:row>
      <xdr:rowOff>215900</xdr:rowOff>
    </xdr:from>
    <xdr:to>
      <xdr:col>4</xdr:col>
      <xdr:colOff>819365</xdr:colOff>
      <xdr:row>134</xdr:row>
      <xdr:rowOff>19020</xdr:rowOff>
    </xdr:to>
    <xdr:sp macro="" textlink="">
      <xdr:nvSpPr>
        <xdr:cNvPr id="110" name="Text Box 74">
          <a:extLst>
            <a:ext uri="{FF2B5EF4-FFF2-40B4-BE49-F238E27FC236}">
              <a16:creationId xmlns:a16="http://schemas.microsoft.com/office/drawing/2014/main" id="{00000000-0008-0000-0100-00006E000000}"/>
            </a:ext>
          </a:extLst>
        </xdr:cNvPr>
        <xdr:cNvSpPr txBox="1">
          <a:spLocks noChangeArrowheads="1"/>
        </xdr:cNvSpPr>
      </xdr:nvSpPr>
      <xdr:spPr bwMode="auto">
        <a:xfrm>
          <a:off x="3273425" y="33639125"/>
          <a:ext cx="527265" cy="13649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135</xdr:row>
      <xdr:rowOff>152400</xdr:rowOff>
    </xdr:from>
    <xdr:to>
      <xdr:col>4</xdr:col>
      <xdr:colOff>19153</xdr:colOff>
      <xdr:row>136</xdr:row>
      <xdr:rowOff>19050</xdr:rowOff>
    </xdr:to>
    <xdr:sp macro="" textlink="">
      <xdr:nvSpPr>
        <xdr:cNvPr id="111" name="Text Box 74">
          <a:extLst>
            <a:ext uri="{FF2B5EF4-FFF2-40B4-BE49-F238E27FC236}">
              <a16:creationId xmlns:a16="http://schemas.microsoft.com/office/drawing/2014/main" id="{00000000-0008-0000-0100-00006F000000}"/>
            </a:ext>
          </a:extLst>
        </xdr:cNvPr>
        <xdr:cNvSpPr txBox="1">
          <a:spLocks noChangeArrowheads="1"/>
        </xdr:cNvSpPr>
      </xdr:nvSpPr>
      <xdr:spPr bwMode="auto">
        <a:xfrm>
          <a:off x="1955800" y="34042350"/>
          <a:ext cx="1063728"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135</xdr:row>
      <xdr:rowOff>152400</xdr:rowOff>
    </xdr:from>
    <xdr:to>
      <xdr:col>4</xdr:col>
      <xdr:colOff>819365</xdr:colOff>
      <xdr:row>136</xdr:row>
      <xdr:rowOff>19050</xdr:rowOff>
    </xdr:to>
    <xdr:sp macro="" textlink="">
      <xdr:nvSpPr>
        <xdr:cNvPr id="112" name="Text Box 74">
          <a:extLst>
            <a:ext uri="{FF2B5EF4-FFF2-40B4-BE49-F238E27FC236}">
              <a16:creationId xmlns:a16="http://schemas.microsoft.com/office/drawing/2014/main" id="{00000000-0008-0000-0100-000070000000}"/>
            </a:ext>
          </a:extLst>
        </xdr:cNvPr>
        <xdr:cNvSpPr txBox="1">
          <a:spLocks noChangeArrowheads="1"/>
        </xdr:cNvSpPr>
      </xdr:nvSpPr>
      <xdr:spPr bwMode="auto">
        <a:xfrm>
          <a:off x="3273425" y="34042350"/>
          <a:ext cx="52726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152400</xdr:rowOff>
    </xdr:from>
    <xdr:to>
      <xdr:col>8</xdr:col>
      <xdr:colOff>19152</xdr:colOff>
      <xdr:row>134</xdr:row>
      <xdr:rowOff>3304</xdr:rowOff>
    </xdr:to>
    <xdr:sp macro="" textlink="">
      <xdr:nvSpPr>
        <xdr:cNvPr id="113" name="Text Box 74">
          <a:extLst>
            <a:ext uri="{FF2B5EF4-FFF2-40B4-BE49-F238E27FC236}">
              <a16:creationId xmlns:a16="http://schemas.microsoft.com/office/drawing/2014/main" id="{00000000-0008-0000-0100-000071000000}"/>
            </a:ext>
          </a:extLst>
        </xdr:cNvPr>
        <xdr:cNvSpPr txBox="1">
          <a:spLocks noChangeArrowheads="1"/>
        </xdr:cNvSpPr>
      </xdr:nvSpPr>
      <xdr:spPr bwMode="auto">
        <a:xfrm>
          <a:off x="5254625" y="33575625"/>
          <a:ext cx="870052" cy="18427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215900</xdr:rowOff>
    </xdr:from>
    <xdr:to>
      <xdr:col>8</xdr:col>
      <xdr:colOff>19152</xdr:colOff>
      <xdr:row>134</xdr:row>
      <xdr:rowOff>3175</xdr:rowOff>
    </xdr:to>
    <xdr:sp macro="" textlink="">
      <xdr:nvSpPr>
        <xdr:cNvPr id="114" name="Text Box 74">
          <a:extLst>
            <a:ext uri="{FF2B5EF4-FFF2-40B4-BE49-F238E27FC236}">
              <a16:creationId xmlns:a16="http://schemas.microsoft.com/office/drawing/2014/main" id="{00000000-0008-0000-0100-000072000000}"/>
            </a:ext>
          </a:extLst>
        </xdr:cNvPr>
        <xdr:cNvSpPr txBox="1">
          <a:spLocks noChangeArrowheads="1"/>
        </xdr:cNvSpPr>
      </xdr:nvSpPr>
      <xdr:spPr bwMode="auto">
        <a:xfrm>
          <a:off x="5254625" y="33639125"/>
          <a:ext cx="870052" cy="12065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174</xdr:row>
      <xdr:rowOff>231774</xdr:rowOff>
    </xdr:from>
    <xdr:to>
      <xdr:col>4</xdr:col>
      <xdr:colOff>19153</xdr:colOff>
      <xdr:row>175</xdr:row>
      <xdr:rowOff>19211</xdr:rowOff>
    </xdr:to>
    <xdr:sp macro="" textlink="">
      <xdr:nvSpPr>
        <xdr:cNvPr id="116" name="Text Box 74">
          <a:extLst>
            <a:ext uri="{FF2B5EF4-FFF2-40B4-BE49-F238E27FC236}">
              <a16:creationId xmlns:a16="http://schemas.microsoft.com/office/drawing/2014/main" id="{00000000-0008-0000-0100-000074000000}"/>
            </a:ext>
          </a:extLst>
        </xdr:cNvPr>
        <xdr:cNvSpPr txBox="1">
          <a:spLocks noChangeArrowheads="1"/>
        </xdr:cNvSpPr>
      </xdr:nvSpPr>
      <xdr:spPr bwMode="auto">
        <a:xfrm>
          <a:off x="1955800" y="42646599"/>
          <a:ext cx="1063728" cy="13033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174</xdr:row>
      <xdr:rowOff>215900</xdr:rowOff>
    </xdr:from>
    <xdr:to>
      <xdr:col>4</xdr:col>
      <xdr:colOff>819365</xdr:colOff>
      <xdr:row>175</xdr:row>
      <xdr:rowOff>19020</xdr:rowOff>
    </xdr:to>
    <xdr:sp macro="" textlink="">
      <xdr:nvSpPr>
        <xdr:cNvPr id="117" name="Text Box 74">
          <a:extLst>
            <a:ext uri="{FF2B5EF4-FFF2-40B4-BE49-F238E27FC236}">
              <a16:creationId xmlns:a16="http://schemas.microsoft.com/office/drawing/2014/main" id="{00000000-0008-0000-0100-000075000000}"/>
            </a:ext>
          </a:extLst>
        </xdr:cNvPr>
        <xdr:cNvSpPr txBox="1">
          <a:spLocks noChangeArrowheads="1"/>
        </xdr:cNvSpPr>
      </xdr:nvSpPr>
      <xdr:spPr bwMode="auto">
        <a:xfrm>
          <a:off x="3273425" y="42630725"/>
          <a:ext cx="527265" cy="14602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176</xdr:row>
      <xdr:rowOff>152400</xdr:rowOff>
    </xdr:from>
    <xdr:to>
      <xdr:col>4</xdr:col>
      <xdr:colOff>19153</xdr:colOff>
      <xdr:row>177</xdr:row>
      <xdr:rowOff>19050</xdr:rowOff>
    </xdr:to>
    <xdr:sp macro="" textlink="">
      <xdr:nvSpPr>
        <xdr:cNvPr id="118" name="Text Box 74">
          <a:extLst>
            <a:ext uri="{FF2B5EF4-FFF2-40B4-BE49-F238E27FC236}">
              <a16:creationId xmlns:a16="http://schemas.microsoft.com/office/drawing/2014/main" id="{00000000-0008-0000-0100-000076000000}"/>
            </a:ext>
          </a:extLst>
        </xdr:cNvPr>
        <xdr:cNvSpPr txBox="1">
          <a:spLocks noChangeArrowheads="1"/>
        </xdr:cNvSpPr>
      </xdr:nvSpPr>
      <xdr:spPr bwMode="auto">
        <a:xfrm>
          <a:off x="1955800" y="43043475"/>
          <a:ext cx="1063728"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176</xdr:row>
      <xdr:rowOff>152400</xdr:rowOff>
    </xdr:from>
    <xdr:to>
      <xdr:col>4</xdr:col>
      <xdr:colOff>819365</xdr:colOff>
      <xdr:row>177</xdr:row>
      <xdr:rowOff>19050</xdr:rowOff>
    </xdr:to>
    <xdr:sp macro="" textlink="">
      <xdr:nvSpPr>
        <xdr:cNvPr id="119" name="Text Box 74">
          <a:extLst>
            <a:ext uri="{FF2B5EF4-FFF2-40B4-BE49-F238E27FC236}">
              <a16:creationId xmlns:a16="http://schemas.microsoft.com/office/drawing/2014/main" id="{00000000-0008-0000-0100-000077000000}"/>
            </a:ext>
          </a:extLst>
        </xdr:cNvPr>
        <xdr:cNvSpPr txBox="1">
          <a:spLocks noChangeArrowheads="1"/>
        </xdr:cNvSpPr>
      </xdr:nvSpPr>
      <xdr:spPr bwMode="auto">
        <a:xfrm>
          <a:off x="3273425" y="43043475"/>
          <a:ext cx="52726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152400</xdr:rowOff>
    </xdr:from>
    <xdr:to>
      <xdr:col>8</xdr:col>
      <xdr:colOff>19152</xdr:colOff>
      <xdr:row>175</xdr:row>
      <xdr:rowOff>3304</xdr:rowOff>
    </xdr:to>
    <xdr:sp macro="" textlink="">
      <xdr:nvSpPr>
        <xdr:cNvPr id="120" name="Text Box 74">
          <a:extLst>
            <a:ext uri="{FF2B5EF4-FFF2-40B4-BE49-F238E27FC236}">
              <a16:creationId xmlns:a16="http://schemas.microsoft.com/office/drawing/2014/main" id="{00000000-0008-0000-0100-000078000000}"/>
            </a:ext>
          </a:extLst>
        </xdr:cNvPr>
        <xdr:cNvSpPr txBox="1">
          <a:spLocks noChangeArrowheads="1"/>
        </xdr:cNvSpPr>
      </xdr:nvSpPr>
      <xdr:spPr bwMode="auto">
        <a:xfrm>
          <a:off x="5254625" y="42567225"/>
          <a:ext cx="870052" cy="193804"/>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215900</xdr:rowOff>
    </xdr:from>
    <xdr:to>
      <xdr:col>8</xdr:col>
      <xdr:colOff>19152</xdr:colOff>
      <xdr:row>175</xdr:row>
      <xdr:rowOff>3175</xdr:rowOff>
    </xdr:to>
    <xdr:sp macro="" textlink="">
      <xdr:nvSpPr>
        <xdr:cNvPr id="121" name="Text Box 74">
          <a:extLst>
            <a:ext uri="{FF2B5EF4-FFF2-40B4-BE49-F238E27FC236}">
              <a16:creationId xmlns:a16="http://schemas.microsoft.com/office/drawing/2014/main" id="{00000000-0008-0000-0100-000079000000}"/>
            </a:ext>
          </a:extLst>
        </xdr:cNvPr>
        <xdr:cNvSpPr txBox="1">
          <a:spLocks noChangeArrowheads="1"/>
        </xdr:cNvSpPr>
      </xdr:nvSpPr>
      <xdr:spPr bwMode="auto">
        <a:xfrm>
          <a:off x="5254625" y="42630725"/>
          <a:ext cx="870052" cy="13017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217</xdr:row>
      <xdr:rowOff>231774</xdr:rowOff>
    </xdr:from>
    <xdr:to>
      <xdr:col>4</xdr:col>
      <xdr:colOff>19153</xdr:colOff>
      <xdr:row>218</xdr:row>
      <xdr:rowOff>19211</xdr:rowOff>
    </xdr:to>
    <xdr:sp macro="" textlink="">
      <xdr:nvSpPr>
        <xdr:cNvPr id="123" name="Text Box 74">
          <a:extLst>
            <a:ext uri="{FF2B5EF4-FFF2-40B4-BE49-F238E27FC236}">
              <a16:creationId xmlns:a16="http://schemas.microsoft.com/office/drawing/2014/main" id="{00000000-0008-0000-0100-00007B000000}"/>
            </a:ext>
          </a:extLst>
        </xdr:cNvPr>
        <xdr:cNvSpPr txBox="1">
          <a:spLocks noChangeArrowheads="1"/>
        </xdr:cNvSpPr>
      </xdr:nvSpPr>
      <xdr:spPr bwMode="auto">
        <a:xfrm>
          <a:off x="1955800" y="52085874"/>
          <a:ext cx="1063728" cy="16843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217</xdr:row>
      <xdr:rowOff>215900</xdr:rowOff>
    </xdr:from>
    <xdr:to>
      <xdr:col>4</xdr:col>
      <xdr:colOff>819365</xdr:colOff>
      <xdr:row>218</xdr:row>
      <xdr:rowOff>19020</xdr:rowOff>
    </xdr:to>
    <xdr:sp macro="" textlink="">
      <xdr:nvSpPr>
        <xdr:cNvPr id="124" name="Text Box 74">
          <a:extLst>
            <a:ext uri="{FF2B5EF4-FFF2-40B4-BE49-F238E27FC236}">
              <a16:creationId xmlns:a16="http://schemas.microsoft.com/office/drawing/2014/main" id="{00000000-0008-0000-0100-00007C000000}"/>
            </a:ext>
          </a:extLst>
        </xdr:cNvPr>
        <xdr:cNvSpPr txBox="1">
          <a:spLocks noChangeArrowheads="1"/>
        </xdr:cNvSpPr>
      </xdr:nvSpPr>
      <xdr:spPr bwMode="auto">
        <a:xfrm>
          <a:off x="3273425" y="52070000"/>
          <a:ext cx="527265" cy="18412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219</xdr:row>
      <xdr:rowOff>152400</xdr:rowOff>
    </xdr:from>
    <xdr:to>
      <xdr:col>4</xdr:col>
      <xdr:colOff>819365</xdr:colOff>
      <xdr:row>220</xdr:row>
      <xdr:rowOff>19050</xdr:rowOff>
    </xdr:to>
    <xdr:sp macro="" textlink="">
      <xdr:nvSpPr>
        <xdr:cNvPr id="126" name="Text Box 74">
          <a:extLst>
            <a:ext uri="{FF2B5EF4-FFF2-40B4-BE49-F238E27FC236}">
              <a16:creationId xmlns:a16="http://schemas.microsoft.com/office/drawing/2014/main" id="{00000000-0008-0000-0100-00007E000000}"/>
            </a:ext>
          </a:extLst>
        </xdr:cNvPr>
        <xdr:cNvSpPr txBox="1">
          <a:spLocks noChangeArrowheads="1"/>
        </xdr:cNvSpPr>
      </xdr:nvSpPr>
      <xdr:spPr bwMode="auto">
        <a:xfrm>
          <a:off x="3273425" y="52520850"/>
          <a:ext cx="52726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219</xdr:row>
      <xdr:rowOff>132861</xdr:rowOff>
    </xdr:from>
    <xdr:to>
      <xdr:col>9</xdr:col>
      <xdr:colOff>19419</xdr:colOff>
      <xdr:row>219</xdr:row>
      <xdr:rowOff>248077</xdr:rowOff>
    </xdr:to>
    <xdr:sp macro="" textlink="">
      <xdr:nvSpPr>
        <xdr:cNvPr id="129" name="Text Box 74">
          <a:extLst>
            <a:ext uri="{FF2B5EF4-FFF2-40B4-BE49-F238E27FC236}">
              <a16:creationId xmlns:a16="http://schemas.microsoft.com/office/drawing/2014/main" id="{00000000-0008-0000-0100-000081000000}"/>
            </a:ext>
          </a:extLst>
        </xdr:cNvPr>
        <xdr:cNvSpPr txBox="1">
          <a:spLocks noChangeArrowheads="1"/>
        </xdr:cNvSpPr>
      </xdr:nvSpPr>
      <xdr:spPr bwMode="auto">
        <a:xfrm>
          <a:off x="6469673" y="52501311"/>
          <a:ext cx="522046"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260</xdr:row>
      <xdr:rowOff>231774</xdr:rowOff>
    </xdr:from>
    <xdr:to>
      <xdr:col>4</xdr:col>
      <xdr:colOff>19153</xdr:colOff>
      <xdr:row>261</xdr:row>
      <xdr:rowOff>19211</xdr:rowOff>
    </xdr:to>
    <xdr:sp macro="" textlink="">
      <xdr:nvSpPr>
        <xdr:cNvPr id="130" name="Text Box 74">
          <a:extLst>
            <a:ext uri="{FF2B5EF4-FFF2-40B4-BE49-F238E27FC236}">
              <a16:creationId xmlns:a16="http://schemas.microsoft.com/office/drawing/2014/main" id="{00000000-0008-0000-0100-000082000000}"/>
            </a:ext>
          </a:extLst>
        </xdr:cNvPr>
        <xdr:cNvSpPr txBox="1">
          <a:spLocks noChangeArrowheads="1"/>
        </xdr:cNvSpPr>
      </xdr:nvSpPr>
      <xdr:spPr bwMode="auto">
        <a:xfrm>
          <a:off x="1955800" y="61525149"/>
          <a:ext cx="1063728" cy="206537"/>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260</xdr:row>
      <xdr:rowOff>215900</xdr:rowOff>
    </xdr:from>
    <xdr:to>
      <xdr:col>4</xdr:col>
      <xdr:colOff>819365</xdr:colOff>
      <xdr:row>261</xdr:row>
      <xdr:rowOff>19020</xdr:rowOff>
    </xdr:to>
    <xdr:sp macro="" textlink="">
      <xdr:nvSpPr>
        <xdr:cNvPr id="131" name="Text Box 74">
          <a:extLst>
            <a:ext uri="{FF2B5EF4-FFF2-40B4-BE49-F238E27FC236}">
              <a16:creationId xmlns:a16="http://schemas.microsoft.com/office/drawing/2014/main" id="{00000000-0008-0000-0100-000083000000}"/>
            </a:ext>
          </a:extLst>
        </xdr:cNvPr>
        <xdr:cNvSpPr txBox="1">
          <a:spLocks noChangeArrowheads="1"/>
        </xdr:cNvSpPr>
      </xdr:nvSpPr>
      <xdr:spPr bwMode="auto">
        <a:xfrm>
          <a:off x="3273425" y="61509275"/>
          <a:ext cx="527265" cy="22222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2</xdr:col>
      <xdr:colOff>241300</xdr:colOff>
      <xdr:row>262</xdr:row>
      <xdr:rowOff>152400</xdr:rowOff>
    </xdr:from>
    <xdr:to>
      <xdr:col>4</xdr:col>
      <xdr:colOff>19153</xdr:colOff>
      <xdr:row>263</xdr:row>
      <xdr:rowOff>19050</xdr:rowOff>
    </xdr:to>
    <xdr:sp macro="" textlink="">
      <xdr:nvSpPr>
        <xdr:cNvPr id="132" name="Text Box 74">
          <a:extLst>
            <a:ext uri="{FF2B5EF4-FFF2-40B4-BE49-F238E27FC236}">
              <a16:creationId xmlns:a16="http://schemas.microsoft.com/office/drawing/2014/main" id="{00000000-0008-0000-0100-000084000000}"/>
            </a:ext>
          </a:extLst>
        </xdr:cNvPr>
        <xdr:cNvSpPr txBox="1">
          <a:spLocks noChangeArrowheads="1"/>
        </xdr:cNvSpPr>
      </xdr:nvSpPr>
      <xdr:spPr bwMode="auto">
        <a:xfrm>
          <a:off x="1955800" y="61998225"/>
          <a:ext cx="1063728"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262</xdr:row>
      <xdr:rowOff>152400</xdr:rowOff>
    </xdr:from>
    <xdr:to>
      <xdr:col>4</xdr:col>
      <xdr:colOff>819365</xdr:colOff>
      <xdr:row>263</xdr:row>
      <xdr:rowOff>19050</xdr:rowOff>
    </xdr:to>
    <xdr:sp macro="" textlink="">
      <xdr:nvSpPr>
        <xdr:cNvPr id="133" name="Text Box 74">
          <a:extLst>
            <a:ext uri="{FF2B5EF4-FFF2-40B4-BE49-F238E27FC236}">
              <a16:creationId xmlns:a16="http://schemas.microsoft.com/office/drawing/2014/main" id="{00000000-0008-0000-0100-000085000000}"/>
            </a:ext>
          </a:extLst>
        </xdr:cNvPr>
        <xdr:cNvSpPr txBox="1">
          <a:spLocks noChangeArrowheads="1"/>
        </xdr:cNvSpPr>
      </xdr:nvSpPr>
      <xdr:spPr bwMode="auto">
        <a:xfrm>
          <a:off x="3273425" y="61998225"/>
          <a:ext cx="527265" cy="1238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219</xdr:row>
      <xdr:rowOff>132861</xdr:rowOff>
    </xdr:from>
    <xdr:to>
      <xdr:col>9</xdr:col>
      <xdr:colOff>19419</xdr:colOff>
      <xdr:row>219</xdr:row>
      <xdr:rowOff>248077</xdr:rowOff>
    </xdr:to>
    <xdr:sp macro="" textlink="">
      <xdr:nvSpPr>
        <xdr:cNvPr id="139" name="Text Box 74">
          <a:extLst>
            <a:ext uri="{FF2B5EF4-FFF2-40B4-BE49-F238E27FC236}">
              <a16:creationId xmlns:a16="http://schemas.microsoft.com/office/drawing/2014/main" id="{00000000-0008-0000-0100-00008B000000}"/>
            </a:ext>
          </a:extLst>
        </xdr:cNvPr>
        <xdr:cNvSpPr txBox="1">
          <a:spLocks noChangeArrowheads="1"/>
        </xdr:cNvSpPr>
      </xdr:nvSpPr>
      <xdr:spPr bwMode="auto">
        <a:xfrm>
          <a:off x="6469673" y="52501311"/>
          <a:ext cx="522046"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92</xdr:row>
      <xdr:rowOff>215900</xdr:rowOff>
    </xdr:from>
    <xdr:to>
      <xdr:col>4</xdr:col>
      <xdr:colOff>819365</xdr:colOff>
      <xdr:row>93</xdr:row>
      <xdr:rowOff>19020</xdr:rowOff>
    </xdr:to>
    <xdr:sp macro="" textlink="">
      <xdr:nvSpPr>
        <xdr:cNvPr id="143" name="Text Box 74">
          <a:extLst>
            <a:ext uri="{FF2B5EF4-FFF2-40B4-BE49-F238E27FC236}">
              <a16:creationId xmlns:a16="http://schemas.microsoft.com/office/drawing/2014/main" id="{00000000-0008-0000-0100-00008F000000}"/>
            </a:ext>
          </a:extLst>
        </xdr:cNvPr>
        <xdr:cNvSpPr txBox="1">
          <a:spLocks noChangeArrowheads="1"/>
        </xdr:cNvSpPr>
      </xdr:nvSpPr>
      <xdr:spPr bwMode="auto">
        <a:xfrm>
          <a:off x="3273425" y="24352250"/>
          <a:ext cx="527265" cy="20317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92</xdr:row>
      <xdr:rowOff>215900</xdr:rowOff>
    </xdr:from>
    <xdr:to>
      <xdr:col>4</xdr:col>
      <xdr:colOff>819365</xdr:colOff>
      <xdr:row>93</xdr:row>
      <xdr:rowOff>19020</xdr:rowOff>
    </xdr:to>
    <xdr:sp macro="" textlink="">
      <xdr:nvSpPr>
        <xdr:cNvPr id="144" name="Text Box 74">
          <a:extLst>
            <a:ext uri="{FF2B5EF4-FFF2-40B4-BE49-F238E27FC236}">
              <a16:creationId xmlns:a16="http://schemas.microsoft.com/office/drawing/2014/main" id="{00000000-0008-0000-0100-000090000000}"/>
            </a:ext>
          </a:extLst>
        </xdr:cNvPr>
        <xdr:cNvSpPr txBox="1">
          <a:spLocks noChangeArrowheads="1"/>
        </xdr:cNvSpPr>
      </xdr:nvSpPr>
      <xdr:spPr bwMode="auto">
        <a:xfrm>
          <a:off x="3273425" y="24352250"/>
          <a:ext cx="527265" cy="20317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133</xdr:row>
      <xdr:rowOff>215900</xdr:rowOff>
    </xdr:from>
    <xdr:to>
      <xdr:col>4</xdr:col>
      <xdr:colOff>819365</xdr:colOff>
      <xdr:row>134</xdr:row>
      <xdr:rowOff>19020</xdr:rowOff>
    </xdr:to>
    <xdr:sp macro="" textlink="">
      <xdr:nvSpPr>
        <xdr:cNvPr id="145" name="Text Box 74">
          <a:extLst>
            <a:ext uri="{FF2B5EF4-FFF2-40B4-BE49-F238E27FC236}">
              <a16:creationId xmlns:a16="http://schemas.microsoft.com/office/drawing/2014/main" id="{00000000-0008-0000-0100-000091000000}"/>
            </a:ext>
          </a:extLst>
        </xdr:cNvPr>
        <xdr:cNvSpPr txBox="1">
          <a:spLocks noChangeArrowheads="1"/>
        </xdr:cNvSpPr>
      </xdr:nvSpPr>
      <xdr:spPr bwMode="auto">
        <a:xfrm>
          <a:off x="3273425" y="33639125"/>
          <a:ext cx="527265" cy="13649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133</xdr:row>
      <xdr:rowOff>215900</xdr:rowOff>
    </xdr:from>
    <xdr:to>
      <xdr:col>4</xdr:col>
      <xdr:colOff>819365</xdr:colOff>
      <xdr:row>134</xdr:row>
      <xdr:rowOff>19020</xdr:rowOff>
    </xdr:to>
    <xdr:sp macro="" textlink="">
      <xdr:nvSpPr>
        <xdr:cNvPr id="146" name="Text Box 74">
          <a:extLst>
            <a:ext uri="{FF2B5EF4-FFF2-40B4-BE49-F238E27FC236}">
              <a16:creationId xmlns:a16="http://schemas.microsoft.com/office/drawing/2014/main" id="{00000000-0008-0000-0100-000092000000}"/>
            </a:ext>
          </a:extLst>
        </xdr:cNvPr>
        <xdr:cNvSpPr txBox="1">
          <a:spLocks noChangeArrowheads="1"/>
        </xdr:cNvSpPr>
      </xdr:nvSpPr>
      <xdr:spPr bwMode="auto">
        <a:xfrm>
          <a:off x="3273425" y="33639125"/>
          <a:ext cx="527265" cy="13649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174</xdr:row>
      <xdr:rowOff>215900</xdr:rowOff>
    </xdr:from>
    <xdr:to>
      <xdr:col>4</xdr:col>
      <xdr:colOff>819365</xdr:colOff>
      <xdr:row>175</xdr:row>
      <xdr:rowOff>19020</xdr:rowOff>
    </xdr:to>
    <xdr:sp macro="" textlink="">
      <xdr:nvSpPr>
        <xdr:cNvPr id="147" name="Text Box 74">
          <a:extLst>
            <a:ext uri="{FF2B5EF4-FFF2-40B4-BE49-F238E27FC236}">
              <a16:creationId xmlns:a16="http://schemas.microsoft.com/office/drawing/2014/main" id="{00000000-0008-0000-0100-000093000000}"/>
            </a:ext>
          </a:extLst>
        </xdr:cNvPr>
        <xdr:cNvSpPr txBox="1">
          <a:spLocks noChangeArrowheads="1"/>
        </xdr:cNvSpPr>
      </xdr:nvSpPr>
      <xdr:spPr bwMode="auto">
        <a:xfrm>
          <a:off x="3273425" y="42630725"/>
          <a:ext cx="527265" cy="14602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174</xdr:row>
      <xdr:rowOff>215900</xdr:rowOff>
    </xdr:from>
    <xdr:to>
      <xdr:col>4</xdr:col>
      <xdr:colOff>819365</xdr:colOff>
      <xdr:row>175</xdr:row>
      <xdr:rowOff>19020</xdr:rowOff>
    </xdr:to>
    <xdr:sp macro="" textlink="">
      <xdr:nvSpPr>
        <xdr:cNvPr id="148" name="Text Box 74">
          <a:extLst>
            <a:ext uri="{FF2B5EF4-FFF2-40B4-BE49-F238E27FC236}">
              <a16:creationId xmlns:a16="http://schemas.microsoft.com/office/drawing/2014/main" id="{00000000-0008-0000-0100-000094000000}"/>
            </a:ext>
          </a:extLst>
        </xdr:cNvPr>
        <xdr:cNvSpPr txBox="1">
          <a:spLocks noChangeArrowheads="1"/>
        </xdr:cNvSpPr>
      </xdr:nvSpPr>
      <xdr:spPr bwMode="auto">
        <a:xfrm>
          <a:off x="3273425" y="42630725"/>
          <a:ext cx="527265" cy="14602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217</xdr:row>
      <xdr:rowOff>215900</xdr:rowOff>
    </xdr:from>
    <xdr:to>
      <xdr:col>4</xdr:col>
      <xdr:colOff>819365</xdr:colOff>
      <xdr:row>218</xdr:row>
      <xdr:rowOff>19020</xdr:rowOff>
    </xdr:to>
    <xdr:sp macro="" textlink="">
      <xdr:nvSpPr>
        <xdr:cNvPr id="149" name="Text Box 74">
          <a:extLst>
            <a:ext uri="{FF2B5EF4-FFF2-40B4-BE49-F238E27FC236}">
              <a16:creationId xmlns:a16="http://schemas.microsoft.com/office/drawing/2014/main" id="{00000000-0008-0000-0100-000095000000}"/>
            </a:ext>
          </a:extLst>
        </xdr:cNvPr>
        <xdr:cNvSpPr txBox="1">
          <a:spLocks noChangeArrowheads="1"/>
        </xdr:cNvSpPr>
      </xdr:nvSpPr>
      <xdr:spPr bwMode="auto">
        <a:xfrm>
          <a:off x="3273425" y="52070000"/>
          <a:ext cx="527265" cy="18412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217</xdr:row>
      <xdr:rowOff>215900</xdr:rowOff>
    </xdr:from>
    <xdr:to>
      <xdr:col>4</xdr:col>
      <xdr:colOff>819365</xdr:colOff>
      <xdr:row>218</xdr:row>
      <xdr:rowOff>19020</xdr:rowOff>
    </xdr:to>
    <xdr:sp macro="" textlink="">
      <xdr:nvSpPr>
        <xdr:cNvPr id="150" name="Text Box 74">
          <a:extLst>
            <a:ext uri="{FF2B5EF4-FFF2-40B4-BE49-F238E27FC236}">
              <a16:creationId xmlns:a16="http://schemas.microsoft.com/office/drawing/2014/main" id="{00000000-0008-0000-0100-000096000000}"/>
            </a:ext>
          </a:extLst>
        </xdr:cNvPr>
        <xdr:cNvSpPr txBox="1">
          <a:spLocks noChangeArrowheads="1"/>
        </xdr:cNvSpPr>
      </xdr:nvSpPr>
      <xdr:spPr bwMode="auto">
        <a:xfrm>
          <a:off x="3273425" y="52070000"/>
          <a:ext cx="527265" cy="18412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260</xdr:row>
      <xdr:rowOff>215900</xdr:rowOff>
    </xdr:from>
    <xdr:to>
      <xdr:col>4</xdr:col>
      <xdr:colOff>819365</xdr:colOff>
      <xdr:row>261</xdr:row>
      <xdr:rowOff>19020</xdr:rowOff>
    </xdr:to>
    <xdr:sp macro="" textlink="">
      <xdr:nvSpPr>
        <xdr:cNvPr id="151" name="Text Box 74">
          <a:extLst>
            <a:ext uri="{FF2B5EF4-FFF2-40B4-BE49-F238E27FC236}">
              <a16:creationId xmlns:a16="http://schemas.microsoft.com/office/drawing/2014/main" id="{00000000-0008-0000-0100-000097000000}"/>
            </a:ext>
          </a:extLst>
        </xdr:cNvPr>
        <xdr:cNvSpPr txBox="1">
          <a:spLocks noChangeArrowheads="1"/>
        </xdr:cNvSpPr>
      </xdr:nvSpPr>
      <xdr:spPr bwMode="auto">
        <a:xfrm>
          <a:off x="3273425" y="61509275"/>
          <a:ext cx="527265" cy="22222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4</xdr:col>
      <xdr:colOff>273050</xdr:colOff>
      <xdr:row>260</xdr:row>
      <xdr:rowOff>215900</xdr:rowOff>
    </xdr:from>
    <xdr:to>
      <xdr:col>4</xdr:col>
      <xdr:colOff>819365</xdr:colOff>
      <xdr:row>261</xdr:row>
      <xdr:rowOff>19020</xdr:rowOff>
    </xdr:to>
    <xdr:sp macro="" textlink="">
      <xdr:nvSpPr>
        <xdr:cNvPr id="152" name="Text Box 74">
          <a:extLst>
            <a:ext uri="{FF2B5EF4-FFF2-40B4-BE49-F238E27FC236}">
              <a16:creationId xmlns:a16="http://schemas.microsoft.com/office/drawing/2014/main" id="{00000000-0008-0000-0100-000098000000}"/>
            </a:ext>
          </a:extLst>
        </xdr:cNvPr>
        <xdr:cNvSpPr txBox="1">
          <a:spLocks noChangeArrowheads="1"/>
        </xdr:cNvSpPr>
      </xdr:nvSpPr>
      <xdr:spPr bwMode="auto">
        <a:xfrm>
          <a:off x="3273425" y="61509275"/>
          <a:ext cx="527265" cy="22222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xdr:colOff>
      <xdr:row>21</xdr:row>
      <xdr:rowOff>197826</xdr:rowOff>
    </xdr:from>
    <xdr:to>
      <xdr:col>8</xdr:col>
      <xdr:colOff>1</xdr:colOff>
      <xdr:row>22</xdr:row>
      <xdr:rowOff>432289</xdr:rowOff>
    </xdr:to>
    <xdr:sp macro="" textlink="">
      <xdr:nvSpPr>
        <xdr:cNvPr id="154" name="Text Box 74">
          <a:extLst>
            <a:ext uri="{FF2B5EF4-FFF2-40B4-BE49-F238E27FC236}">
              <a16:creationId xmlns:a16="http://schemas.microsoft.com/office/drawing/2014/main" id="{00000000-0008-0000-0100-00009A000000}"/>
            </a:ext>
          </a:extLst>
        </xdr:cNvPr>
        <xdr:cNvSpPr txBox="1">
          <a:spLocks noChangeArrowheads="1"/>
        </xdr:cNvSpPr>
      </xdr:nvSpPr>
      <xdr:spPr bwMode="auto">
        <a:xfrm>
          <a:off x="5158155" y="6814038"/>
          <a:ext cx="952500" cy="432289"/>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chemeClr val="bg1">
                  <a:lumMod val="50000"/>
                </a:schemeClr>
              </a:solidFill>
              <a:latin typeface="Arial"/>
              <a:cs typeface="Arial"/>
            </a:rPr>
            <a:t>Address if Different from Drop Down</a:t>
          </a:r>
        </a:p>
        <a:p>
          <a:pPr algn="ctr" rtl="0">
            <a:defRPr sz="1000"/>
          </a:pPr>
          <a:endParaRPr lang="en-GB" sz="650" b="1" i="0" u="none" strike="noStrike" baseline="0">
            <a:solidFill>
              <a:srgbClr val="C0C0C0"/>
            </a:solidFill>
            <a:latin typeface="Arial"/>
            <a:cs typeface="Arial"/>
          </a:endParaRPr>
        </a:p>
      </xdr:txBody>
    </xdr:sp>
    <xdr:clientData/>
  </xdr:twoCellAnchor>
  <xdr:twoCellAnchor>
    <xdr:from>
      <xdr:col>3</xdr:col>
      <xdr:colOff>273050</xdr:colOff>
      <xdr:row>399</xdr:row>
      <xdr:rowOff>95250</xdr:rowOff>
    </xdr:from>
    <xdr:to>
      <xdr:col>4</xdr:col>
      <xdr:colOff>19776</xdr:colOff>
      <xdr:row>400</xdr:row>
      <xdr:rowOff>19050</xdr:rowOff>
    </xdr:to>
    <xdr:sp macro="" textlink="">
      <xdr:nvSpPr>
        <xdr:cNvPr id="155" name="Text Box 74">
          <a:extLst>
            <a:ext uri="{FF2B5EF4-FFF2-40B4-BE49-F238E27FC236}">
              <a16:creationId xmlns:a16="http://schemas.microsoft.com/office/drawing/2014/main" id="{00000000-0008-0000-0100-00009B000000}"/>
            </a:ext>
          </a:extLst>
        </xdr:cNvPr>
        <xdr:cNvSpPr txBox="1">
          <a:spLocks noChangeArrowheads="1"/>
        </xdr:cNvSpPr>
      </xdr:nvSpPr>
      <xdr:spPr bwMode="auto">
        <a:xfrm>
          <a:off x="2397125" y="93068775"/>
          <a:ext cx="623026" cy="28575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endParaRPr lang="en-GB" sz="650" b="1" i="0" u="none" strike="noStrike" baseline="0">
            <a:solidFill>
              <a:srgbClr val="C0C0C0"/>
            </a:solidFill>
            <a:latin typeface="Arial"/>
            <a:cs typeface="Arial"/>
          </a:endParaRPr>
        </a:p>
        <a:p>
          <a:pPr algn="ctr" rtl="0">
            <a:defRPr sz="1000"/>
          </a:pPr>
          <a:endParaRPr lang="en-GB" sz="650" b="1" i="0" u="none" strike="noStrike" baseline="0">
            <a:solidFill>
              <a:srgbClr val="C0C0C0"/>
            </a:solidFill>
            <a:latin typeface="Arial"/>
            <a:cs typeface="Arial"/>
          </a:endParaRPr>
        </a:p>
      </xdr:txBody>
    </xdr:sp>
    <xdr:clientData/>
  </xdr:twoCellAnchor>
  <xdr:twoCellAnchor>
    <xdr:from>
      <xdr:col>2</xdr:col>
      <xdr:colOff>263525</xdr:colOff>
      <xdr:row>398</xdr:row>
      <xdr:rowOff>95250</xdr:rowOff>
    </xdr:from>
    <xdr:to>
      <xdr:col>3</xdr:col>
      <xdr:colOff>18402</xdr:colOff>
      <xdr:row>399</xdr:row>
      <xdr:rowOff>19050</xdr:rowOff>
    </xdr:to>
    <xdr:sp macro="" textlink="">
      <xdr:nvSpPr>
        <xdr:cNvPr id="156" name="Text Box 74">
          <a:extLst>
            <a:ext uri="{FF2B5EF4-FFF2-40B4-BE49-F238E27FC236}">
              <a16:creationId xmlns:a16="http://schemas.microsoft.com/office/drawing/2014/main" id="{00000000-0008-0000-0100-00009C000000}"/>
            </a:ext>
          </a:extLst>
        </xdr:cNvPr>
        <xdr:cNvSpPr txBox="1">
          <a:spLocks noChangeArrowheads="1"/>
        </xdr:cNvSpPr>
      </xdr:nvSpPr>
      <xdr:spPr bwMode="auto">
        <a:xfrm>
          <a:off x="1978025" y="92706825"/>
          <a:ext cx="164452" cy="28575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endParaRPr lang="en-GB" sz="650" b="1" i="0" u="none" strike="noStrike" baseline="0">
            <a:solidFill>
              <a:srgbClr val="C0C0C0"/>
            </a:solidFill>
            <a:latin typeface="Arial"/>
            <a:cs typeface="Arial"/>
          </a:endParaRPr>
        </a:p>
        <a:p>
          <a:pPr algn="ctr" rtl="0">
            <a:defRPr sz="1000"/>
          </a:pPr>
          <a:endParaRPr lang="en-GB" sz="650" b="1" i="0" u="none" strike="noStrike" baseline="0">
            <a:solidFill>
              <a:srgbClr val="C0C0C0"/>
            </a:solidFill>
            <a:latin typeface="Arial"/>
            <a:cs typeface="Arial"/>
          </a:endParaRPr>
        </a:p>
      </xdr:txBody>
    </xdr:sp>
    <xdr:clientData/>
  </xdr:twoCellAnchor>
  <xdr:twoCellAnchor>
    <xdr:from>
      <xdr:col>2</xdr:col>
      <xdr:colOff>263525</xdr:colOff>
      <xdr:row>400</xdr:row>
      <xdr:rowOff>95250</xdr:rowOff>
    </xdr:from>
    <xdr:to>
      <xdr:col>3</xdr:col>
      <xdr:colOff>18402</xdr:colOff>
      <xdr:row>401</xdr:row>
      <xdr:rowOff>19050</xdr:rowOff>
    </xdr:to>
    <xdr:sp macro="" textlink="">
      <xdr:nvSpPr>
        <xdr:cNvPr id="157" name="Text Box 74">
          <a:extLst>
            <a:ext uri="{FF2B5EF4-FFF2-40B4-BE49-F238E27FC236}">
              <a16:creationId xmlns:a16="http://schemas.microsoft.com/office/drawing/2014/main" id="{00000000-0008-0000-0100-00009D000000}"/>
            </a:ext>
          </a:extLst>
        </xdr:cNvPr>
        <xdr:cNvSpPr txBox="1">
          <a:spLocks noChangeArrowheads="1"/>
        </xdr:cNvSpPr>
      </xdr:nvSpPr>
      <xdr:spPr bwMode="auto">
        <a:xfrm>
          <a:off x="1978025" y="93430725"/>
          <a:ext cx="164452" cy="28575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endParaRPr lang="en-GB" sz="650" b="1" i="0" u="none" strike="noStrike" baseline="0">
            <a:solidFill>
              <a:srgbClr val="C0C0C0"/>
            </a:solidFill>
            <a:latin typeface="Arial"/>
            <a:cs typeface="Arial"/>
          </a:endParaRPr>
        </a:p>
        <a:p>
          <a:pPr algn="ctr" rtl="0">
            <a:defRPr sz="1000"/>
          </a:pPr>
          <a:endParaRPr lang="en-GB" sz="650" b="1" i="0" u="none" strike="noStrike" baseline="0">
            <a:solidFill>
              <a:srgbClr val="C0C0C0"/>
            </a:solidFill>
            <a:latin typeface="Arial"/>
            <a:cs typeface="Arial"/>
          </a:endParaRPr>
        </a:p>
      </xdr:txBody>
    </xdr:sp>
    <xdr:clientData/>
  </xdr:twoCellAnchor>
  <xdr:twoCellAnchor>
    <xdr:from>
      <xdr:col>2</xdr:col>
      <xdr:colOff>263525</xdr:colOff>
      <xdr:row>400</xdr:row>
      <xdr:rowOff>95250</xdr:rowOff>
    </xdr:from>
    <xdr:to>
      <xdr:col>3</xdr:col>
      <xdr:colOff>18402</xdr:colOff>
      <xdr:row>401</xdr:row>
      <xdr:rowOff>19050</xdr:rowOff>
    </xdr:to>
    <xdr:sp macro="" textlink="">
      <xdr:nvSpPr>
        <xdr:cNvPr id="158" name="Text Box 74">
          <a:extLst>
            <a:ext uri="{FF2B5EF4-FFF2-40B4-BE49-F238E27FC236}">
              <a16:creationId xmlns:a16="http://schemas.microsoft.com/office/drawing/2014/main" id="{00000000-0008-0000-0100-00009E000000}"/>
            </a:ext>
          </a:extLst>
        </xdr:cNvPr>
        <xdr:cNvSpPr txBox="1">
          <a:spLocks noChangeArrowheads="1"/>
        </xdr:cNvSpPr>
      </xdr:nvSpPr>
      <xdr:spPr bwMode="auto">
        <a:xfrm>
          <a:off x="1978025" y="93430725"/>
          <a:ext cx="164452" cy="28575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endParaRPr lang="en-GB" sz="650" b="1" i="0" u="none" strike="noStrike" baseline="0">
            <a:solidFill>
              <a:srgbClr val="C0C0C0"/>
            </a:solidFill>
            <a:latin typeface="Arial"/>
            <a:cs typeface="Arial"/>
          </a:endParaRPr>
        </a:p>
        <a:p>
          <a:pPr algn="ctr" rtl="0">
            <a:defRPr sz="1000"/>
          </a:pPr>
          <a:endParaRPr lang="en-GB" sz="650" b="1" i="0" u="none" strike="noStrike" baseline="0">
            <a:solidFill>
              <a:srgbClr val="C0C0C0"/>
            </a:solidFill>
            <a:latin typeface="Arial"/>
            <a:cs typeface="Arial"/>
          </a:endParaRPr>
        </a:p>
      </xdr:txBody>
    </xdr:sp>
    <xdr:clientData/>
  </xdr:twoCellAnchor>
  <xdr:twoCellAnchor>
    <xdr:from>
      <xdr:col>2</xdr:col>
      <xdr:colOff>263525</xdr:colOff>
      <xdr:row>401</xdr:row>
      <xdr:rowOff>95250</xdr:rowOff>
    </xdr:from>
    <xdr:to>
      <xdr:col>3</xdr:col>
      <xdr:colOff>18402</xdr:colOff>
      <xdr:row>402</xdr:row>
      <xdr:rowOff>0</xdr:rowOff>
    </xdr:to>
    <xdr:sp macro="" textlink="">
      <xdr:nvSpPr>
        <xdr:cNvPr id="159" name="Text Box 74">
          <a:extLst>
            <a:ext uri="{FF2B5EF4-FFF2-40B4-BE49-F238E27FC236}">
              <a16:creationId xmlns:a16="http://schemas.microsoft.com/office/drawing/2014/main" id="{00000000-0008-0000-0100-00009F000000}"/>
            </a:ext>
          </a:extLst>
        </xdr:cNvPr>
        <xdr:cNvSpPr txBox="1">
          <a:spLocks noChangeArrowheads="1"/>
        </xdr:cNvSpPr>
      </xdr:nvSpPr>
      <xdr:spPr bwMode="auto">
        <a:xfrm>
          <a:off x="1978025" y="93792675"/>
          <a:ext cx="164452" cy="26670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endParaRPr lang="en-GB" sz="650" b="1" i="0" u="none" strike="noStrike" baseline="0">
            <a:solidFill>
              <a:srgbClr val="C0C0C0"/>
            </a:solidFill>
            <a:latin typeface="Arial"/>
            <a:cs typeface="Arial"/>
          </a:endParaRPr>
        </a:p>
        <a:p>
          <a:pPr algn="ctr" rtl="0">
            <a:lnSpc>
              <a:spcPts val="600"/>
            </a:lnSpc>
            <a:defRPr sz="1000"/>
          </a:pPr>
          <a:endParaRPr lang="en-GB" sz="650" b="1" i="0" u="none" strike="noStrike" baseline="0">
            <a:solidFill>
              <a:srgbClr val="C0C0C0"/>
            </a:solidFill>
            <a:latin typeface="Arial"/>
            <a:cs typeface="Arial"/>
          </a:endParaRPr>
        </a:p>
      </xdr:txBody>
    </xdr:sp>
    <xdr:clientData/>
  </xdr:twoCellAnchor>
  <xdr:twoCellAnchor>
    <xdr:from>
      <xdr:col>2</xdr:col>
      <xdr:colOff>266700</xdr:colOff>
      <xdr:row>400</xdr:row>
      <xdr:rowOff>95250</xdr:rowOff>
    </xdr:from>
    <xdr:to>
      <xdr:col>3</xdr:col>
      <xdr:colOff>19050</xdr:colOff>
      <xdr:row>401</xdr:row>
      <xdr:rowOff>19050</xdr:rowOff>
    </xdr:to>
    <xdr:sp macro="" textlink="">
      <xdr:nvSpPr>
        <xdr:cNvPr id="160" name="Text Box 74">
          <a:extLst>
            <a:ext uri="{FF2B5EF4-FFF2-40B4-BE49-F238E27FC236}">
              <a16:creationId xmlns:a16="http://schemas.microsoft.com/office/drawing/2014/main" id="{00000000-0008-0000-0100-0000A0000000}"/>
            </a:ext>
          </a:extLst>
        </xdr:cNvPr>
        <xdr:cNvSpPr txBox="1">
          <a:spLocks noChangeArrowheads="1"/>
        </xdr:cNvSpPr>
      </xdr:nvSpPr>
      <xdr:spPr bwMode="auto">
        <a:xfrm>
          <a:off x="1981200" y="93430725"/>
          <a:ext cx="161925" cy="28575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266700</xdr:colOff>
      <xdr:row>400</xdr:row>
      <xdr:rowOff>95250</xdr:rowOff>
    </xdr:from>
    <xdr:to>
      <xdr:col>3</xdr:col>
      <xdr:colOff>19050</xdr:colOff>
      <xdr:row>401</xdr:row>
      <xdr:rowOff>19050</xdr:rowOff>
    </xdr:to>
    <xdr:sp macro="" textlink="">
      <xdr:nvSpPr>
        <xdr:cNvPr id="161" name="Text Box 74">
          <a:extLst>
            <a:ext uri="{FF2B5EF4-FFF2-40B4-BE49-F238E27FC236}">
              <a16:creationId xmlns:a16="http://schemas.microsoft.com/office/drawing/2014/main" id="{00000000-0008-0000-0100-0000A1000000}"/>
            </a:ext>
          </a:extLst>
        </xdr:cNvPr>
        <xdr:cNvSpPr txBox="1">
          <a:spLocks noChangeArrowheads="1"/>
        </xdr:cNvSpPr>
      </xdr:nvSpPr>
      <xdr:spPr bwMode="auto">
        <a:xfrm>
          <a:off x="1981200" y="93430725"/>
          <a:ext cx="161925" cy="28575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266700</xdr:colOff>
      <xdr:row>401</xdr:row>
      <xdr:rowOff>95250</xdr:rowOff>
    </xdr:from>
    <xdr:to>
      <xdr:col>3</xdr:col>
      <xdr:colOff>19050</xdr:colOff>
      <xdr:row>402</xdr:row>
      <xdr:rowOff>0</xdr:rowOff>
    </xdr:to>
    <xdr:sp macro="" textlink="">
      <xdr:nvSpPr>
        <xdr:cNvPr id="162" name="Text Box 74">
          <a:extLst>
            <a:ext uri="{FF2B5EF4-FFF2-40B4-BE49-F238E27FC236}">
              <a16:creationId xmlns:a16="http://schemas.microsoft.com/office/drawing/2014/main" id="{00000000-0008-0000-0100-0000A2000000}"/>
            </a:ext>
          </a:extLst>
        </xdr:cNvPr>
        <xdr:cNvSpPr txBox="1">
          <a:spLocks noChangeArrowheads="1"/>
        </xdr:cNvSpPr>
      </xdr:nvSpPr>
      <xdr:spPr bwMode="auto">
        <a:xfrm>
          <a:off x="1981200" y="93792675"/>
          <a:ext cx="161925" cy="26670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1018442</xdr:colOff>
      <xdr:row>335</xdr:row>
      <xdr:rowOff>80596</xdr:rowOff>
    </xdr:from>
    <xdr:to>
      <xdr:col>1</xdr:col>
      <xdr:colOff>527539</xdr:colOff>
      <xdr:row>336</xdr:row>
      <xdr:rowOff>145146</xdr:rowOff>
    </xdr:to>
    <xdr:pic>
      <xdr:nvPicPr>
        <xdr:cNvPr id="163" name="Picture 162">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8442" y="82002923"/>
          <a:ext cx="798635" cy="445550"/>
        </a:xfrm>
        <a:prstGeom prst="rect">
          <a:avLst/>
        </a:prstGeom>
      </xdr:spPr>
    </xdr:pic>
    <xdr:clientData/>
  </xdr:twoCellAnchor>
  <xdr:twoCellAnchor>
    <xdr:from>
      <xdr:col>9</xdr:col>
      <xdr:colOff>364148</xdr:colOff>
      <xdr:row>219</xdr:row>
      <xdr:rowOff>132861</xdr:rowOff>
    </xdr:from>
    <xdr:to>
      <xdr:col>10</xdr:col>
      <xdr:colOff>19419</xdr:colOff>
      <xdr:row>219</xdr:row>
      <xdr:rowOff>248077</xdr:rowOff>
    </xdr:to>
    <xdr:sp macro="" textlink="">
      <xdr:nvSpPr>
        <xdr:cNvPr id="153" name="Text Box 74">
          <a:extLst>
            <a:ext uri="{FF2B5EF4-FFF2-40B4-BE49-F238E27FC236}">
              <a16:creationId xmlns:a16="http://schemas.microsoft.com/office/drawing/2014/main" id="{00000000-0008-0000-0100-000099000000}"/>
            </a:ext>
          </a:extLst>
        </xdr:cNvPr>
        <xdr:cNvSpPr txBox="1">
          <a:spLocks noChangeArrowheads="1"/>
        </xdr:cNvSpPr>
      </xdr:nvSpPr>
      <xdr:spPr bwMode="auto">
        <a:xfrm>
          <a:off x="6760552" y="52996611"/>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219</xdr:row>
      <xdr:rowOff>132861</xdr:rowOff>
    </xdr:from>
    <xdr:to>
      <xdr:col>10</xdr:col>
      <xdr:colOff>19419</xdr:colOff>
      <xdr:row>219</xdr:row>
      <xdr:rowOff>248077</xdr:rowOff>
    </xdr:to>
    <xdr:sp macro="" textlink="">
      <xdr:nvSpPr>
        <xdr:cNvPr id="164" name="Text Box 74">
          <a:extLst>
            <a:ext uri="{FF2B5EF4-FFF2-40B4-BE49-F238E27FC236}">
              <a16:creationId xmlns:a16="http://schemas.microsoft.com/office/drawing/2014/main" id="{00000000-0008-0000-0100-0000A4000000}"/>
            </a:ext>
          </a:extLst>
        </xdr:cNvPr>
        <xdr:cNvSpPr txBox="1">
          <a:spLocks noChangeArrowheads="1"/>
        </xdr:cNvSpPr>
      </xdr:nvSpPr>
      <xdr:spPr bwMode="auto">
        <a:xfrm>
          <a:off x="6760552" y="52996611"/>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217</xdr:row>
      <xdr:rowOff>152400</xdr:rowOff>
    </xdr:from>
    <xdr:to>
      <xdr:col>9</xdr:col>
      <xdr:colOff>19152</xdr:colOff>
      <xdr:row>218</xdr:row>
      <xdr:rowOff>3335</xdr:rowOff>
    </xdr:to>
    <xdr:sp macro="" textlink="">
      <xdr:nvSpPr>
        <xdr:cNvPr id="165" name="Text Box 74">
          <a:extLst>
            <a:ext uri="{FF2B5EF4-FFF2-40B4-BE49-F238E27FC236}">
              <a16:creationId xmlns:a16="http://schemas.microsoft.com/office/drawing/2014/main" id="{00000000-0008-0000-0100-0000A5000000}"/>
            </a:ext>
          </a:extLst>
        </xdr:cNvPr>
        <xdr:cNvSpPr txBox="1">
          <a:spLocks noChangeArrowheads="1"/>
        </xdr:cNvSpPr>
      </xdr:nvSpPr>
      <xdr:spPr bwMode="auto">
        <a:xfrm>
          <a:off x="5545504" y="52503265"/>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217</xdr:row>
      <xdr:rowOff>207963</xdr:rowOff>
    </xdr:from>
    <xdr:to>
      <xdr:col>9</xdr:col>
      <xdr:colOff>19152</xdr:colOff>
      <xdr:row>218</xdr:row>
      <xdr:rowOff>3175</xdr:rowOff>
    </xdr:to>
    <xdr:sp macro="" textlink="">
      <xdr:nvSpPr>
        <xdr:cNvPr id="166" name="Text Box 74">
          <a:extLst>
            <a:ext uri="{FF2B5EF4-FFF2-40B4-BE49-F238E27FC236}">
              <a16:creationId xmlns:a16="http://schemas.microsoft.com/office/drawing/2014/main" id="{00000000-0008-0000-0100-0000A6000000}"/>
            </a:ext>
          </a:extLst>
        </xdr:cNvPr>
        <xdr:cNvSpPr txBox="1">
          <a:spLocks noChangeArrowheads="1"/>
        </xdr:cNvSpPr>
      </xdr:nvSpPr>
      <xdr:spPr bwMode="auto">
        <a:xfrm>
          <a:off x="5545504" y="52558828"/>
          <a:ext cx="870052" cy="17621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217</xdr:row>
      <xdr:rowOff>152400</xdr:rowOff>
    </xdr:from>
    <xdr:to>
      <xdr:col>9</xdr:col>
      <xdr:colOff>19152</xdr:colOff>
      <xdr:row>218</xdr:row>
      <xdr:rowOff>3335</xdr:rowOff>
    </xdr:to>
    <xdr:sp macro="" textlink="">
      <xdr:nvSpPr>
        <xdr:cNvPr id="167" name="Text Box 74">
          <a:extLst>
            <a:ext uri="{FF2B5EF4-FFF2-40B4-BE49-F238E27FC236}">
              <a16:creationId xmlns:a16="http://schemas.microsoft.com/office/drawing/2014/main" id="{00000000-0008-0000-0100-0000A7000000}"/>
            </a:ext>
          </a:extLst>
        </xdr:cNvPr>
        <xdr:cNvSpPr txBox="1">
          <a:spLocks noChangeArrowheads="1"/>
        </xdr:cNvSpPr>
      </xdr:nvSpPr>
      <xdr:spPr bwMode="auto">
        <a:xfrm>
          <a:off x="5545504" y="52503265"/>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217</xdr:row>
      <xdr:rowOff>230188</xdr:rowOff>
    </xdr:from>
    <xdr:to>
      <xdr:col>9</xdr:col>
      <xdr:colOff>19152</xdr:colOff>
      <xdr:row>218</xdr:row>
      <xdr:rowOff>3541</xdr:rowOff>
    </xdr:to>
    <xdr:sp macro="" textlink="">
      <xdr:nvSpPr>
        <xdr:cNvPr id="168" name="Text Box 74">
          <a:extLst>
            <a:ext uri="{FF2B5EF4-FFF2-40B4-BE49-F238E27FC236}">
              <a16:creationId xmlns:a16="http://schemas.microsoft.com/office/drawing/2014/main" id="{00000000-0008-0000-0100-0000A8000000}"/>
            </a:ext>
          </a:extLst>
        </xdr:cNvPr>
        <xdr:cNvSpPr txBox="1">
          <a:spLocks noChangeArrowheads="1"/>
        </xdr:cNvSpPr>
      </xdr:nvSpPr>
      <xdr:spPr bwMode="auto">
        <a:xfrm>
          <a:off x="5545504" y="52581053"/>
          <a:ext cx="870052" cy="15435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217</xdr:row>
      <xdr:rowOff>152400</xdr:rowOff>
    </xdr:from>
    <xdr:to>
      <xdr:col>9</xdr:col>
      <xdr:colOff>19152</xdr:colOff>
      <xdr:row>218</xdr:row>
      <xdr:rowOff>3335</xdr:rowOff>
    </xdr:to>
    <xdr:sp macro="" textlink="">
      <xdr:nvSpPr>
        <xdr:cNvPr id="169" name="Text Box 74">
          <a:extLst>
            <a:ext uri="{FF2B5EF4-FFF2-40B4-BE49-F238E27FC236}">
              <a16:creationId xmlns:a16="http://schemas.microsoft.com/office/drawing/2014/main" id="{00000000-0008-0000-0100-0000A9000000}"/>
            </a:ext>
          </a:extLst>
        </xdr:cNvPr>
        <xdr:cNvSpPr txBox="1">
          <a:spLocks noChangeArrowheads="1"/>
        </xdr:cNvSpPr>
      </xdr:nvSpPr>
      <xdr:spPr bwMode="auto">
        <a:xfrm>
          <a:off x="5545504" y="52503265"/>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217</xdr:row>
      <xdr:rowOff>255586</xdr:rowOff>
    </xdr:from>
    <xdr:to>
      <xdr:col>9</xdr:col>
      <xdr:colOff>19152</xdr:colOff>
      <xdr:row>218</xdr:row>
      <xdr:rowOff>3174</xdr:rowOff>
    </xdr:to>
    <xdr:sp macro="" textlink="">
      <xdr:nvSpPr>
        <xdr:cNvPr id="170" name="Text Box 74">
          <a:extLst>
            <a:ext uri="{FF2B5EF4-FFF2-40B4-BE49-F238E27FC236}">
              <a16:creationId xmlns:a16="http://schemas.microsoft.com/office/drawing/2014/main" id="{00000000-0008-0000-0100-0000AA000000}"/>
            </a:ext>
          </a:extLst>
        </xdr:cNvPr>
        <xdr:cNvSpPr txBox="1">
          <a:spLocks noChangeArrowheads="1"/>
        </xdr:cNvSpPr>
      </xdr:nvSpPr>
      <xdr:spPr bwMode="auto">
        <a:xfrm>
          <a:off x="5545504" y="52606451"/>
          <a:ext cx="870052" cy="128588"/>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217</xdr:row>
      <xdr:rowOff>152400</xdr:rowOff>
    </xdr:from>
    <xdr:to>
      <xdr:col>9</xdr:col>
      <xdr:colOff>19152</xdr:colOff>
      <xdr:row>218</xdr:row>
      <xdr:rowOff>3335</xdr:rowOff>
    </xdr:to>
    <xdr:sp macro="" textlink="">
      <xdr:nvSpPr>
        <xdr:cNvPr id="171" name="Text Box 74">
          <a:extLst>
            <a:ext uri="{FF2B5EF4-FFF2-40B4-BE49-F238E27FC236}">
              <a16:creationId xmlns:a16="http://schemas.microsoft.com/office/drawing/2014/main" id="{00000000-0008-0000-0100-0000AB000000}"/>
            </a:ext>
          </a:extLst>
        </xdr:cNvPr>
        <xdr:cNvSpPr txBox="1">
          <a:spLocks noChangeArrowheads="1"/>
        </xdr:cNvSpPr>
      </xdr:nvSpPr>
      <xdr:spPr bwMode="auto">
        <a:xfrm>
          <a:off x="5545504" y="52503265"/>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217</xdr:row>
      <xdr:rowOff>247650</xdr:rowOff>
    </xdr:from>
    <xdr:to>
      <xdr:col>9</xdr:col>
      <xdr:colOff>19152</xdr:colOff>
      <xdr:row>218</xdr:row>
      <xdr:rowOff>3175</xdr:rowOff>
    </xdr:to>
    <xdr:sp macro="" textlink="">
      <xdr:nvSpPr>
        <xdr:cNvPr id="172" name="Text Box 74">
          <a:extLst>
            <a:ext uri="{FF2B5EF4-FFF2-40B4-BE49-F238E27FC236}">
              <a16:creationId xmlns:a16="http://schemas.microsoft.com/office/drawing/2014/main" id="{00000000-0008-0000-0100-0000AC000000}"/>
            </a:ext>
          </a:extLst>
        </xdr:cNvPr>
        <xdr:cNvSpPr txBox="1">
          <a:spLocks noChangeArrowheads="1"/>
        </xdr:cNvSpPr>
      </xdr:nvSpPr>
      <xdr:spPr bwMode="auto">
        <a:xfrm>
          <a:off x="5545504" y="52598515"/>
          <a:ext cx="870052" cy="1365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217</xdr:row>
      <xdr:rowOff>152400</xdr:rowOff>
    </xdr:from>
    <xdr:to>
      <xdr:col>9</xdr:col>
      <xdr:colOff>19152</xdr:colOff>
      <xdr:row>218</xdr:row>
      <xdr:rowOff>3335</xdr:rowOff>
    </xdr:to>
    <xdr:sp macro="" textlink="">
      <xdr:nvSpPr>
        <xdr:cNvPr id="173" name="Text Box 74">
          <a:extLst>
            <a:ext uri="{FF2B5EF4-FFF2-40B4-BE49-F238E27FC236}">
              <a16:creationId xmlns:a16="http://schemas.microsoft.com/office/drawing/2014/main" id="{00000000-0008-0000-0100-0000AD000000}"/>
            </a:ext>
          </a:extLst>
        </xdr:cNvPr>
        <xdr:cNvSpPr txBox="1">
          <a:spLocks noChangeArrowheads="1"/>
        </xdr:cNvSpPr>
      </xdr:nvSpPr>
      <xdr:spPr bwMode="auto">
        <a:xfrm>
          <a:off x="5545504" y="52503265"/>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217</xdr:row>
      <xdr:rowOff>215900</xdr:rowOff>
    </xdr:from>
    <xdr:to>
      <xdr:col>9</xdr:col>
      <xdr:colOff>19152</xdr:colOff>
      <xdr:row>218</xdr:row>
      <xdr:rowOff>3175</xdr:rowOff>
    </xdr:to>
    <xdr:sp macro="" textlink="">
      <xdr:nvSpPr>
        <xdr:cNvPr id="174" name="Text Box 74">
          <a:extLst>
            <a:ext uri="{FF2B5EF4-FFF2-40B4-BE49-F238E27FC236}">
              <a16:creationId xmlns:a16="http://schemas.microsoft.com/office/drawing/2014/main" id="{00000000-0008-0000-0100-0000AE000000}"/>
            </a:ext>
          </a:extLst>
        </xdr:cNvPr>
        <xdr:cNvSpPr txBox="1">
          <a:spLocks noChangeArrowheads="1"/>
        </xdr:cNvSpPr>
      </xdr:nvSpPr>
      <xdr:spPr bwMode="auto">
        <a:xfrm>
          <a:off x="5545504" y="52566765"/>
          <a:ext cx="870052" cy="16827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219</xdr:row>
      <xdr:rowOff>132861</xdr:rowOff>
    </xdr:from>
    <xdr:to>
      <xdr:col>10</xdr:col>
      <xdr:colOff>19419</xdr:colOff>
      <xdr:row>219</xdr:row>
      <xdr:rowOff>248077</xdr:rowOff>
    </xdr:to>
    <xdr:sp macro="" textlink="">
      <xdr:nvSpPr>
        <xdr:cNvPr id="177" name="Text Box 74">
          <a:extLst>
            <a:ext uri="{FF2B5EF4-FFF2-40B4-BE49-F238E27FC236}">
              <a16:creationId xmlns:a16="http://schemas.microsoft.com/office/drawing/2014/main" id="{00000000-0008-0000-0100-0000B1000000}"/>
            </a:ext>
          </a:extLst>
        </xdr:cNvPr>
        <xdr:cNvSpPr txBox="1">
          <a:spLocks noChangeArrowheads="1"/>
        </xdr:cNvSpPr>
      </xdr:nvSpPr>
      <xdr:spPr bwMode="auto">
        <a:xfrm>
          <a:off x="7336448" y="15325236"/>
          <a:ext cx="331546"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219</xdr:row>
      <xdr:rowOff>132861</xdr:rowOff>
    </xdr:from>
    <xdr:to>
      <xdr:col>10</xdr:col>
      <xdr:colOff>19419</xdr:colOff>
      <xdr:row>219</xdr:row>
      <xdr:rowOff>248077</xdr:rowOff>
    </xdr:to>
    <xdr:sp macro="" textlink="">
      <xdr:nvSpPr>
        <xdr:cNvPr id="178" name="Text Box 74">
          <a:extLst>
            <a:ext uri="{FF2B5EF4-FFF2-40B4-BE49-F238E27FC236}">
              <a16:creationId xmlns:a16="http://schemas.microsoft.com/office/drawing/2014/main" id="{00000000-0008-0000-0100-0000B2000000}"/>
            </a:ext>
          </a:extLst>
        </xdr:cNvPr>
        <xdr:cNvSpPr txBox="1">
          <a:spLocks noChangeArrowheads="1"/>
        </xdr:cNvSpPr>
      </xdr:nvSpPr>
      <xdr:spPr bwMode="auto">
        <a:xfrm>
          <a:off x="7336448" y="15325236"/>
          <a:ext cx="331546"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152400</xdr:rowOff>
    </xdr:from>
    <xdr:to>
      <xdr:col>8</xdr:col>
      <xdr:colOff>19152</xdr:colOff>
      <xdr:row>175</xdr:row>
      <xdr:rowOff>3335</xdr:rowOff>
    </xdr:to>
    <xdr:sp macro="" textlink="">
      <xdr:nvSpPr>
        <xdr:cNvPr id="179" name="Text Box 74">
          <a:extLst>
            <a:ext uri="{FF2B5EF4-FFF2-40B4-BE49-F238E27FC236}">
              <a16:creationId xmlns:a16="http://schemas.microsoft.com/office/drawing/2014/main" id="{00000000-0008-0000-0100-0000B3000000}"/>
            </a:ext>
          </a:extLst>
        </xdr:cNvPr>
        <xdr:cNvSpPr txBox="1">
          <a:spLocks noChangeArrowheads="1"/>
        </xdr:cNvSpPr>
      </xdr:nvSpPr>
      <xdr:spPr bwMode="auto">
        <a:xfrm>
          <a:off x="5545504" y="52503265"/>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207963</xdr:rowOff>
    </xdr:from>
    <xdr:to>
      <xdr:col>8</xdr:col>
      <xdr:colOff>19152</xdr:colOff>
      <xdr:row>175</xdr:row>
      <xdr:rowOff>3175</xdr:rowOff>
    </xdr:to>
    <xdr:sp macro="" textlink="">
      <xdr:nvSpPr>
        <xdr:cNvPr id="180" name="Text Box 74">
          <a:extLst>
            <a:ext uri="{FF2B5EF4-FFF2-40B4-BE49-F238E27FC236}">
              <a16:creationId xmlns:a16="http://schemas.microsoft.com/office/drawing/2014/main" id="{00000000-0008-0000-0100-0000B4000000}"/>
            </a:ext>
          </a:extLst>
        </xdr:cNvPr>
        <xdr:cNvSpPr txBox="1">
          <a:spLocks noChangeArrowheads="1"/>
        </xdr:cNvSpPr>
      </xdr:nvSpPr>
      <xdr:spPr bwMode="auto">
        <a:xfrm>
          <a:off x="5545504" y="52558828"/>
          <a:ext cx="870052" cy="17621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152400</xdr:rowOff>
    </xdr:from>
    <xdr:to>
      <xdr:col>8</xdr:col>
      <xdr:colOff>19152</xdr:colOff>
      <xdr:row>175</xdr:row>
      <xdr:rowOff>3335</xdr:rowOff>
    </xdr:to>
    <xdr:sp macro="" textlink="">
      <xdr:nvSpPr>
        <xdr:cNvPr id="181" name="Text Box 74">
          <a:extLst>
            <a:ext uri="{FF2B5EF4-FFF2-40B4-BE49-F238E27FC236}">
              <a16:creationId xmlns:a16="http://schemas.microsoft.com/office/drawing/2014/main" id="{00000000-0008-0000-0100-0000B5000000}"/>
            </a:ext>
          </a:extLst>
        </xdr:cNvPr>
        <xdr:cNvSpPr txBox="1">
          <a:spLocks noChangeArrowheads="1"/>
        </xdr:cNvSpPr>
      </xdr:nvSpPr>
      <xdr:spPr bwMode="auto">
        <a:xfrm>
          <a:off x="5545504" y="52503265"/>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230188</xdr:rowOff>
    </xdr:from>
    <xdr:to>
      <xdr:col>8</xdr:col>
      <xdr:colOff>19152</xdr:colOff>
      <xdr:row>175</xdr:row>
      <xdr:rowOff>3541</xdr:rowOff>
    </xdr:to>
    <xdr:sp macro="" textlink="">
      <xdr:nvSpPr>
        <xdr:cNvPr id="182" name="Text Box 74">
          <a:extLst>
            <a:ext uri="{FF2B5EF4-FFF2-40B4-BE49-F238E27FC236}">
              <a16:creationId xmlns:a16="http://schemas.microsoft.com/office/drawing/2014/main" id="{00000000-0008-0000-0100-0000B6000000}"/>
            </a:ext>
          </a:extLst>
        </xdr:cNvPr>
        <xdr:cNvSpPr txBox="1">
          <a:spLocks noChangeArrowheads="1"/>
        </xdr:cNvSpPr>
      </xdr:nvSpPr>
      <xdr:spPr bwMode="auto">
        <a:xfrm>
          <a:off x="5545504" y="52581053"/>
          <a:ext cx="870052" cy="15435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152400</xdr:rowOff>
    </xdr:from>
    <xdr:to>
      <xdr:col>8</xdr:col>
      <xdr:colOff>19152</xdr:colOff>
      <xdr:row>175</xdr:row>
      <xdr:rowOff>3335</xdr:rowOff>
    </xdr:to>
    <xdr:sp macro="" textlink="">
      <xdr:nvSpPr>
        <xdr:cNvPr id="183" name="Text Box 74">
          <a:extLst>
            <a:ext uri="{FF2B5EF4-FFF2-40B4-BE49-F238E27FC236}">
              <a16:creationId xmlns:a16="http://schemas.microsoft.com/office/drawing/2014/main" id="{00000000-0008-0000-0100-0000B7000000}"/>
            </a:ext>
          </a:extLst>
        </xdr:cNvPr>
        <xdr:cNvSpPr txBox="1">
          <a:spLocks noChangeArrowheads="1"/>
        </xdr:cNvSpPr>
      </xdr:nvSpPr>
      <xdr:spPr bwMode="auto">
        <a:xfrm>
          <a:off x="5545504" y="52503265"/>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255586</xdr:rowOff>
    </xdr:from>
    <xdr:to>
      <xdr:col>8</xdr:col>
      <xdr:colOff>19152</xdr:colOff>
      <xdr:row>175</xdr:row>
      <xdr:rowOff>3174</xdr:rowOff>
    </xdr:to>
    <xdr:sp macro="" textlink="">
      <xdr:nvSpPr>
        <xdr:cNvPr id="184" name="Text Box 74">
          <a:extLst>
            <a:ext uri="{FF2B5EF4-FFF2-40B4-BE49-F238E27FC236}">
              <a16:creationId xmlns:a16="http://schemas.microsoft.com/office/drawing/2014/main" id="{00000000-0008-0000-0100-0000B8000000}"/>
            </a:ext>
          </a:extLst>
        </xdr:cNvPr>
        <xdr:cNvSpPr txBox="1">
          <a:spLocks noChangeArrowheads="1"/>
        </xdr:cNvSpPr>
      </xdr:nvSpPr>
      <xdr:spPr bwMode="auto">
        <a:xfrm>
          <a:off x="5545504" y="52606451"/>
          <a:ext cx="870052" cy="128588"/>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152400</xdr:rowOff>
    </xdr:from>
    <xdr:to>
      <xdr:col>8</xdr:col>
      <xdr:colOff>19152</xdr:colOff>
      <xdr:row>175</xdr:row>
      <xdr:rowOff>3335</xdr:rowOff>
    </xdr:to>
    <xdr:sp macro="" textlink="">
      <xdr:nvSpPr>
        <xdr:cNvPr id="185" name="Text Box 74">
          <a:extLst>
            <a:ext uri="{FF2B5EF4-FFF2-40B4-BE49-F238E27FC236}">
              <a16:creationId xmlns:a16="http://schemas.microsoft.com/office/drawing/2014/main" id="{00000000-0008-0000-0100-0000B9000000}"/>
            </a:ext>
          </a:extLst>
        </xdr:cNvPr>
        <xdr:cNvSpPr txBox="1">
          <a:spLocks noChangeArrowheads="1"/>
        </xdr:cNvSpPr>
      </xdr:nvSpPr>
      <xdr:spPr bwMode="auto">
        <a:xfrm>
          <a:off x="5545504" y="52503265"/>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247650</xdr:rowOff>
    </xdr:from>
    <xdr:to>
      <xdr:col>8</xdr:col>
      <xdr:colOff>19152</xdr:colOff>
      <xdr:row>175</xdr:row>
      <xdr:rowOff>3175</xdr:rowOff>
    </xdr:to>
    <xdr:sp macro="" textlink="">
      <xdr:nvSpPr>
        <xdr:cNvPr id="186" name="Text Box 74">
          <a:extLst>
            <a:ext uri="{FF2B5EF4-FFF2-40B4-BE49-F238E27FC236}">
              <a16:creationId xmlns:a16="http://schemas.microsoft.com/office/drawing/2014/main" id="{00000000-0008-0000-0100-0000BA000000}"/>
            </a:ext>
          </a:extLst>
        </xdr:cNvPr>
        <xdr:cNvSpPr txBox="1">
          <a:spLocks noChangeArrowheads="1"/>
        </xdr:cNvSpPr>
      </xdr:nvSpPr>
      <xdr:spPr bwMode="auto">
        <a:xfrm>
          <a:off x="5545504" y="52598515"/>
          <a:ext cx="870052" cy="1365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152400</xdr:rowOff>
    </xdr:from>
    <xdr:to>
      <xdr:col>8</xdr:col>
      <xdr:colOff>19152</xdr:colOff>
      <xdr:row>175</xdr:row>
      <xdr:rowOff>3335</xdr:rowOff>
    </xdr:to>
    <xdr:sp macro="" textlink="">
      <xdr:nvSpPr>
        <xdr:cNvPr id="187" name="Text Box 74">
          <a:extLst>
            <a:ext uri="{FF2B5EF4-FFF2-40B4-BE49-F238E27FC236}">
              <a16:creationId xmlns:a16="http://schemas.microsoft.com/office/drawing/2014/main" id="{00000000-0008-0000-0100-0000BB000000}"/>
            </a:ext>
          </a:extLst>
        </xdr:cNvPr>
        <xdr:cNvSpPr txBox="1">
          <a:spLocks noChangeArrowheads="1"/>
        </xdr:cNvSpPr>
      </xdr:nvSpPr>
      <xdr:spPr bwMode="auto">
        <a:xfrm>
          <a:off x="5545504" y="52503265"/>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174</xdr:row>
      <xdr:rowOff>215900</xdr:rowOff>
    </xdr:from>
    <xdr:to>
      <xdr:col>8</xdr:col>
      <xdr:colOff>19152</xdr:colOff>
      <xdr:row>175</xdr:row>
      <xdr:rowOff>3175</xdr:rowOff>
    </xdr:to>
    <xdr:sp macro="" textlink="">
      <xdr:nvSpPr>
        <xdr:cNvPr id="188" name="Text Box 74">
          <a:extLst>
            <a:ext uri="{FF2B5EF4-FFF2-40B4-BE49-F238E27FC236}">
              <a16:creationId xmlns:a16="http://schemas.microsoft.com/office/drawing/2014/main" id="{00000000-0008-0000-0100-0000BC000000}"/>
            </a:ext>
          </a:extLst>
        </xdr:cNvPr>
        <xdr:cNvSpPr txBox="1">
          <a:spLocks noChangeArrowheads="1"/>
        </xdr:cNvSpPr>
      </xdr:nvSpPr>
      <xdr:spPr bwMode="auto">
        <a:xfrm>
          <a:off x="5545504" y="52566765"/>
          <a:ext cx="870052" cy="16827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176</xdr:row>
      <xdr:rowOff>132861</xdr:rowOff>
    </xdr:from>
    <xdr:to>
      <xdr:col>9</xdr:col>
      <xdr:colOff>19419</xdr:colOff>
      <xdr:row>176</xdr:row>
      <xdr:rowOff>248077</xdr:rowOff>
    </xdr:to>
    <xdr:sp macro="" textlink="">
      <xdr:nvSpPr>
        <xdr:cNvPr id="189" name="Text Box 74">
          <a:extLst>
            <a:ext uri="{FF2B5EF4-FFF2-40B4-BE49-F238E27FC236}">
              <a16:creationId xmlns:a16="http://schemas.microsoft.com/office/drawing/2014/main" id="{00000000-0008-0000-0100-0000BD000000}"/>
            </a:ext>
          </a:extLst>
        </xdr:cNvPr>
        <xdr:cNvSpPr txBox="1">
          <a:spLocks noChangeArrowheads="1"/>
        </xdr:cNvSpPr>
      </xdr:nvSpPr>
      <xdr:spPr bwMode="auto">
        <a:xfrm>
          <a:off x="6760552" y="52996611"/>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176</xdr:row>
      <xdr:rowOff>132861</xdr:rowOff>
    </xdr:from>
    <xdr:to>
      <xdr:col>9</xdr:col>
      <xdr:colOff>19419</xdr:colOff>
      <xdr:row>176</xdr:row>
      <xdr:rowOff>248077</xdr:rowOff>
    </xdr:to>
    <xdr:sp macro="" textlink="">
      <xdr:nvSpPr>
        <xdr:cNvPr id="190" name="Text Box 74">
          <a:extLst>
            <a:ext uri="{FF2B5EF4-FFF2-40B4-BE49-F238E27FC236}">
              <a16:creationId xmlns:a16="http://schemas.microsoft.com/office/drawing/2014/main" id="{00000000-0008-0000-0100-0000BE000000}"/>
            </a:ext>
          </a:extLst>
        </xdr:cNvPr>
        <xdr:cNvSpPr txBox="1">
          <a:spLocks noChangeArrowheads="1"/>
        </xdr:cNvSpPr>
      </xdr:nvSpPr>
      <xdr:spPr bwMode="auto">
        <a:xfrm>
          <a:off x="6760552" y="52996611"/>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176</xdr:row>
      <xdr:rowOff>132861</xdr:rowOff>
    </xdr:from>
    <xdr:to>
      <xdr:col>10</xdr:col>
      <xdr:colOff>19419</xdr:colOff>
      <xdr:row>176</xdr:row>
      <xdr:rowOff>248077</xdr:rowOff>
    </xdr:to>
    <xdr:sp macro="" textlink="">
      <xdr:nvSpPr>
        <xdr:cNvPr id="191" name="Text Box 74">
          <a:extLst>
            <a:ext uri="{FF2B5EF4-FFF2-40B4-BE49-F238E27FC236}">
              <a16:creationId xmlns:a16="http://schemas.microsoft.com/office/drawing/2014/main" id="{00000000-0008-0000-0100-0000BF000000}"/>
            </a:ext>
          </a:extLst>
        </xdr:cNvPr>
        <xdr:cNvSpPr txBox="1">
          <a:spLocks noChangeArrowheads="1"/>
        </xdr:cNvSpPr>
      </xdr:nvSpPr>
      <xdr:spPr bwMode="auto">
        <a:xfrm>
          <a:off x="7625129" y="52996611"/>
          <a:ext cx="3293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176</xdr:row>
      <xdr:rowOff>132861</xdr:rowOff>
    </xdr:from>
    <xdr:to>
      <xdr:col>10</xdr:col>
      <xdr:colOff>19419</xdr:colOff>
      <xdr:row>176</xdr:row>
      <xdr:rowOff>248077</xdr:rowOff>
    </xdr:to>
    <xdr:sp macro="" textlink="">
      <xdr:nvSpPr>
        <xdr:cNvPr id="192" name="Text Box 74">
          <a:extLst>
            <a:ext uri="{FF2B5EF4-FFF2-40B4-BE49-F238E27FC236}">
              <a16:creationId xmlns:a16="http://schemas.microsoft.com/office/drawing/2014/main" id="{00000000-0008-0000-0100-0000C0000000}"/>
            </a:ext>
          </a:extLst>
        </xdr:cNvPr>
        <xdr:cNvSpPr txBox="1">
          <a:spLocks noChangeArrowheads="1"/>
        </xdr:cNvSpPr>
      </xdr:nvSpPr>
      <xdr:spPr bwMode="auto">
        <a:xfrm>
          <a:off x="7625129" y="52996611"/>
          <a:ext cx="3293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174</xdr:row>
      <xdr:rowOff>152400</xdr:rowOff>
    </xdr:from>
    <xdr:to>
      <xdr:col>9</xdr:col>
      <xdr:colOff>19152</xdr:colOff>
      <xdr:row>175</xdr:row>
      <xdr:rowOff>3335</xdr:rowOff>
    </xdr:to>
    <xdr:sp macro="" textlink="">
      <xdr:nvSpPr>
        <xdr:cNvPr id="193" name="Text Box 74">
          <a:extLst>
            <a:ext uri="{FF2B5EF4-FFF2-40B4-BE49-F238E27FC236}">
              <a16:creationId xmlns:a16="http://schemas.microsoft.com/office/drawing/2014/main" id="{00000000-0008-0000-0100-0000C1000000}"/>
            </a:ext>
          </a:extLst>
        </xdr:cNvPr>
        <xdr:cNvSpPr txBox="1">
          <a:spLocks noChangeArrowheads="1"/>
        </xdr:cNvSpPr>
      </xdr:nvSpPr>
      <xdr:spPr bwMode="auto">
        <a:xfrm>
          <a:off x="6498004" y="52503265"/>
          <a:ext cx="782129"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174</xdr:row>
      <xdr:rowOff>207963</xdr:rowOff>
    </xdr:from>
    <xdr:to>
      <xdr:col>9</xdr:col>
      <xdr:colOff>19152</xdr:colOff>
      <xdr:row>175</xdr:row>
      <xdr:rowOff>3175</xdr:rowOff>
    </xdr:to>
    <xdr:sp macro="" textlink="">
      <xdr:nvSpPr>
        <xdr:cNvPr id="194" name="Text Box 74">
          <a:extLst>
            <a:ext uri="{FF2B5EF4-FFF2-40B4-BE49-F238E27FC236}">
              <a16:creationId xmlns:a16="http://schemas.microsoft.com/office/drawing/2014/main" id="{00000000-0008-0000-0100-0000C2000000}"/>
            </a:ext>
          </a:extLst>
        </xdr:cNvPr>
        <xdr:cNvSpPr txBox="1">
          <a:spLocks noChangeArrowheads="1"/>
        </xdr:cNvSpPr>
      </xdr:nvSpPr>
      <xdr:spPr bwMode="auto">
        <a:xfrm>
          <a:off x="6498004" y="52558828"/>
          <a:ext cx="782129" cy="17621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174</xdr:row>
      <xdr:rowOff>152400</xdr:rowOff>
    </xdr:from>
    <xdr:to>
      <xdr:col>9</xdr:col>
      <xdr:colOff>19152</xdr:colOff>
      <xdr:row>175</xdr:row>
      <xdr:rowOff>3335</xdr:rowOff>
    </xdr:to>
    <xdr:sp macro="" textlink="">
      <xdr:nvSpPr>
        <xdr:cNvPr id="195" name="Text Box 74">
          <a:extLst>
            <a:ext uri="{FF2B5EF4-FFF2-40B4-BE49-F238E27FC236}">
              <a16:creationId xmlns:a16="http://schemas.microsoft.com/office/drawing/2014/main" id="{00000000-0008-0000-0100-0000C3000000}"/>
            </a:ext>
          </a:extLst>
        </xdr:cNvPr>
        <xdr:cNvSpPr txBox="1">
          <a:spLocks noChangeArrowheads="1"/>
        </xdr:cNvSpPr>
      </xdr:nvSpPr>
      <xdr:spPr bwMode="auto">
        <a:xfrm>
          <a:off x="6498004" y="52503265"/>
          <a:ext cx="782129"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174</xdr:row>
      <xdr:rowOff>230188</xdr:rowOff>
    </xdr:from>
    <xdr:to>
      <xdr:col>9</xdr:col>
      <xdr:colOff>19152</xdr:colOff>
      <xdr:row>175</xdr:row>
      <xdr:rowOff>3541</xdr:rowOff>
    </xdr:to>
    <xdr:sp macro="" textlink="">
      <xdr:nvSpPr>
        <xdr:cNvPr id="196" name="Text Box 74">
          <a:extLst>
            <a:ext uri="{FF2B5EF4-FFF2-40B4-BE49-F238E27FC236}">
              <a16:creationId xmlns:a16="http://schemas.microsoft.com/office/drawing/2014/main" id="{00000000-0008-0000-0100-0000C4000000}"/>
            </a:ext>
          </a:extLst>
        </xdr:cNvPr>
        <xdr:cNvSpPr txBox="1">
          <a:spLocks noChangeArrowheads="1"/>
        </xdr:cNvSpPr>
      </xdr:nvSpPr>
      <xdr:spPr bwMode="auto">
        <a:xfrm>
          <a:off x="6498004" y="52581053"/>
          <a:ext cx="782129" cy="15435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174</xdr:row>
      <xdr:rowOff>152400</xdr:rowOff>
    </xdr:from>
    <xdr:to>
      <xdr:col>9</xdr:col>
      <xdr:colOff>19152</xdr:colOff>
      <xdr:row>175</xdr:row>
      <xdr:rowOff>3335</xdr:rowOff>
    </xdr:to>
    <xdr:sp macro="" textlink="">
      <xdr:nvSpPr>
        <xdr:cNvPr id="197" name="Text Box 74">
          <a:extLst>
            <a:ext uri="{FF2B5EF4-FFF2-40B4-BE49-F238E27FC236}">
              <a16:creationId xmlns:a16="http://schemas.microsoft.com/office/drawing/2014/main" id="{00000000-0008-0000-0100-0000C5000000}"/>
            </a:ext>
          </a:extLst>
        </xdr:cNvPr>
        <xdr:cNvSpPr txBox="1">
          <a:spLocks noChangeArrowheads="1"/>
        </xdr:cNvSpPr>
      </xdr:nvSpPr>
      <xdr:spPr bwMode="auto">
        <a:xfrm>
          <a:off x="6498004" y="52503265"/>
          <a:ext cx="782129"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174</xdr:row>
      <xdr:rowOff>255586</xdr:rowOff>
    </xdr:from>
    <xdr:to>
      <xdr:col>9</xdr:col>
      <xdr:colOff>19152</xdr:colOff>
      <xdr:row>175</xdr:row>
      <xdr:rowOff>3174</xdr:rowOff>
    </xdr:to>
    <xdr:sp macro="" textlink="">
      <xdr:nvSpPr>
        <xdr:cNvPr id="198" name="Text Box 74">
          <a:extLst>
            <a:ext uri="{FF2B5EF4-FFF2-40B4-BE49-F238E27FC236}">
              <a16:creationId xmlns:a16="http://schemas.microsoft.com/office/drawing/2014/main" id="{00000000-0008-0000-0100-0000C6000000}"/>
            </a:ext>
          </a:extLst>
        </xdr:cNvPr>
        <xdr:cNvSpPr txBox="1">
          <a:spLocks noChangeArrowheads="1"/>
        </xdr:cNvSpPr>
      </xdr:nvSpPr>
      <xdr:spPr bwMode="auto">
        <a:xfrm>
          <a:off x="6498004" y="52606451"/>
          <a:ext cx="782129" cy="128588"/>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174</xdr:row>
      <xdr:rowOff>152400</xdr:rowOff>
    </xdr:from>
    <xdr:to>
      <xdr:col>9</xdr:col>
      <xdr:colOff>19152</xdr:colOff>
      <xdr:row>175</xdr:row>
      <xdr:rowOff>3335</xdr:rowOff>
    </xdr:to>
    <xdr:sp macro="" textlink="">
      <xdr:nvSpPr>
        <xdr:cNvPr id="199" name="Text Box 74">
          <a:extLst>
            <a:ext uri="{FF2B5EF4-FFF2-40B4-BE49-F238E27FC236}">
              <a16:creationId xmlns:a16="http://schemas.microsoft.com/office/drawing/2014/main" id="{00000000-0008-0000-0100-0000C7000000}"/>
            </a:ext>
          </a:extLst>
        </xdr:cNvPr>
        <xdr:cNvSpPr txBox="1">
          <a:spLocks noChangeArrowheads="1"/>
        </xdr:cNvSpPr>
      </xdr:nvSpPr>
      <xdr:spPr bwMode="auto">
        <a:xfrm>
          <a:off x="6498004" y="52503265"/>
          <a:ext cx="782129"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174</xdr:row>
      <xdr:rowOff>247650</xdr:rowOff>
    </xdr:from>
    <xdr:to>
      <xdr:col>9</xdr:col>
      <xdr:colOff>19152</xdr:colOff>
      <xdr:row>175</xdr:row>
      <xdr:rowOff>3175</xdr:rowOff>
    </xdr:to>
    <xdr:sp macro="" textlink="">
      <xdr:nvSpPr>
        <xdr:cNvPr id="200" name="Text Box 74">
          <a:extLst>
            <a:ext uri="{FF2B5EF4-FFF2-40B4-BE49-F238E27FC236}">
              <a16:creationId xmlns:a16="http://schemas.microsoft.com/office/drawing/2014/main" id="{00000000-0008-0000-0100-0000C8000000}"/>
            </a:ext>
          </a:extLst>
        </xdr:cNvPr>
        <xdr:cNvSpPr txBox="1">
          <a:spLocks noChangeArrowheads="1"/>
        </xdr:cNvSpPr>
      </xdr:nvSpPr>
      <xdr:spPr bwMode="auto">
        <a:xfrm>
          <a:off x="6498004" y="52598515"/>
          <a:ext cx="782129" cy="1365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174</xdr:row>
      <xdr:rowOff>152400</xdr:rowOff>
    </xdr:from>
    <xdr:to>
      <xdr:col>9</xdr:col>
      <xdr:colOff>19152</xdr:colOff>
      <xdr:row>175</xdr:row>
      <xdr:rowOff>3335</xdr:rowOff>
    </xdr:to>
    <xdr:sp macro="" textlink="">
      <xdr:nvSpPr>
        <xdr:cNvPr id="201" name="Text Box 74">
          <a:extLst>
            <a:ext uri="{FF2B5EF4-FFF2-40B4-BE49-F238E27FC236}">
              <a16:creationId xmlns:a16="http://schemas.microsoft.com/office/drawing/2014/main" id="{00000000-0008-0000-0100-0000C9000000}"/>
            </a:ext>
          </a:extLst>
        </xdr:cNvPr>
        <xdr:cNvSpPr txBox="1">
          <a:spLocks noChangeArrowheads="1"/>
        </xdr:cNvSpPr>
      </xdr:nvSpPr>
      <xdr:spPr bwMode="auto">
        <a:xfrm>
          <a:off x="6498004" y="52503265"/>
          <a:ext cx="782129"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174</xdr:row>
      <xdr:rowOff>215900</xdr:rowOff>
    </xdr:from>
    <xdr:to>
      <xdr:col>9</xdr:col>
      <xdr:colOff>19152</xdr:colOff>
      <xdr:row>175</xdr:row>
      <xdr:rowOff>3175</xdr:rowOff>
    </xdr:to>
    <xdr:sp macro="" textlink="">
      <xdr:nvSpPr>
        <xdr:cNvPr id="202" name="Text Box 74">
          <a:extLst>
            <a:ext uri="{FF2B5EF4-FFF2-40B4-BE49-F238E27FC236}">
              <a16:creationId xmlns:a16="http://schemas.microsoft.com/office/drawing/2014/main" id="{00000000-0008-0000-0100-0000CA000000}"/>
            </a:ext>
          </a:extLst>
        </xdr:cNvPr>
        <xdr:cNvSpPr txBox="1">
          <a:spLocks noChangeArrowheads="1"/>
        </xdr:cNvSpPr>
      </xdr:nvSpPr>
      <xdr:spPr bwMode="auto">
        <a:xfrm>
          <a:off x="6498004" y="52566765"/>
          <a:ext cx="782129" cy="16827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176</xdr:row>
      <xdr:rowOff>132861</xdr:rowOff>
    </xdr:from>
    <xdr:to>
      <xdr:col>10</xdr:col>
      <xdr:colOff>19419</xdr:colOff>
      <xdr:row>176</xdr:row>
      <xdr:rowOff>248077</xdr:rowOff>
    </xdr:to>
    <xdr:sp macro="" textlink="">
      <xdr:nvSpPr>
        <xdr:cNvPr id="203" name="Text Box 74">
          <a:extLst>
            <a:ext uri="{FF2B5EF4-FFF2-40B4-BE49-F238E27FC236}">
              <a16:creationId xmlns:a16="http://schemas.microsoft.com/office/drawing/2014/main" id="{00000000-0008-0000-0100-0000CB000000}"/>
            </a:ext>
          </a:extLst>
        </xdr:cNvPr>
        <xdr:cNvSpPr txBox="1">
          <a:spLocks noChangeArrowheads="1"/>
        </xdr:cNvSpPr>
      </xdr:nvSpPr>
      <xdr:spPr bwMode="auto">
        <a:xfrm>
          <a:off x="7625129" y="52996611"/>
          <a:ext cx="3293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176</xdr:row>
      <xdr:rowOff>132861</xdr:rowOff>
    </xdr:from>
    <xdr:to>
      <xdr:col>10</xdr:col>
      <xdr:colOff>19419</xdr:colOff>
      <xdr:row>176</xdr:row>
      <xdr:rowOff>248077</xdr:rowOff>
    </xdr:to>
    <xdr:sp macro="" textlink="">
      <xdr:nvSpPr>
        <xdr:cNvPr id="204" name="Text Box 74">
          <a:extLst>
            <a:ext uri="{FF2B5EF4-FFF2-40B4-BE49-F238E27FC236}">
              <a16:creationId xmlns:a16="http://schemas.microsoft.com/office/drawing/2014/main" id="{00000000-0008-0000-0100-0000CC000000}"/>
            </a:ext>
          </a:extLst>
        </xdr:cNvPr>
        <xdr:cNvSpPr txBox="1">
          <a:spLocks noChangeArrowheads="1"/>
        </xdr:cNvSpPr>
      </xdr:nvSpPr>
      <xdr:spPr bwMode="auto">
        <a:xfrm>
          <a:off x="7625129" y="52996611"/>
          <a:ext cx="3293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152400</xdr:rowOff>
    </xdr:from>
    <xdr:to>
      <xdr:col>8</xdr:col>
      <xdr:colOff>19152</xdr:colOff>
      <xdr:row>134</xdr:row>
      <xdr:rowOff>3335</xdr:rowOff>
    </xdr:to>
    <xdr:sp macro="" textlink="">
      <xdr:nvSpPr>
        <xdr:cNvPr id="205" name="Text Box 74">
          <a:extLst>
            <a:ext uri="{FF2B5EF4-FFF2-40B4-BE49-F238E27FC236}">
              <a16:creationId xmlns:a16="http://schemas.microsoft.com/office/drawing/2014/main" id="{00000000-0008-0000-0100-0000CD000000}"/>
            </a:ext>
          </a:extLst>
        </xdr:cNvPr>
        <xdr:cNvSpPr txBox="1">
          <a:spLocks noChangeArrowheads="1"/>
        </xdr:cNvSpPr>
      </xdr:nvSpPr>
      <xdr:spPr bwMode="auto">
        <a:xfrm>
          <a:off x="5545504" y="52503265"/>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207963</xdr:rowOff>
    </xdr:from>
    <xdr:to>
      <xdr:col>8</xdr:col>
      <xdr:colOff>19152</xdr:colOff>
      <xdr:row>134</xdr:row>
      <xdr:rowOff>3175</xdr:rowOff>
    </xdr:to>
    <xdr:sp macro="" textlink="">
      <xdr:nvSpPr>
        <xdr:cNvPr id="206" name="Text Box 74">
          <a:extLst>
            <a:ext uri="{FF2B5EF4-FFF2-40B4-BE49-F238E27FC236}">
              <a16:creationId xmlns:a16="http://schemas.microsoft.com/office/drawing/2014/main" id="{00000000-0008-0000-0100-0000CE000000}"/>
            </a:ext>
          </a:extLst>
        </xdr:cNvPr>
        <xdr:cNvSpPr txBox="1">
          <a:spLocks noChangeArrowheads="1"/>
        </xdr:cNvSpPr>
      </xdr:nvSpPr>
      <xdr:spPr bwMode="auto">
        <a:xfrm>
          <a:off x="5545504" y="52558828"/>
          <a:ext cx="870052" cy="17621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152400</xdr:rowOff>
    </xdr:from>
    <xdr:to>
      <xdr:col>8</xdr:col>
      <xdr:colOff>19152</xdr:colOff>
      <xdr:row>134</xdr:row>
      <xdr:rowOff>3335</xdr:rowOff>
    </xdr:to>
    <xdr:sp macro="" textlink="">
      <xdr:nvSpPr>
        <xdr:cNvPr id="207" name="Text Box 74">
          <a:extLst>
            <a:ext uri="{FF2B5EF4-FFF2-40B4-BE49-F238E27FC236}">
              <a16:creationId xmlns:a16="http://schemas.microsoft.com/office/drawing/2014/main" id="{00000000-0008-0000-0100-0000CF000000}"/>
            </a:ext>
          </a:extLst>
        </xdr:cNvPr>
        <xdr:cNvSpPr txBox="1">
          <a:spLocks noChangeArrowheads="1"/>
        </xdr:cNvSpPr>
      </xdr:nvSpPr>
      <xdr:spPr bwMode="auto">
        <a:xfrm>
          <a:off x="5545504" y="52503265"/>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230188</xdr:rowOff>
    </xdr:from>
    <xdr:to>
      <xdr:col>8</xdr:col>
      <xdr:colOff>19152</xdr:colOff>
      <xdr:row>134</xdr:row>
      <xdr:rowOff>3541</xdr:rowOff>
    </xdr:to>
    <xdr:sp macro="" textlink="">
      <xdr:nvSpPr>
        <xdr:cNvPr id="208" name="Text Box 74">
          <a:extLst>
            <a:ext uri="{FF2B5EF4-FFF2-40B4-BE49-F238E27FC236}">
              <a16:creationId xmlns:a16="http://schemas.microsoft.com/office/drawing/2014/main" id="{00000000-0008-0000-0100-0000D0000000}"/>
            </a:ext>
          </a:extLst>
        </xdr:cNvPr>
        <xdr:cNvSpPr txBox="1">
          <a:spLocks noChangeArrowheads="1"/>
        </xdr:cNvSpPr>
      </xdr:nvSpPr>
      <xdr:spPr bwMode="auto">
        <a:xfrm>
          <a:off x="5545504" y="52581053"/>
          <a:ext cx="870052" cy="15435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152400</xdr:rowOff>
    </xdr:from>
    <xdr:to>
      <xdr:col>8</xdr:col>
      <xdr:colOff>19152</xdr:colOff>
      <xdr:row>134</xdr:row>
      <xdr:rowOff>3335</xdr:rowOff>
    </xdr:to>
    <xdr:sp macro="" textlink="">
      <xdr:nvSpPr>
        <xdr:cNvPr id="209" name="Text Box 74">
          <a:extLst>
            <a:ext uri="{FF2B5EF4-FFF2-40B4-BE49-F238E27FC236}">
              <a16:creationId xmlns:a16="http://schemas.microsoft.com/office/drawing/2014/main" id="{00000000-0008-0000-0100-0000D1000000}"/>
            </a:ext>
          </a:extLst>
        </xdr:cNvPr>
        <xdr:cNvSpPr txBox="1">
          <a:spLocks noChangeArrowheads="1"/>
        </xdr:cNvSpPr>
      </xdr:nvSpPr>
      <xdr:spPr bwMode="auto">
        <a:xfrm>
          <a:off x="5545504" y="52503265"/>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255586</xdr:rowOff>
    </xdr:from>
    <xdr:to>
      <xdr:col>8</xdr:col>
      <xdr:colOff>19152</xdr:colOff>
      <xdr:row>134</xdr:row>
      <xdr:rowOff>3174</xdr:rowOff>
    </xdr:to>
    <xdr:sp macro="" textlink="">
      <xdr:nvSpPr>
        <xdr:cNvPr id="210" name="Text Box 74">
          <a:extLst>
            <a:ext uri="{FF2B5EF4-FFF2-40B4-BE49-F238E27FC236}">
              <a16:creationId xmlns:a16="http://schemas.microsoft.com/office/drawing/2014/main" id="{00000000-0008-0000-0100-0000D2000000}"/>
            </a:ext>
          </a:extLst>
        </xdr:cNvPr>
        <xdr:cNvSpPr txBox="1">
          <a:spLocks noChangeArrowheads="1"/>
        </xdr:cNvSpPr>
      </xdr:nvSpPr>
      <xdr:spPr bwMode="auto">
        <a:xfrm>
          <a:off x="5545504" y="52606451"/>
          <a:ext cx="870052" cy="128588"/>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152400</xdr:rowOff>
    </xdr:from>
    <xdr:to>
      <xdr:col>8</xdr:col>
      <xdr:colOff>19152</xdr:colOff>
      <xdr:row>134</xdr:row>
      <xdr:rowOff>3335</xdr:rowOff>
    </xdr:to>
    <xdr:sp macro="" textlink="">
      <xdr:nvSpPr>
        <xdr:cNvPr id="211" name="Text Box 74">
          <a:extLst>
            <a:ext uri="{FF2B5EF4-FFF2-40B4-BE49-F238E27FC236}">
              <a16:creationId xmlns:a16="http://schemas.microsoft.com/office/drawing/2014/main" id="{00000000-0008-0000-0100-0000D3000000}"/>
            </a:ext>
          </a:extLst>
        </xdr:cNvPr>
        <xdr:cNvSpPr txBox="1">
          <a:spLocks noChangeArrowheads="1"/>
        </xdr:cNvSpPr>
      </xdr:nvSpPr>
      <xdr:spPr bwMode="auto">
        <a:xfrm>
          <a:off x="5545504" y="52503265"/>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247650</xdr:rowOff>
    </xdr:from>
    <xdr:to>
      <xdr:col>8</xdr:col>
      <xdr:colOff>19152</xdr:colOff>
      <xdr:row>134</xdr:row>
      <xdr:rowOff>3175</xdr:rowOff>
    </xdr:to>
    <xdr:sp macro="" textlink="">
      <xdr:nvSpPr>
        <xdr:cNvPr id="212" name="Text Box 74">
          <a:extLst>
            <a:ext uri="{FF2B5EF4-FFF2-40B4-BE49-F238E27FC236}">
              <a16:creationId xmlns:a16="http://schemas.microsoft.com/office/drawing/2014/main" id="{00000000-0008-0000-0100-0000D4000000}"/>
            </a:ext>
          </a:extLst>
        </xdr:cNvPr>
        <xdr:cNvSpPr txBox="1">
          <a:spLocks noChangeArrowheads="1"/>
        </xdr:cNvSpPr>
      </xdr:nvSpPr>
      <xdr:spPr bwMode="auto">
        <a:xfrm>
          <a:off x="5545504" y="52598515"/>
          <a:ext cx="870052" cy="1365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152400</xdr:rowOff>
    </xdr:from>
    <xdr:to>
      <xdr:col>8</xdr:col>
      <xdr:colOff>19152</xdr:colOff>
      <xdr:row>134</xdr:row>
      <xdr:rowOff>3335</xdr:rowOff>
    </xdr:to>
    <xdr:sp macro="" textlink="">
      <xdr:nvSpPr>
        <xdr:cNvPr id="213" name="Text Box 74">
          <a:extLst>
            <a:ext uri="{FF2B5EF4-FFF2-40B4-BE49-F238E27FC236}">
              <a16:creationId xmlns:a16="http://schemas.microsoft.com/office/drawing/2014/main" id="{00000000-0008-0000-0100-0000D5000000}"/>
            </a:ext>
          </a:extLst>
        </xdr:cNvPr>
        <xdr:cNvSpPr txBox="1">
          <a:spLocks noChangeArrowheads="1"/>
        </xdr:cNvSpPr>
      </xdr:nvSpPr>
      <xdr:spPr bwMode="auto">
        <a:xfrm>
          <a:off x="5545504" y="52503265"/>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133</xdr:row>
      <xdr:rowOff>215900</xdr:rowOff>
    </xdr:from>
    <xdr:to>
      <xdr:col>8</xdr:col>
      <xdr:colOff>19152</xdr:colOff>
      <xdr:row>134</xdr:row>
      <xdr:rowOff>3175</xdr:rowOff>
    </xdr:to>
    <xdr:sp macro="" textlink="">
      <xdr:nvSpPr>
        <xdr:cNvPr id="214" name="Text Box 74">
          <a:extLst>
            <a:ext uri="{FF2B5EF4-FFF2-40B4-BE49-F238E27FC236}">
              <a16:creationId xmlns:a16="http://schemas.microsoft.com/office/drawing/2014/main" id="{00000000-0008-0000-0100-0000D6000000}"/>
            </a:ext>
          </a:extLst>
        </xdr:cNvPr>
        <xdr:cNvSpPr txBox="1">
          <a:spLocks noChangeArrowheads="1"/>
        </xdr:cNvSpPr>
      </xdr:nvSpPr>
      <xdr:spPr bwMode="auto">
        <a:xfrm>
          <a:off x="5545504" y="52566765"/>
          <a:ext cx="870052" cy="16827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135</xdr:row>
      <xdr:rowOff>132861</xdr:rowOff>
    </xdr:from>
    <xdr:to>
      <xdr:col>9</xdr:col>
      <xdr:colOff>19419</xdr:colOff>
      <xdr:row>135</xdr:row>
      <xdr:rowOff>248077</xdr:rowOff>
    </xdr:to>
    <xdr:sp macro="" textlink="">
      <xdr:nvSpPr>
        <xdr:cNvPr id="215" name="Text Box 74">
          <a:extLst>
            <a:ext uri="{FF2B5EF4-FFF2-40B4-BE49-F238E27FC236}">
              <a16:creationId xmlns:a16="http://schemas.microsoft.com/office/drawing/2014/main" id="{00000000-0008-0000-0100-0000D7000000}"/>
            </a:ext>
          </a:extLst>
        </xdr:cNvPr>
        <xdr:cNvSpPr txBox="1">
          <a:spLocks noChangeArrowheads="1"/>
        </xdr:cNvSpPr>
      </xdr:nvSpPr>
      <xdr:spPr bwMode="auto">
        <a:xfrm>
          <a:off x="6760552" y="52996611"/>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135</xdr:row>
      <xdr:rowOff>132861</xdr:rowOff>
    </xdr:from>
    <xdr:to>
      <xdr:col>9</xdr:col>
      <xdr:colOff>19419</xdr:colOff>
      <xdr:row>135</xdr:row>
      <xdr:rowOff>248077</xdr:rowOff>
    </xdr:to>
    <xdr:sp macro="" textlink="">
      <xdr:nvSpPr>
        <xdr:cNvPr id="216" name="Text Box 74">
          <a:extLst>
            <a:ext uri="{FF2B5EF4-FFF2-40B4-BE49-F238E27FC236}">
              <a16:creationId xmlns:a16="http://schemas.microsoft.com/office/drawing/2014/main" id="{00000000-0008-0000-0100-0000D8000000}"/>
            </a:ext>
          </a:extLst>
        </xdr:cNvPr>
        <xdr:cNvSpPr txBox="1">
          <a:spLocks noChangeArrowheads="1"/>
        </xdr:cNvSpPr>
      </xdr:nvSpPr>
      <xdr:spPr bwMode="auto">
        <a:xfrm>
          <a:off x="6760552" y="52996611"/>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135</xdr:row>
      <xdr:rowOff>132861</xdr:rowOff>
    </xdr:from>
    <xdr:to>
      <xdr:col>10</xdr:col>
      <xdr:colOff>19419</xdr:colOff>
      <xdr:row>135</xdr:row>
      <xdr:rowOff>248077</xdr:rowOff>
    </xdr:to>
    <xdr:sp macro="" textlink="">
      <xdr:nvSpPr>
        <xdr:cNvPr id="217" name="Text Box 74">
          <a:extLst>
            <a:ext uri="{FF2B5EF4-FFF2-40B4-BE49-F238E27FC236}">
              <a16:creationId xmlns:a16="http://schemas.microsoft.com/office/drawing/2014/main" id="{00000000-0008-0000-0100-0000D9000000}"/>
            </a:ext>
          </a:extLst>
        </xdr:cNvPr>
        <xdr:cNvSpPr txBox="1">
          <a:spLocks noChangeArrowheads="1"/>
        </xdr:cNvSpPr>
      </xdr:nvSpPr>
      <xdr:spPr bwMode="auto">
        <a:xfrm>
          <a:off x="7625129" y="52996611"/>
          <a:ext cx="3293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135</xdr:row>
      <xdr:rowOff>132861</xdr:rowOff>
    </xdr:from>
    <xdr:to>
      <xdr:col>10</xdr:col>
      <xdr:colOff>19419</xdr:colOff>
      <xdr:row>135</xdr:row>
      <xdr:rowOff>248077</xdr:rowOff>
    </xdr:to>
    <xdr:sp macro="" textlink="">
      <xdr:nvSpPr>
        <xdr:cNvPr id="218" name="Text Box 74">
          <a:extLst>
            <a:ext uri="{FF2B5EF4-FFF2-40B4-BE49-F238E27FC236}">
              <a16:creationId xmlns:a16="http://schemas.microsoft.com/office/drawing/2014/main" id="{00000000-0008-0000-0100-0000DA000000}"/>
            </a:ext>
          </a:extLst>
        </xdr:cNvPr>
        <xdr:cNvSpPr txBox="1">
          <a:spLocks noChangeArrowheads="1"/>
        </xdr:cNvSpPr>
      </xdr:nvSpPr>
      <xdr:spPr bwMode="auto">
        <a:xfrm>
          <a:off x="7625129" y="52996611"/>
          <a:ext cx="3293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133</xdr:row>
      <xdr:rowOff>152400</xdr:rowOff>
    </xdr:from>
    <xdr:to>
      <xdr:col>9</xdr:col>
      <xdr:colOff>19152</xdr:colOff>
      <xdr:row>134</xdr:row>
      <xdr:rowOff>3335</xdr:rowOff>
    </xdr:to>
    <xdr:sp macro="" textlink="">
      <xdr:nvSpPr>
        <xdr:cNvPr id="219" name="Text Box 74">
          <a:extLst>
            <a:ext uri="{FF2B5EF4-FFF2-40B4-BE49-F238E27FC236}">
              <a16:creationId xmlns:a16="http://schemas.microsoft.com/office/drawing/2014/main" id="{00000000-0008-0000-0100-0000DB000000}"/>
            </a:ext>
          </a:extLst>
        </xdr:cNvPr>
        <xdr:cNvSpPr txBox="1">
          <a:spLocks noChangeArrowheads="1"/>
        </xdr:cNvSpPr>
      </xdr:nvSpPr>
      <xdr:spPr bwMode="auto">
        <a:xfrm>
          <a:off x="6498004" y="52503265"/>
          <a:ext cx="782129"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133</xdr:row>
      <xdr:rowOff>207963</xdr:rowOff>
    </xdr:from>
    <xdr:to>
      <xdr:col>9</xdr:col>
      <xdr:colOff>19152</xdr:colOff>
      <xdr:row>134</xdr:row>
      <xdr:rowOff>3175</xdr:rowOff>
    </xdr:to>
    <xdr:sp macro="" textlink="">
      <xdr:nvSpPr>
        <xdr:cNvPr id="220" name="Text Box 74">
          <a:extLst>
            <a:ext uri="{FF2B5EF4-FFF2-40B4-BE49-F238E27FC236}">
              <a16:creationId xmlns:a16="http://schemas.microsoft.com/office/drawing/2014/main" id="{00000000-0008-0000-0100-0000DC000000}"/>
            </a:ext>
          </a:extLst>
        </xdr:cNvPr>
        <xdr:cNvSpPr txBox="1">
          <a:spLocks noChangeArrowheads="1"/>
        </xdr:cNvSpPr>
      </xdr:nvSpPr>
      <xdr:spPr bwMode="auto">
        <a:xfrm>
          <a:off x="6498004" y="52558828"/>
          <a:ext cx="782129" cy="17621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133</xdr:row>
      <xdr:rowOff>152400</xdr:rowOff>
    </xdr:from>
    <xdr:to>
      <xdr:col>9</xdr:col>
      <xdr:colOff>19152</xdr:colOff>
      <xdr:row>134</xdr:row>
      <xdr:rowOff>3335</xdr:rowOff>
    </xdr:to>
    <xdr:sp macro="" textlink="">
      <xdr:nvSpPr>
        <xdr:cNvPr id="221" name="Text Box 74">
          <a:extLst>
            <a:ext uri="{FF2B5EF4-FFF2-40B4-BE49-F238E27FC236}">
              <a16:creationId xmlns:a16="http://schemas.microsoft.com/office/drawing/2014/main" id="{00000000-0008-0000-0100-0000DD000000}"/>
            </a:ext>
          </a:extLst>
        </xdr:cNvPr>
        <xdr:cNvSpPr txBox="1">
          <a:spLocks noChangeArrowheads="1"/>
        </xdr:cNvSpPr>
      </xdr:nvSpPr>
      <xdr:spPr bwMode="auto">
        <a:xfrm>
          <a:off x="6498004" y="52503265"/>
          <a:ext cx="782129"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133</xdr:row>
      <xdr:rowOff>230188</xdr:rowOff>
    </xdr:from>
    <xdr:to>
      <xdr:col>9</xdr:col>
      <xdr:colOff>19152</xdr:colOff>
      <xdr:row>134</xdr:row>
      <xdr:rowOff>3541</xdr:rowOff>
    </xdr:to>
    <xdr:sp macro="" textlink="">
      <xdr:nvSpPr>
        <xdr:cNvPr id="222" name="Text Box 74">
          <a:extLst>
            <a:ext uri="{FF2B5EF4-FFF2-40B4-BE49-F238E27FC236}">
              <a16:creationId xmlns:a16="http://schemas.microsoft.com/office/drawing/2014/main" id="{00000000-0008-0000-0100-0000DE000000}"/>
            </a:ext>
          </a:extLst>
        </xdr:cNvPr>
        <xdr:cNvSpPr txBox="1">
          <a:spLocks noChangeArrowheads="1"/>
        </xdr:cNvSpPr>
      </xdr:nvSpPr>
      <xdr:spPr bwMode="auto">
        <a:xfrm>
          <a:off x="6498004" y="52581053"/>
          <a:ext cx="782129" cy="15435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133</xdr:row>
      <xdr:rowOff>152400</xdr:rowOff>
    </xdr:from>
    <xdr:to>
      <xdr:col>9</xdr:col>
      <xdr:colOff>19152</xdr:colOff>
      <xdr:row>134</xdr:row>
      <xdr:rowOff>3335</xdr:rowOff>
    </xdr:to>
    <xdr:sp macro="" textlink="">
      <xdr:nvSpPr>
        <xdr:cNvPr id="223" name="Text Box 74">
          <a:extLst>
            <a:ext uri="{FF2B5EF4-FFF2-40B4-BE49-F238E27FC236}">
              <a16:creationId xmlns:a16="http://schemas.microsoft.com/office/drawing/2014/main" id="{00000000-0008-0000-0100-0000DF000000}"/>
            </a:ext>
          </a:extLst>
        </xdr:cNvPr>
        <xdr:cNvSpPr txBox="1">
          <a:spLocks noChangeArrowheads="1"/>
        </xdr:cNvSpPr>
      </xdr:nvSpPr>
      <xdr:spPr bwMode="auto">
        <a:xfrm>
          <a:off x="6498004" y="52503265"/>
          <a:ext cx="782129"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133</xdr:row>
      <xdr:rowOff>255586</xdr:rowOff>
    </xdr:from>
    <xdr:to>
      <xdr:col>9</xdr:col>
      <xdr:colOff>19152</xdr:colOff>
      <xdr:row>134</xdr:row>
      <xdr:rowOff>3174</xdr:rowOff>
    </xdr:to>
    <xdr:sp macro="" textlink="">
      <xdr:nvSpPr>
        <xdr:cNvPr id="224" name="Text Box 74">
          <a:extLst>
            <a:ext uri="{FF2B5EF4-FFF2-40B4-BE49-F238E27FC236}">
              <a16:creationId xmlns:a16="http://schemas.microsoft.com/office/drawing/2014/main" id="{00000000-0008-0000-0100-0000E0000000}"/>
            </a:ext>
          </a:extLst>
        </xdr:cNvPr>
        <xdr:cNvSpPr txBox="1">
          <a:spLocks noChangeArrowheads="1"/>
        </xdr:cNvSpPr>
      </xdr:nvSpPr>
      <xdr:spPr bwMode="auto">
        <a:xfrm>
          <a:off x="6498004" y="52606451"/>
          <a:ext cx="782129" cy="128588"/>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133</xdr:row>
      <xdr:rowOff>152400</xdr:rowOff>
    </xdr:from>
    <xdr:to>
      <xdr:col>9</xdr:col>
      <xdr:colOff>19152</xdr:colOff>
      <xdr:row>134</xdr:row>
      <xdr:rowOff>3335</xdr:rowOff>
    </xdr:to>
    <xdr:sp macro="" textlink="">
      <xdr:nvSpPr>
        <xdr:cNvPr id="225" name="Text Box 74">
          <a:extLst>
            <a:ext uri="{FF2B5EF4-FFF2-40B4-BE49-F238E27FC236}">
              <a16:creationId xmlns:a16="http://schemas.microsoft.com/office/drawing/2014/main" id="{00000000-0008-0000-0100-0000E1000000}"/>
            </a:ext>
          </a:extLst>
        </xdr:cNvPr>
        <xdr:cNvSpPr txBox="1">
          <a:spLocks noChangeArrowheads="1"/>
        </xdr:cNvSpPr>
      </xdr:nvSpPr>
      <xdr:spPr bwMode="auto">
        <a:xfrm>
          <a:off x="6498004" y="52503265"/>
          <a:ext cx="782129"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133</xdr:row>
      <xdr:rowOff>247650</xdr:rowOff>
    </xdr:from>
    <xdr:to>
      <xdr:col>9</xdr:col>
      <xdr:colOff>19152</xdr:colOff>
      <xdr:row>134</xdr:row>
      <xdr:rowOff>3175</xdr:rowOff>
    </xdr:to>
    <xdr:sp macro="" textlink="">
      <xdr:nvSpPr>
        <xdr:cNvPr id="226" name="Text Box 74">
          <a:extLst>
            <a:ext uri="{FF2B5EF4-FFF2-40B4-BE49-F238E27FC236}">
              <a16:creationId xmlns:a16="http://schemas.microsoft.com/office/drawing/2014/main" id="{00000000-0008-0000-0100-0000E2000000}"/>
            </a:ext>
          </a:extLst>
        </xdr:cNvPr>
        <xdr:cNvSpPr txBox="1">
          <a:spLocks noChangeArrowheads="1"/>
        </xdr:cNvSpPr>
      </xdr:nvSpPr>
      <xdr:spPr bwMode="auto">
        <a:xfrm>
          <a:off x="6498004" y="52598515"/>
          <a:ext cx="782129" cy="1365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133</xdr:row>
      <xdr:rowOff>152400</xdr:rowOff>
    </xdr:from>
    <xdr:to>
      <xdr:col>9</xdr:col>
      <xdr:colOff>19152</xdr:colOff>
      <xdr:row>134</xdr:row>
      <xdr:rowOff>3335</xdr:rowOff>
    </xdr:to>
    <xdr:sp macro="" textlink="">
      <xdr:nvSpPr>
        <xdr:cNvPr id="227" name="Text Box 74">
          <a:extLst>
            <a:ext uri="{FF2B5EF4-FFF2-40B4-BE49-F238E27FC236}">
              <a16:creationId xmlns:a16="http://schemas.microsoft.com/office/drawing/2014/main" id="{00000000-0008-0000-0100-0000E3000000}"/>
            </a:ext>
          </a:extLst>
        </xdr:cNvPr>
        <xdr:cNvSpPr txBox="1">
          <a:spLocks noChangeArrowheads="1"/>
        </xdr:cNvSpPr>
      </xdr:nvSpPr>
      <xdr:spPr bwMode="auto">
        <a:xfrm>
          <a:off x="6498004" y="52503265"/>
          <a:ext cx="782129"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133</xdr:row>
      <xdr:rowOff>215900</xdr:rowOff>
    </xdr:from>
    <xdr:to>
      <xdr:col>9</xdr:col>
      <xdr:colOff>19152</xdr:colOff>
      <xdr:row>134</xdr:row>
      <xdr:rowOff>3175</xdr:rowOff>
    </xdr:to>
    <xdr:sp macro="" textlink="">
      <xdr:nvSpPr>
        <xdr:cNvPr id="228" name="Text Box 74">
          <a:extLst>
            <a:ext uri="{FF2B5EF4-FFF2-40B4-BE49-F238E27FC236}">
              <a16:creationId xmlns:a16="http://schemas.microsoft.com/office/drawing/2014/main" id="{00000000-0008-0000-0100-0000E4000000}"/>
            </a:ext>
          </a:extLst>
        </xdr:cNvPr>
        <xdr:cNvSpPr txBox="1">
          <a:spLocks noChangeArrowheads="1"/>
        </xdr:cNvSpPr>
      </xdr:nvSpPr>
      <xdr:spPr bwMode="auto">
        <a:xfrm>
          <a:off x="6498004" y="52566765"/>
          <a:ext cx="782129" cy="16827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135</xdr:row>
      <xdr:rowOff>132861</xdr:rowOff>
    </xdr:from>
    <xdr:to>
      <xdr:col>10</xdr:col>
      <xdr:colOff>19419</xdr:colOff>
      <xdr:row>135</xdr:row>
      <xdr:rowOff>248077</xdr:rowOff>
    </xdr:to>
    <xdr:sp macro="" textlink="">
      <xdr:nvSpPr>
        <xdr:cNvPr id="229" name="Text Box 74">
          <a:extLst>
            <a:ext uri="{FF2B5EF4-FFF2-40B4-BE49-F238E27FC236}">
              <a16:creationId xmlns:a16="http://schemas.microsoft.com/office/drawing/2014/main" id="{00000000-0008-0000-0100-0000E5000000}"/>
            </a:ext>
          </a:extLst>
        </xdr:cNvPr>
        <xdr:cNvSpPr txBox="1">
          <a:spLocks noChangeArrowheads="1"/>
        </xdr:cNvSpPr>
      </xdr:nvSpPr>
      <xdr:spPr bwMode="auto">
        <a:xfrm>
          <a:off x="7625129" y="52996611"/>
          <a:ext cx="3293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135</xdr:row>
      <xdr:rowOff>132861</xdr:rowOff>
    </xdr:from>
    <xdr:to>
      <xdr:col>10</xdr:col>
      <xdr:colOff>19419</xdr:colOff>
      <xdr:row>135</xdr:row>
      <xdr:rowOff>248077</xdr:rowOff>
    </xdr:to>
    <xdr:sp macro="" textlink="">
      <xdr:nvSpPr>
        <xdr:cNvPr id="230" name="Text Box 74">
          <a:extLst>
            <a:ext uri="{FF2B5EF4-FFF2-40B4-BE49-F238E27FC236}">
              <a16:creationId xmlns:a16="http://schemas.microsoft.com/office/drawing/2014/main" id="{00000000-0008-0000-0100-0000E6000000}"/>
            </a:ext>
          </a:extLst>
        </xdr:cNvPr>
        <xdr:cNvSpPr txBox="1">
          <a:spLocks noChangeArrowheads="1"/>
        </xdr:cNvSpPr>
      </xdr:nvSpPr>
      <xdr:spPr bwMode="auto">
        <a:xfrm>
          <a:off x="7625129" y="52996611"/>
          <a:ext cx="3293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152400</xdr:rowOff>
    </xdr:from>
    <xdr:to>
      <xdr:col>8</xdr:col>
      <xdr:colOff>19152</xdr:colOff>
      <xdr:row>93</xdr:row>
      <xdr:rowOff>3335</xdr:rowOff>
    </xdr:to>
    <xdr:sp macro="" textlink="">
      <xdr:nvSpPr>
        <xdr:cNvPr id="231" name="Text Box 74">
          <a:extLst>
            <a:ext uri="{FF2B5EF4-FFF2-40B4-BE49-F238E27FC236}">
              <a16:creationId xmlns:a16="http://schemas.microsoft.com/office/drawing/2014/main" id="{00000000-0008-0000-0100-0000E7000000}"/>
            </a:ext>
          </a:extLst>
        </xdr:cNvPr>
        <xdr:cNvSpPr txBox="1">
          <a:spLocks noChangeArrowheads="1"/>
        </xdr:cNvSpPr>
      </xdr:nvSpPr>
      <xdr:spPr bwMode="auto">
        <a:xfrm>
          <a:off x="5545504" y="52503265"/>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207963</xdr:rowOff>
    </xdr:from>
    <xdr:to>
      <xdr:col>8</xdr:col>
      <xdr:colOff>19152</xdr:colOff>
      <xdr:row>93</xdr:row>
      <xdr:rowOff>3175</xdr:rowOff>
    </xdr:to>
    <xdr:sp macro="" textlink="">
      <xdr:nvSpPr>
        <xdr:cNvPr id="232" name="Text Box 74">
          <a:extLst>
            <a:ext uri="{FF2B5EF4-FFF2-40B4-BE49-F238E27FC236}">
              <a16:creationId xmlns:a16="http://schemas.microsoft.com/office/drawing/2014/main" id="{00000000-0008-0000-0100-0000E8000000}"/>
            </a:ext>
          </a:extLst>
        </xdr:cNvPr>
        <xdr:cNvSpPr txBox="1">
          <a:spLocks noChangeArrowheads="1"/>
        </xdr:cNvSpPr>
      </xdr:nvSpPr>
      <xdr:spPr bwMode="auto">
        <a:xfrm>
          <a:off x="5545504" y="52558828"/>
          <a:ext cx="870052" cy="17621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152400</xdr:rowOff>
    </xdr:from>
    <xdr:to>
      <xdr:col>8</xdr:col>
      <xdr:colOff>19152</xdr:colOff>
      <xdr:row>93</xdr:row>
      <xdr:rowOff>3335</xdr:rowOff>
    </xdr:to>
    <xdr:sp macro="" textlink="">
      <xdr:nvSpPr>
        <xdr:cNvPr id="233" name="Text Box 74">
          <a:extLst>
            <a:ext uri="{FF2B5EF4-FFF2-40B4-BE49-F238E27FC236}">
              <a16:creationId xmlns:a16="http://schemas.microsoft.com/office/drawing/2014/main" id="{00000000-0008-0000-0100-0000E9000000}"/>
            </a:ext>
          </a:extLst>
        </xdr:cNvPr>
        <xdr:cNvSpPr txBox="1">
          <a:spLocks noChangeArrowheads="1"/>
        </xdr:cNvSpPr>
      </xdr:nvSpPr>
      <xdr:spPr bwMode="auto">
        <a:xfrm>
          <a:off x="5545504" y="52503265"/>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230188</xdr:rowOff>
    </xdr:from>
    <xdr:to>
      <xdr:col>8</xdr:col>
      <xdr:colOff>19152</xdr:colOff>
      <xdr:row>93</xdr:row>
      <xdr:rowOff>3541</xdr:rowOff>
    </xdr:to>
    <xdr:sp macro="" textlink="">
      <xdr:nvSpPr>
        <xdr:cNvPr id="234" name="Text Box 74">
          <a:extLst>
            <a:ext uri="{FF2B5EF4-FFF2-40B4-BE49-F238E27FC236}">
              <a16:creationId xmlns:a16="http://schemas.microsoft.com/office/drawing/2014/main" id="{00000000-0008-0000-0100-0000EA000000}"/>
            </a:ext>
          </a:extLst>
        </xdr:cNvPr>
        <xdr:cNvSpPr txBox="1">
          <a:spLocks noChangeArrowheads="1"/>
        </xdr:cNvSpPr>
      </xdr:nvSpPr>
      <xdr:spPr bwMode="auto">
        <a:xfrm>
          <a:off x="5545504" y="52581053"/>
          <a:ext cx="870052" cy="15435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152400</xdr:rowOff>
    </xdr:from>
    <xdr:to>
      <xdr:col>8</xdr:col>
      <xdr:colOff>19152</xdr:colOff>
      <xdr:row>93</xdr:row>
      <xdr:rowOff>3335</xdr:rowOff>
    </xdr:to>
    <xdr:sp macro="" textlink="">
      <xdr:nvSpPr>
        <xdr:cNvPr id="235" name="Text Box 74">
          <a:extLst>
            <a:ext uri="{FF2B5EF4-FFF2-40B4-BE49-F238E27FC236}">
              <a16:creationId xmlns:a16="http://schemas.microsoft.com/office/drawing/2014/main" id="{00000000-0008-0000-0100-0000EB000000}"/>
            </a:ext>
          </a:extLst>
        </xdr:cNvPr>
        <xdr:cNvSpPr txBox="1">
          <a:spLocks noChangeArrowheads="1"/>
        </xdr:cNvSpPr>
      </xdr:nvSpPr>
      <xdr:spPr bwMode="auto">
        <a:xfrm>
          <a:off x="5545504" y="52503265"/>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255586</xdr:rowOff>
    </xdr:from>
    <xdr:to>
      <xdr:col>8</xdr:col>
      <xdr:colOff>19152</xdr:colOff>
      <xdr:row>93</xdr:row>
      <xdr:rowOff>3174</xdr:rowOff>
    </xdr:to>
    <xdr:sp macro="" textlink="">
      <xdr:nvSpPr>
        <xdr:cNvPr id="236" name="Text Box 74">
          <a:extLst>
            <a:ext uri="{FF2B5EF4-FFF2-40B4-BE49-F238E27FC236}">
              <a16:creationId xmlns:a16="http://schemas.microsoft.com/office/drawing/2014/main" id="{00000000-0008-0000-0100-0000EC000000}"/>
            </a:ext>
          </a:extLst>
        </xdr:cNvPr>
        <xdr:cNvSpPr txBox="1">
          <a:spLocks noChangeArrowheads="1"/>
        </xdr:cNvSpPr>
      </xdr:nvSpPr>
      <xdr:spPr bwMode="auto">
        <a:xfrm>
          <a:off x="5545504" y="52606451"/>
          <a:ext cx="870052" cy="128588"/>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152400</xdr:rowOff>
    </xdr:from>
    <xdr:to>
      <xdr:col>8</xdr:col>
      <xdr:colOff>19152</xdr:colOff>
      <xdr:row>93</xdr:row>
      <xdr:rowOff>3335</xdr:rowOff>
    </xdr:to>
    <xdr:sp macro="" textlink="">
      <xdr:nvSpPr>
        <xdr:cNvPr id="237" name="Text Box 74">
          <a:extLst>
            <a:ext uri="{FF2B5EF4-FFF2-40B4-BE49-F238E27FC236}">
              <a16:creationId xmlns:a16="http://schemas.microsoft.com/office/drawing/2014/main" id="{00000000-0008-0000-0100-0000ED000000}"/>
            </a:ext>
          </a:extLst>
        </xdr:cNvPr>
        <xdr:cNvSpPr txBox="1">
          <a:spLocks noChangeArrowheads="1"/>
        </xdr:cNvSpPr>
      </xdr:nvSpPr>
      <xdr:spPr bwMode="auto">
        <a:xfrm>
          <a:off x="5545504" y="52503265"/>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247650</xdr:rowOff>
    </xdr:from>
    <xdr:to>
      <xdr:col>8</xdr:col>
      <xdr:colOff>19152</xdr:colOff>
      <xdr:row>93</xdr:row>
      <xdr:rowOff>3175</xdr:rowOff>
    </xdr:to>
    <xdr:sp macro="" textlink="">
      <xdr:nvSpPr>
        <xdr:cNvPr id="238" name="Text Box 74">
          <a:extLst>
            <a:ext uri="{FF2B5EF4-FFF2-40B4-BE49-F238E27FC236}">
              <a16:creationId xmlns:a16="http://schemas.microsoft.com/office/drawing/2014/main" id="{00000000-0008-0000-0100-0000EE000000}"/>
            </a:ext>
          </a:extLst>
        </xdr:cNvPr>
        <xdr:cNvSpPr txBox="1">
          <a:spLocks noChangeArrowheads="1"/>
        </xdr:cNvSpPr>
      </xdr:nvSpPr>
      <xdr:spPr bwMode="auto">
        <a:xfrm>
          <a:off x="5545504" y="52598515"/>
          <a:ext cx="870052" cy="1365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152400</xdr:rowOff>
    </xdr:from>
    <xdr:to>
      <xdr:col>8</xdr:col>
      <xdr:colOff>19152</xdr:colOff>
      <xdr:row>93</xdr:row>
      <xdr:rowOff>3335</xdr:rowOff>
    </xdr:to>
    <xdr:sp macro="" textlink="">
      <xdr:nvSpPr>
        <xdr:cNvPr id="239" name="Text Box 74">
          <a:extLst>
            <a:ext uri="{FF2B5EF4-FFF2-40B4-BE49-F238E27FC236}">
              <a16:creationId xmlns:a16="http://schemas.microsoft.com/office/drawing/2014/main" id="{00000000-0008-0000-0100-0000EF000000}"/>
            </a:ext>
          </a:extLst>
        </xdr:cNvPr>
        <xdr:cNvSpPr txBox="1">
          <a:spLocks noChangeArrowheads="1"/>
        </xdr:cNvSpPr>
      </xdr:nvSpPr>
      <xdr:spPr bwMode="auto">
        <a:xfrm>
          <a:off x="5545504" y="52503265"/>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92</xdr:row>
      <xdr:rowOff>215900</xdr:rowOff>
    </xdr:from>
    <xdr:to>
      <xdr:col>8</xdr:col>
      <xdr:colOff>19152</xdr:colOff>
      <xdr:row>93</xdr:row>
      <xdr:rowOff>3175</xdr:rowOff>
    </xdr:to>
    <xdr:sp macro="" textlink="">
      <xdr:nvSpPr>
        <xdr:cNvPr id="240" name="Text Box 74">
          <a:extLst>
            <a:ext uri="{FF2B5EF4-FFF2-40B4-BE49-F238E27FC236}">
              <a16:creationId xmlns:a16="http://schemas.microsoft.com/office/drawing/2014/main" id="{00000000-0008-0000-0100-0000F0000000}"/>
            </a:ext>
          </a:extLst>
        </xdr:cNvPr>
        <xdr:cNvSpPr txBox="1">
          <a:spLocks noChangeArrowheads="1"/>
        </xdr:cNvSpPr>
      </xdr:nvSpPr>
      <xdr:spPr bwMode="auto">
        <a:xfrm>
          <a:off x="5545504" y="52566765"/>
          <a:ext cx="870052" cy="16827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94</xdr:row>
      <xdr:rowOff>132861</xdr:rowOff>
    </xdr:from>
    <xdr:to>
      <xdr:col>9</xdr:col>
      <xdr:colOff>19419</xdr:colOff>
      <xdr:row>94</xdr:row>
      <xdr:rowOff>248077</xdr:rowOff>
    </xdr:to>
    <xdr:sp macro="" textlink="">
      <xdr:nvSpPr>
        <xdr:cNvPr id="241" name="Text Box 74">
          <a:extLst>
            <a:ext uri="{FF2B5EF4-FFF2-40B4-BE49-F238E27FC236}">
              <a16:creationId xmlns:a16="http://schemas.microsoft.com/office/drawing/2014/main" id="{00000000-0008-0000-0100-0000F1000000}"/>
            </a:ext>
          </a:extLst>
        </xdr:cNvPr>
        <xdr:cNvSpPr txBox="1">
          <a:spLocks noChangeArrowheads="1"/>
        </xdr:cNvSpPr>
      </xdr:nvSpPr>
      <xdr:spPr bwMode="auto">
        <a:xfrm>
          <a:off x="6760552" y="52996611"/>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94</xdr:row>
      <xdr:rowOff>132861</xdr:rowOff>
    </xdr:from>
    <xdr:to>
      <xdr:col>9</xdr:col>
      <xdr:colOff>19419</xdr:colOff>
      <xdr:row>94</xdr:row>
      <xdr:rowOff>248077</xdr:rowOff>
    </xdr:to>
    <xdr:sp macro="" textlink="">
      <xdr:nvSpPr>
        <xdr:cNvPr id="242" name="Text Box 74">
          <a:extLst>
            <a:ext uri="{FF2B5EF4-FFF2-40B4-BE49-F238E27FC236}">
              <a16:creationId xmlns:a16="http://schemas.microsoft.com/office/drawing/2014/main" id="{00000000-0008-0000-0100-0000F2000000}"/>
            </a:ext>
          </a:extLst>
        </xdr:cNvPr>
        <xdr:cNvSpPr txBox="1">
          <a:spLocks noChangeArrowheads="1"/>
        </xdr:cNvSpPr>
      </xdr:nvSpPr>
      <xdr:spPr bwMode="auto">
        <a:xfrm>
          <a:off x="6760552" y="52996611"/>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94</xdr:row>
      <xdr:rowOff>132861</xdr:rowOff>
    </xdr:from>
    <xdr:to>
      <xdr:col>10</xdr:col>
      <xdr:colOff>19419</xdr:colOff>
      <xdr:row>94</xdr:row>
      <xdr:rowOff>248077</xdr:rowOff>
    </xdr:to>
    <xdr:sp macro="" textlink="">
      <xdr:nvSpPr>
        <xdr:cNvPr id="243" name="Text Box 74">
          <a:extLst>
            <a:ext uri="{FF2B5EF4-FFF2-40B4-BE49-F238E27FC236}">
              <a16:creationId xmlns:a16="http://schemas.microsoft.com/office/drawing/2014/main" id="{00000000-0008-0000-0100-0000F3000000}"/>
            </a:ext>
          </a:extLst>
        </xdr:cNvPr>
        <xdr:cNvSpPr txBox="1">
          <a:spLocks noChangeArrowheads="1"/>
        </xdr:cNvSpPr>
      </xdr:nvSpPr>
      <xdr:spPr bwMode="auto">
        <a:xfrm>
          <a:off x="7625129" y="52996611"/>
          <a:ext cx="3293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94</xdr:row>
      <xdr:rowOff>132861</xdr:rowOff>
    </xdr:from>
    <xdr:to>
      <xdr:col>10</xdr:col>
      <xdr:colOff>19419</xdr:colOff>
      <xdr:row>94</xdr:row>
      <xdr:rowOff>248077</xdr:rowOff>
    </xdr:to>
    <xdr:sp macro="" textlink="">
      <xdr:nvSpPr>
        <xdr:cNvPr id="244" name="Text Box 74">
          <a:extLst>
            <a:ext uri="{FF2B5EF4-FFF2-40B4-BE49-F238E27FC236}">
              <a16:creationId xmlns:a16="http://schemas.microsoft.com/office/drawing/2014/main" id="{00000000-0008-0000-0100-0000F4000000}"/>
            </a:ext>
          </a:extLst>
        </xdr:cNvPr>
        <xdr:cNvSpPr txBox="1">
          <a:spLocks noChangeArrowheads="1"/>
        </xdr:cNvSpPr>
      </xdr:nvSpPr>
      <xdr:spPr bwMode="auto">
        <a:xfrm>
          <a:off x="7625129" y="52996611"/>
          <a:ext cx="3293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92</xdr:row>
      <xdr:rowOff>152400</xdr:rowOff>
    </xdr:from>
    <xdr:to>
      <xdr:col>9</xdr:col>
      <xdr:colOff>19152</xdr:colOff>
      <xdr:row>93</xdr:row>
      <xdr:rowOff>3335</xdr:rowOff>
    </xdr:to>
    <xdr:sp macro="" textlink="">
      <xdr:nvSpPr>
        <xdr:cNvPr id="245" name="Text Box 74">
          <a:extLst>
            <a:ext uri="{FF2B5EF4-FFF2-40B4-BE49-F238E27FC236}">
              <a16:creationId xmlns:a16="http://schemas.microsoft.com/office/drawing/2014/main" id="{00000000-0008-0000-0100-0000F5000000}"/>
            </a:ext>
          </a:extLst>
        </xdr:cNvPr>
        <xdr:cNvSpPr txBox="1">
          <a:spLocks noChangeArrowheads="1"/>
        </xdr:cNvSpPr>
      </xdr:nvSpPr>
      <xdr:spPr bwMode="auto">
        <a:xfrm>
          <a:off x="6498004" y="52503265"/>
          <a:ext cx="782129"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92</xdr:row>
      <xdr:rowOff>207963</xdr:rowOff>
    </xdr:from>
    <xdr:to>
      <xdr:col>9</xdr:col>
      <xdr:colOff>19152</xdr:colOff>
      <xdr:row>93</xdr:row>
      <xdr:rowOff>3175</xdr:rowOff>
    </xdr:to>
    <xdr:sp macro="" textlink="">
      <xdr:nvSpPr>
        <xdr:cNvPr id="246" name="Text Box 74">
          <a:extLst>
            <a:ext uri="{FF2B5EF4-FFF2-40B4-BE49-F238E27FC236}">
              <a16:creationId xmlns:a16="http://schemas.microsoft.com/office/drawing/2014/main" id="{00000000-0008-0000-0100-0000F6000000}"/>
            </a:ext>
          </a:extLst>
        </xdr:cNvPr>
        <xdr:cNvSpPr txBox="1">
          <a:spLocks noChangeArrowheads="1"/>
        </xdr:cNvSpPr>
      </xdr:nvSpPr>
      <xdr:spPr bwMode="auto">
        <a:xfrm>
          <a:off x="6498004" y="52558828"/>
          <a:ext cx="782129" cy="17621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92</xdr:row>
      <xdr:rowOff>152400</xdr:rowOff>
    </xdr:from>
    <xdr:to>
      <xdr:col>9</xdr:col>
      <xdr:colOff>19152</xdr:colOff>
      <xdr:row>93</xdr:row>
      <xdr:rowOff>3335</xdr:rowOff>
    </xdr:to>
    <xdr:sp macro="" textlink="">
      <xdr:nvSpPr>
        <xdr:cNvPr id="247" name="Text Box 74">
          <a:extLst>
            <a:ext uri="{FF2B5EF4-FFF2-40B4-BE49-F238E27FC236}">
              <a16:creationId xmlns:a16="http://schemas.microsoft.com/office/drawing/2014/main" id="{00000000-0008-0000-0100-0000F7000000}"/>
            </a:ext>
          </a:extLst>
        </xdr:cNvPr>
        <xdr:cNvSpPr txBox="1">
          <a:spLocks noChangeArrowheads="1"/>
        </xdr:cNvSpPr>
      </xdr:nvSpPr>
      <xdr:spPr bwMode="auto">
        <a:xfrm>
          <a:off x="6498004" y="52503265"/>
          <a:ext cx="782129"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92</xdr:row>
      <xdr:rowOff>230188</xdr:rowOff>
    </xdr:from>
    <xdr:to>
      <xdr:col>9</xdr:col>
      <xdr:colOff>19152</xdr:colOff>
      <xdr:row>93</xdr:row>
      <xdr:rowOff>3541</xdr:rowOff>
    </xdr:to>
    <xdr:sp macro="" textlink="">
      <xdr:nvSpPr>
        <xdr:cNvPr id="248" name="Text Box 74">
          <a:extLst>
            <a:ext uri="{FF2B5EF4-FFF2-40B4-BE49-F238E27FC236}">
              <a16:creationId xmlns:a16="http://schemas.microsoft.com/office/drawing/2014/main" id="{00000000-0008-0000-0100-0000F8000000}"/>
            </a:ext>
          </a:extLst>
        </xdr:cNvPr>
        <xdr:cNvSpPr txBox="1">
          <a:spLocks noChangeArrowheads="1"/>
        </xdr:cNvSpPr>
      </xdr:nvSpPr>
      <xdr:spPr bwMode="auto">
        <a:xfrm>
          <a:off x="6498004" y="52581053"/>
          <a:ext cx="782129" cy="15435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92</xdr:row>
      <xdr:rowOff>152400</xdr:rowOff>
    </xdr:from>
    <xdr:to>
      <xdr:col>9</xdr:col>
      <xdr:colOff>19152</xdr:colOff>
      <xdr:row>93</xdr:row>
      <xdr:rowOff>3335</xdr:rowOff>
    </xdr:to>
    <xdr:sp macro="" textlink="">
      <xdr:nvSpPr>
        <xdr:cNvPr id="249" name="Text Box 74">
          <a:extLst>
            <a:ext uri="{FF2B5EF4-FFF2-40B4-BE49-F238E27FC236}">
              <a16:creationId xmlns:a16="http://schemas.microsoft.com/office/drawing/2014/main" id="{00000000-0008-0000-0100-0000F9000000}"/>
            </a:ext>
          </a:extLst>
        </xdr:cNvPr>
        <xdr:cNvSpPr txBox="1">
          <a:spLocks noChangeArrowheads="1"/>
        </xdr:cNvSpPr>
      </xdr:nvSpPr>
      <xdr:spPr bwMode="auto">
        <a:xfrm>
          <a:off x="6498004" y="52503265"/>
          <a:ext cx="782129"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92</xdr:row>
      <xdr:rowOff>255586</xdr:rowOff>
    </xdr:from>
    <xdr:to>
      <xdr:col>9</xdr:col>
      <xdr:colOff>19152</xdr:colOff>
      <xdr:row>93</xdr:row>
      <xdr:rowOff>3174</xdr:rowOff>
    </xdr:to>
    <xdr:sp macro="" textlink="">
      <xdr:nvSpPr>
        <xdr:cNvPr id="250" name="Text Box 74">
          <a:extLst>
            <a:ext uri="{FF2B5EF4-FFF2-40B4-BE49-F238E27FC236}">
              <a16:creationId xmlns:a16="http://schemas.microsoft.com/office/drawing/2014/main" id="{00000000-0008-0000-0100-0000FA000000}"/>
            </a:ext>
          </a:extLst>
        </xdr:cNvPr>
        <xdr:cNvSpPr txBox="1">
          <a:spLocks noChangeArrowheads="1"/>
        </xdr:cNvSpPr>
      </xdr:nvSpPr>
      <xdr:spPr bwMode="auto">
        <a:xfrm>
          <a:off x="6498004" y="52606451"/>
          <a:ext cx="782129" cy="128588"/>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92</xdr:row>
      <xdr:rowOff>152400</xdr:rowOff>
    </xdr:from>
    <xdr:to>
      <xdr:col>9</xdr:col>
      <xdr:colOff>19152</xdr:colOff>
      <xdr:row>93</xdr:row>
      <xdr:rowOff>3335</xdr:rowOff>
    </xdr:to>
    <xdr:sp macro="" textlink="">
      <xdr:nvSpPr>
        <xdr:cNvPr id="251" name="Text Box 74">
          <a:extLst>
            <a:ext uri="{FF2B5EF4-FFF2-40B4-BE49-F238E27FC236}">
              <a16:creationId xmlns:a16="http://schemas.microsoft.com/office/drawing/2014/main" id="{00000000-0008-0000-0100-0000FB000000}"/>
            </a:ext>
          </a:extLst>
        </xdr:cNvPr>
        <xdr:cNvSpPr txBox="1">
          <a:spLocks noChangeArrowheads="1"/>
        </xdr:cNvSpPr>
      </xdr:nvSpPr>
      <xdr:spPr bwMode="auto">
        <a:xfrm>
          <a:off x="6498004" y="52503265"/>
          <a:ext cx="782129"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92</xdr:row>
      <xdr:rowOff>247650</xdr:rowOff>
    </xdr:from>
    <xdr:to>
      <xdr:col>9</xdr:col>
      <xdr:colOff>19152</xdr:colOff>
      <xdr:row>93</xdr:row>
      <xdr:rowOff>3175</xdr:rowOff>
    </xdr:to>
    <xdr:sp macro="" textlink="">
      <xdr:nvSpPr>
        <xdr:cNvPr id="252" name="Text Box 74">
          <a:extLst>
            <a:ext uri="{FF2B5EF4-FFF2-40B4-BE49-F238E27FC236}">
              <a16:creationId xmlns:a16="http://schemas.microsoft.com/office/drawing/2014/main" id="{00000000-0008-0000-0100-0000FC000000}"/>
            </a:ext>
          </a:extLst>
        </xdr:cNvPr>
        <xdr:cNvSpPr txBox="1">
          <a:spLocks noChangeArrowheads="1"/>
        </xdr:cNvSpPr>
      </xdr:nvSpPr>
      <xdr:spPr bwMode="auto">
        <a:xfrm>
          <a:off x="6498004" y="52598515"/>
          <a:ext cx="782129" cy="1365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92</xdr:row>
      <xdr:rowOff>152400</xdr:rowOff>
    </xdr:from>
    <xdr:to>
      <xdr:col>9</xdr:col>
      <xdr:colOff>19152</xdr:colOff>
      <xdr:row>93</xdr:row>
      <xdr:rowOff>3335</xdr:rowOff>
    </xdr:to>
    <xdr:sp macro="" textlink="">
      <xdr:nvSpPr>
        <xdr:cNvPr id="253" name="Text Box 74">
          <a:extLst>
            <a:ext uri="{FF2B5EF4-FFF2-40B4-BE49-F238E27FC236}">
              <a16:creationId xmlns:a16="http://schemas.microsoft.com/office/drawing/2014/main" id="{00000000-0008-0000-0100-0000FD000000}"/>
            </a:ext>
          </a:extLst>
        </xdr:cNvPr>
        <xdr:cNvSpPr txBox="1">
          <a:spLocks noChangeArrowheads="1"/>
        </xdr:cNvSpPr>
      </xdr:nvSpPr>
      <xdr:spPr bwMode="auto">
        <a:xfrm>
          <a:off x="6498004" y="52503265"/>
          <a:ext cx="782129"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92</xdr:row>
      <xdr:rowOff>215900</xdr:rowOff>
    </xdr:from>
    <xdr:to>
      <xdr:col>9</xdr:col>
      <xdr:colOff>19152</xdr:colOff>
      <xdr:row>93</xdr:row>
      <xdr:rowOff>3175</xdr:rowOff>
    </xdr:to>
    <xdr:sp macro="" textlink="">
      <xdr:nvSpPr>
        <xdr:cNvPr id="254" name="Text Box 74">
          <a:extLst>
            <a:ext uri="{FF2B5EF4-FFF2-40B4-BE49-F238E27FC236}">
              <a16:creationId xmlns:a16="http://schemas.microsoft.com/office/drawing/2014/main" id="{00000000-0008-0000-0100-0000FE000000}"/>
            </a:ext>
          </a:extLst>
        </xdr:cNvPr>
        <xdr:cNvSpPr txBox="1">
          <a:spLocks noChangeArrowheads="1"/>
        </xdr:cNvSpPr>
      </xdr:nvSpPr>
      <xdr:spPr bwMode="auto">
        <a:xfrm>
          <a:off x="6498004" y="52566765"/>
          <a:ext cx="782129" cy="16827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94</xdr:row>
      <xdr:rowOff>132861</xdr:rowOff>
    </xdr:from>
    <xdr:to>
      <xdr:col>10</xdr:col>
      <xdr:colOff>19419</xdr:colOff>
      <xdr:row>94</xdr:row>
      <xdr:rowOff>248077</xdr:rowOff>
    </xdr:to>
    <xdr:sp macro="" textlink="">
      <xdr:nvSpPr>
        <xdr:cNvPr id="255" name="Text Box 74">
          <a:extLst>
            <a:ext uri="{FF2B5EF4-FFF2-40B4-BE49-F238E27FC236}">
              <a16:creationId xmlns:a16="http://schemas.microsoft.com/office/drawing/2014/main" id="{00000000-0008-0000-0100-0000FF000000}"/>
            </a:ext>
          </a:extLst>
        </xdr:cNvPr>
        <xdr:cNvSpPr txBox="1">
          <a:spLocks noChangeArrowheads="1"/>
        </xdr:cNvSpPr>
      </xdr:nvSpPr>
      <xdr:spPr bwMode="auto">
        <a:xfrm>
          <a:off x="7625129" y="52996611"/>
          <a:ext cx="3293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94</xdr:row>
      <xdr:rowOff>132861</xdr:rowOff>
    </xdr:from>
    <xdr:to>
      <xdr:col>10</xdr:col>
      <xdr:colOff>19419</xdr:colOff>
      <xdr:row>94</xdr:row>
      <xdr:rowOff>248077</xdr:rowOff>
    </xdr:to>
    <xdr:sp macro="" textlink="">
      <xdr:nvSpPr>
        <xdr:cNvPr id="256" name="Text Box 74">
          <a:extLst>
            <a:ext uri="{FF2B5EF4-FFF2-40B4-BE49-F238E27FC236}">
              <a16:creationId xmlns:a16="http://schemas.microsoft.com/office/drawing/2014/main" id="{00000000-0008-0000-0100-000000010000}"/>
            </a:ext>
          </a:extLst>
        </xdr:cNvPr>
        <xdr:cNvSpPr txBox="1">
          <a:spLocks noChangeArrowheads="1"/>
        </xdr:cNvSpPr>
      </xdr:nvSpPr>
      <xdr:spPr bwMode="auto">
        <a:xfrm>
          <a:off x="7625129" y="52996611"/>
          <a:ext cx="3293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152400</xdr:rowOff>
    </xdr:from>
    <xdr:to>
      <xdr:col>8</xdr:col>
      <xdr:colOff>19152</xdr:colOff>
      <xdr:row>52</xdr:row>
      <xdr:rowOff>3335</xdr:rowOff>
    </xdr:to>
    <xdr:sp macro="" textlink="">
      <xdr:nvSpPr>
        <xdr:cNvPr id="257" name="Text Box 74">
          <a:extLst>
            <a:ext uri="{FF2B5EF4-FFF2-40B4-BE49-F238E27FC236}">
              <a16:creationId xmlns:a16="http://schemas.microsoft.com/office/drawing/2014/main" id="{00000000-0008-0000-0100-000001010000}"/>
            </a:ext>
          </a:extLst>
        </xdr:cNvPr>
        <xdr:cNvSpPr txBox="1">
          <a:spLocks noChangeArrowheads="1"/>
        </xdr:cNvSpPr>
      </xdr:nvSpPr>
      <xdr:spPr bwMode="auto">
        <a:xfrm>
          <a:off x="5545504" y="52679112"/>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207963</xdr:rowOff>
    </xdr:from>
    <xdr:to>
      <xdr:col>8</xdr:col>
      <xdr:colOff>19152</xdr:colOff>
      <xdr:row>52</xdr:row>
      <xdr:rowOff>3175</xdr:rowOff>
    </xdr:to>
    <xdr:sp macro="" textlink="">
      <xdr:nvSpPr>
        <xdr:cNvPr id="258" name="Text Box 74">
          <a:extLst>
            <a:ext uri="{FF2B5EF4-FFF2-40B4-BE49-F238E27FC236}">
              <a16:creationId xmlns:a16="http://schemas.microsoft.com/office/drawing/2014/main" id="{00000000-0008-0000-0100-000002010000}"/>
            </a:ext>
          </a:extLst>
        </xdr:cNvPr>
        <xdr:cNvSpPr txBox="1">
          <a:spLocks noChangeArrowheads="1"/>
        </xdr:cNvSpPr>
      </xdr:nvSpPr>
      <xdr:spPr bwMode="auto">
        <a:xfrm>
          <a:off x="5545504" y="52734675"/>
          <a:ext cx="870052" cy="17621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152400</xdr:rowOff>
    </xdr:from>
    <xdr:to>
      <xdr:col>8</xdr:col>
      <xdr:colOff>19152</xdr:colOff>
      <xdr:row>52</xdr:row>
      <xdr:rowOff>3335</xdr:rowOff>
    </xdr:to>
    <xdr:sp macro="" textlink="">
      <xdr:nvSpPr>
        <xdr:cNvPr id="259" name="Text Box 74">
          <a:extLst>
            <a:ext uri="{FF2B5EF4-FFF2-40B4-BE49-F238E27FC236}">
              <a16:creationId xmlns:a16="http://schemas.microsoft.com/office/drawing/2014/main" id="{00000000-0008-0000-0100-000003010000}"/>
            </a:ext>
          </a:extLst>
        </xdr:cNvPr>
        <xdr:cNvSpPr txBox="1">
          <a:spLocks noChangeArrowheads="1"/>
        </xdr:cNvSpPr>
      </xdr:nvSpPr>
      <xdr:spPr bwMode="auto">
        <a:xfrm>
          <a:off x="5545504" y="52679112"/>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230188</xdr:rowOff>
    </xdr:from>
    <xdr:to>
      <xdr:col>8</xdr:col>
      <xdr:colOff>19152</xdr:colOff>
      <xdr:row>52</xdr:row>
      <xdr:rowOff>3541</xdr:rowOff>
    </xdr:to>
    <xdr:sp macro="" textlink="">
      <xdr:nvSpPr>
        <xdr:cNvPr id="260" name="Text Box 74">
          <a:extLst>
            <a:ext uri="{FF2B5EF4-FFF2-40B4-BE49-F238E27FC236}">
              <a16:creationId xmlns:a16="http://schemas.microsoft.com/office/drawing/2014/main" id="{00000000-0008-0000-0100-000004010000}"/>
            </a:ext>
          </a:extLst>
        </xdr:cNvPr>
        <xdr:cNvSpPr txBox="1">
          <a:spLocks noChangeArrowheads="1"/>
        </xdr:cNvSpPr>
      </xdr:nvSpPr>
      <xdr:spPr bwMode="auto">
        <a:xfrm>
          <a:off x="5545504" y="52756900"/>
          <a:ext cx="870052" cy="15435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152400</xdr:rowOff>
    </xdr:from>
    <xdr:to>
      <xdr:col>8</xdr:col>
      <xdr:colOff>19152</xdr:colOff>
      <xdr:row>52</xdr:row>
      <xdr:rowOff>3335</xdr:rowOff>
    </xdr:to>
    <xdr:sp macro="" textlink="">
      <xdr:nvSpPr>
        <xdr:cNvPr id="261" name="Text Box 74">
          <a:extLst>
            <a:ext uri="{FF2B5EF4-FFF2-40B4-BE49-F238E27FC236}">
              <a16:creationId xmlns:a16="http://schemas.microsoft.com/office/drawing/2014/main" id="{00000000-0008-0000-0100-000005010000}"/>
            </a:ext>
          </a:extLst>
        </xdr:cNvPr>
        <xdr:cNvSpPr txBox="1">
          <a:spLocks noChangeArrowheads="1"/>
        </xdr:cNvSpPr>
      </xdr:nvSpPr>
      <xdr:spPr bwMode="auto">
        <a:xfrm>
          <a:off x="5545504" y="52679112"/>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255586</xdr:rowOff>
    </xdr:from>
    <xdr:to>
      <xdr:col>8</xdr:col>
      <xdr:colOff>19152</xdr:colOff>
      <xdr:row>52</xdr:row>
      <xdr:rowOff>3174</xdr:rowOff>
    </xdr:to>
    <xdr:sp macro="" textlink="">
      <xdr:nvSpPr>
        <xdr:cNvPr id="262" name="Text Box 74">
          <a:extLst>
            <a:ext uri="{FF2B5EF4-FFF2-40B4-BE49-F238E27FC236}">
              <a16:creationId xmlns:a16="http://schemas.microsoft.com/office/drawing/2014/main" id="{00000000-0008-0000-0100-000006010000}"/>
            </a:ext>
          </a:extLst>
        </xdr:cNvPr>
        <xdr:cNvSpPr txBox="1">
          <a:spLocks noChangeArrowheads="1"/>
        </xdr:cNvSpPr>
      </xdr:nvSpPr>
      <xdr:spPr bwMode="auto">
        <a:xfrm>
          <a:off x="5545504" y="52782298"/>
          <a:ext cx="870052" cy="128588"/>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152400</xdr:rowOff>
    </xdr:from>
    <xdr:to>
      <xdr:col>8</xdr:col>
      <xdr:colOff>19152</xdr:colOff>
      <xdr:row>52</xdr:row>
      <xdr:rowOff>3335</xdr:rowOff>
    </xdr:to>
    <xdr:sp macro="" textlink="">
      <xdr:nvSpPr>
        <xdr:cNvPr id="263" name="Text Box 74">
          <a:extLst>
            <a:ext uri="{FF2B5EF4-FFF2-40B4-BE49-F238E27FC236}">
              <a16:creationId xmlns:a16="http://schemas.microsoft.com/office/drawing/2014/main" id="{00000000-0008-0000-0100-000007010000}"/>
            </a:ext>
          </a:extLst>
        </xdr:cNvPr>
        <xdr:cNvSpPr txBox="1">
          <a:spLocks noChangeArrowheads="1"/>
        </xdr:cNvSpPr>
      </xdr:nvSpPr>
      <xdr:spPr bwMode="auto">
        <a:xfrm>
          <a:off x="5545504" y="52679112"/>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247650</xdr:rowOff>
    </xdr:from>
    <xdr:to>
      <xdr:col>8</xdr:col>
      <xdr:colOff>19152</xdr:colOff>
      <xdr:row>52</xdr:row>
      <xdr:rowOff>3175</xdr:rowOff>
    </xdr:to>
    <xdr:sp macro="" textlink="">
      <xdr:nvSpPr>
        <xdr:cNvPr id="264" name="Text Box 74">
          <a:extLst>
            <a:ext uri="{FF2B5EF4-FFF2-40B4-BE49-F238E27FC236}">
              <a16:creationId xmlns:a16="http://schemas.microsoft.com/office/drawing/2014/main" id="{00000000-0008-0000-0100-000008010000}"/>
            </a:ext>
          </a:extLst>
        </xdr:cNvPr>
        <xdr:cNvSpPr txBox="1">
          <a:spLocks noChangeArrowheads="1"/>
        </xdr:cNvSpPr>
      </xdr:nvSpPr>
      <xdr:spPr bwMode="auto">
        <a:xfrm>
          <a:off x="5545504" y="52774362"/>
          <a:ext cx="870052" cy="1365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152400</xdr:rowOff>
    </xdr:from>
    <xdr:to>
      <xdr:col>8</xdr:col>
      <xdr:colOff>19152</xdr:colOff>
      <xdr:row>52</xdr:row>
      <xdr:rowOff>3335</xdr:rowOff>
    </xdr:to>
    <xdr:sp macro="" textlink="">
      <xdr:nvSpPr>
        <xdr:cNvPr id="265" name="Text Box 74">
          <a:extLst>
            <a:ext uri="{FF2B5EF4-FFF2-40B4-BE49-F238E27FC236}">
              <a16:creationId xmlns:a16="http://schemas.microsoft.com/office/drawing/2014/main" id="{00000000-0008-0000-0100-000009010000}"/>
            </a:ext>
          </a:extLst>
        </xdr:cNvPr>
        <xdr:cNvSpPr txBox="1">
          <a:spLocks noChangeArrowheads="1"/>
        </xdr:cNvSpPr>
      </xdr:nvSpPr>
      <xdr:spPr bwMode="auto">
        <a:xfrm>
          <a:off x="5545504" y="52679112"/>
          <a:ext cx="870052"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7</xdr:col>
      <xdr:colOff>101600</xdr:colOff>
      <xdr:row>51</xdr:row>
      <xdr:rowOff>215900</xdr:rowOff>
    </xdr:from>
    <xdr:to>
      <xdr:col>8</xdr:col>
      <xdr:colOff>19152</xdr:colOff>
      <xdr:row>52</xdr:row>
      <xdr:rowOff>3175</xdr:rowOff>
    </xdr:to>
    <xdr:sp macro="" textlink="">
      <xdr:nvSpPr>
        <xdr:cNvPr id="266" name="Text Box 74">
          <a:extLst>
            <a:ext uri="{FF2B5EF4-FFF2-40B4-BE49-F238E27FC236}">
              <a16:creationId xmlns:a16="http://schemas.microsoft.com/office/drawing/2014/main" id="{00000000-0008-0000-0100-00000A010000}"/>
            </a:ext>
          </a:extLst>
        </xdr:cNvPr>
        <xdr:cNvSpPr txBox="1">
          <a:spLocks noChangeArrowheads="1"/>
        </xdr:cNvSpPr>
      </xdr:nvSpPr>
      <xdr:spPr bwMode="auto">
        <a:xfrm>
          <a:off x="5545504" y="52742612"/>
          <a:ext cx="870052" cy="16827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53</xdr:row>
      <xdr:rowOff>132861</xdr:rowOff>
    </xdr:from>
    <xdr:to>
      <xdr:col>9</xdr:col>
      <xdr:colOff>19419</xdr:colOff>
      <xdr:row>53</xdr:row>
      <xdr:rowOff>248077</xdr:rowOff>
    </xdr:to>
    <xdr:sp macro="" textlink="">
      <xdr:nvSpPr>
        <xdr:cNvPr id="267" name="Text Box 74">
          <a:extLst>
            <a:ext uri="{FF2B5EF4-FFF2-40B4-BE49-F238E27FC236}">
              <a16:creationId xmlns:a16="http://schemas.microsoft.com/office/drawing/2014/main" id="{00000000-0008-0000-0100-00000B010000}"/>
            </a:ext>
          </a:extLst>
        </xdr:cNvPr>
        <xdr:cNvSpPr txBox="1">
          <a:spLocks noChangeArrowheads="1"/>
        </xdr:cNvSpPr>
      </xdr:nvSpPr>
      <xdr:spPr bwMode="auto">
        <a:xfrm>
          <a:off x="6760552" y="53172457"/>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364148</xdr:colOff>
      <xdr:row>53</xdr:row>
      <xdr:rowOff>132861</xdr:rowOff>
    </xdr:from>
    <xdr:to>
      <xdr:col>9</xdr:col>
      <xdr:colOff>19419</xdr:colOff>
      <xdr:row>53</xdr:row>
      <xdr:rowOff>248077</xdr:rowOff>
    </xdr:to>
    <xdr:sp macro="" textlink="">
      <xdr:nvSpPr>
        <xdr:cNvPr id="268" name="Text Box 74">
          <a:extLst>
            <a:ext uri="{FF2B5EF4-FFF2-40B4-BE49-F238E27FC236}">
              <a16:creationId xmlns:a16="http://schemas.microsoft.com/office/drawing/2014/main" id="{00000000-0008-0000-0100-00000C010000}"/>
            </a:ext>
          </a:extLst>
        </xdr:cNvPr>
        <xdr:cNvSpPr txBox="1">
          <a:spLocks noChangeArrowheads="1"/>
        </xdr:cNvSpPr>
      </xdr:nvSpPr>
      <xdr:spPr bwMode="auto">
        <a:xfrm>
          <a:off x="6760552" y="53172457"/>
          <a:ext cx="5198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53</xdr:row>
      <xdr:rowOff>132861</xdr:rowOff>
    </xdr:from>
    <xdr:to>
      <xdr:col>10</xdr:col>
      <xdr:colOff>19419</xdr:colOff>
      <xdr:row>53</xdr:row>
      <xdr:rowOff>248077</xdr:rowOff>
    </xdr:to>
    <xdr:sp macro="" textlink="">
      <xdr:nvSpPr>
        <xdr:cNvPr id="269" name="Text Box 74">
          <a:extLst>
            <a:ext uri="{FF2B5EF4-FFF2-40B4-BE49-F238E27FC236}">
              <a16:creationId xmlns:a16="http://schemas.microsoft.com/office/drawing/2014/main" id="{00000000-0008-0000-0100-00000D010000}"/>
            </a:ext>
          </a:extLst>
        </xdr:cNvPr>
        <xdr:cNvSpPr txBox="1">
          <a:spLocks noChangeArrowheads="1"/>
        </xdr:cNvSpPr>
      </xdr:nvSpPr>
      <xdr:spPr bwMode="auto">
        <a:xfrm>
          <a:off x="7625129" y="53172457"/>
          <a:ext cx="3293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53</xdr:row>
      <xdr:rowOff>132861</xdr:rowOff>
    </xdr:from>
    <xdr:to>
      <xdr:col>10</xdr:col>
      <xdr:colOff>19419</xdr:colOff>
      <xdr:row>53</xdr:row>
      <xdr:rowOff>248077</xdr:rowOff>
    </xdr:to>
    <xdr:sp macro="" textlink="">
      <xdr:nvSpPr>
        <xdr:cNvPr id="270" name="Text Box 74">
          <a:extLst>
            <a:ext uri="{FF2B5EF4-FFF2-40B4-BE49-F238E27FC236}">
              <a16:creationId xmlns:a16="http://schemas.microsoft.com/office/drawing/2014/main" id="{00000000-0008-0000-0100-00000E010000}"/>
            </a:ext>
          </a:extLst>
        </xdr:cNvPr>
        <xdr:cNvSpPr txBox="1">
          <a:spLocks noChangeArrowheads="1"/>
        </xdr:cNvSpPr>
      </xdr:nvSpPr>
      <xdr:spPr bwMode="auto">
        <a:xfrm>
          <a:off x="7625129" y="53172457"/>
          <a:ext cx="3293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51</xdr:row>
      <xdr:rowOff>152400</xdr:rowOff>
    </xdr:from>
    <xdr:to>
      <xdr:col>9</xdr:col>
      <xdr:colOff>19152</xdr:colOff>
      <xdr:row>52</xdr:row>
      <xdr:rowOff>3335</xdr:rowOff>
    </xdr:to>
    <xdr:sp macro="" textlink="">
      <xdr:nvSpPr>
        <xdr:cNvPr id="271" name="Text Box 74">
          <a:extLst>
            <a:ext uri="{FF2B5EF4-FFF2-40B4-BE49-F238E27FC236}">
              <a16:creationId xmlns:a16="http://schemas.microsoft.com/office/drawing/2014/main" id="{00000000-0008-0000-0100-00000F010000}"/>
            </a:ext>
          </a:extLst>
        </xdr:cNvPr>
        <xdr:cNvSpPr txBox="1">
          <a:spLocks noChangeArrowheads="1"/>
        </xdr:cNvSpPr>
      </xdr:nvSpPr>
      <xdr:spPr bwMode="auto">
        <a:xfrm>
          <a:off x="6498004" y="52679112"/>
          <a:ext cx="782129"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51</xdr:row>
      <xdr:rowOff>207963</xdr:rowOff>
    </xdr:from>
    <xdr:to>
      <xdr:col>9</xdr:col>
      <xdr:colOff>19152</xdr:colOff>
      <xdr:row>52</xdr:row>
      <xdr:rowOff>3175</xdr:rowOff>
    </xdr:to>
    <xdr:sp macro="" textlink="">
      <xdr:nvSpPr>
        <xdr:cNvPr id="272" name="Text Box 74">
          <a:extLst>
            <a:ext uri="{FF2B5EF4-FFF2-40B4-BE49-F238E27FC236}">
              <a16:creationId xmlns:a16="http://schemas.microsoft.com/office/drawing/2014/main" id="{00000000-0008-0000-0100-000010010000}"/>
            </a:ext>
          </a:extLst>
        </xdr:cNvPr>
        <xdr:cNvSpPr txBox="1">
          <a:spLocks noChangeArrowheads="1"/>
        </xdr:cNvSpPr>
      </xdr:nvSpPr>
      <xdr:spPr bwMode="auto">
        <a:xfrm>
          <a:off x="6498004" y="52734675"/>
          <a:ext cx="782129" cy="176212"/>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51</xdr:row>
      <xdr:rowOff>152400</xdr:rowOff>
    </xdr:from>
    <xdr:to>
      <xdr:col>9</xdr:col>
      <xdr:colOff>19152</xdr:colOff>
      <xdr:row>52</xdr:row>
      <xdr:rowOff>3335</xdr:rowOff>
    </xdr:to>
    <xdr:sp macro="" textlink="">
      <xdr:nvSpPr>
        <xdr:cNvPr id="273" name="Text Box 74">
          <a:extLst>
            <a:ext uri="{FF2B5EF4-FFF2-40B4-BE49-F238E27FC236}">
              <a16:creationId xmlns:a16="http://schemas.microsoft.com/office/drawing/2014/main" id="{00000000-0008-0000-0100-000011010000}"/>
            </a:ext>
          </a:extLst>
        </xdr:cNvPr>
        <xdr:cNvSpPr txBox="1">
          <a:spLocks noChangeArrowheads="1"/>
        </xdr:cNvSpPr>
      </xdr:nvSpPr>
      <xdr:spPr bwMode="auto">
        <a:xfrm>
          <a:off x="6498004" y="52679112"/>
          <a:ext cx="782129"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51</xdr:row>
      <xdr:rowOff>230188</xdr:rowOff>
    </xdr:from>
    <xdr:to>
      <xdr:col>9</xdr:col>
      <xdr:colOff>19152</xdr:colOff>
      <xdr:row>52</xdr:row>
      <xdr:rowOff>3541</xdr:rowOff>
    </xdr:to>
    <xdr:sp macro="" textlink="">
      <xdr:nvSpPr>
        <xdr:cNvPr id="274" name="Text Box 74">
          <a:extLst>
            <a:ext uri="{FF2B5EF4-FFF2-40B4-BE49-F238E27FC236}">
              <a16:creationId xmlns:a16="http://schemas.microsoft.com/office/drawing/2014/main" id="{00000000-0008-0000-0100-000012010000}"/>
            </a:ext>
          </a:extLst>
        </xdr:cNvPr>
        <xdr:cNvSpPr txBox="1">
          <a:spLocks noChangeArrowheads="1"/>
        </xdr:cNvSpPr>
      </xdr:nvSpPr>
      <xdr:spPr bwMode="auto">
        <a:xfrm>
          <a:off x="6498004" y="52756900"/>
          <a:ext cx="782129" cy="154353"/>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51</xdr:row>
      <xdr:rowOff>152400</xdr:rowOff>
    </xdr:from>
    <xdr:to>
      <xdr:col>9</xdr:col>
      <xdr:colOff>19152</xdr:colOff>
      <xdr:row>52</xdr:row>
      <xdr:rowOff>3335</xdr:rowOff>
    </xdr:to>
    <xdr:sp macro="" textlink="">
      <xdr:nvSpPr>
        <xdr:cNvPr id="275" name="Text Box 74">
          <a:extLst>
            <a:ext uri="{FF2B5EF4-FFF2-40B4-BE49-F238E27FC236}">
              <a16:creationId xmlns:a16="http://schemas.microsoft.com/office/drawing/2014/main" id="{00000000-0008-0000-0100-000013010000}"/>
            </a:ext>
          </a:extLst>
        </xdr:cNvPr>
        <xdr:cNvSpPr txBox="1">
          <a:spLocks noChangeArrowheads="1"/>
        </xdr:cNvSpPr>
      </xdr:nvSpPr>
      <xdr:spPr bwMode="auto">
        <a:xfrm>
          <a:off x="6498004" y="52679112"/>
          <a:ext cx="782129"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51</xdr:row>
      <xdr:rowOff>255586</xdr:rowOff>
    </xdr:from>
    <xdr:to>
      <xdr:col>9</xdr:col>
      <xdr:colOff>19152</xdr:colOff>
      <xdr:row>52</xdr:row>
      <xdr:rowOff>3174</xdr:rowOff>
    </xdr:to>
    <xdr:sp macro="" textlink="">
      <xdr:nvSpPr>
        <xdr:cNvPr id="276" name="Text Box 74">
          <a:extLst>
            <a:ext uri="{FF2B5EF4-FFF2-40B4-BE49-F238E27FC236}">
              <a16:creationId xmlns:a16="http://schemas.microsoft.com/office/drawing/2014/main" id="{00000000-0008-0000-0100-000014010000}"/>
            </a:ext>
          </a:extLst>
        </xdr:cNvPr>
        <xdr:cNvSpPr txBox="1">
          <a:spLocks noChangeArrowheads="1"/>
        </xdr:cNvSpPr>
      </xdr:nvSpPr>
      <xdr:spPr bwMode="auto">
        <a:xfrm>
          <a:off x="6498004" y="52782298"/>
          <a:ext cx="782129" cy="128588"/>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51</xdr:row>
      <xdr:rowOff>152400</xdr:rowOff>
    </xdr:from>
    <xdr:to>
      <xdr:col>9</xdr:col>
      <xdr:colOff>19152</xdr:colOff>
      <xdr:row>52</xdr:row>
      <xdr:rowOff>3335</xdr:rowOff>
    </xdr:to>
    <xdr:sp macro="" textlink="">
      <xdr:nvSpPr>
        <xdr:cNvPr id="277" name="Text Box 74">
          <a:extLst>
            <a:ext uri="{FF2B5EF4-FFF2-40B4-BE49-F238E27FC236}">
              <a16:creationId xmlns:a16="http://schemas.microsoft.com/office/drawing/2014/main" id="{00000000-0008-0000-0100-000015010000}"/>
            </a:ext>
          </a:extLst>
        </xdr:cNvPr>
        <xdr:cNvSpPr txBox="1">
          <a:spLocks noChangeArrowheads="1"/>
        </xdr:cNvSpPr>
      </xdr:nvSpPr>
      <xdr:spPr bwMode="auto">
        <a:xfrm>
          <a:off x="6498004" y="52679112"/>
          <a:ext cx="782129"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51</xdr:row>
      <xdr:rowOff>247650</xdr:rowOff>
    </xdr:from>
    <xdr:to>
      <xdr:col>9</xdr:col>
      <xdr:colOff>19152</xdr:colOff>
      <xdr:row>52</xdr:row>
      <xdr:rowOff>3175</xdr:rowOff>
    </xdr:to>
    <xdr:sp macro="" textlink="">
      <xdr:nvSpPr>
        <xdr:cNvPr id="278" name="Text Box 74">
          <a:extLst>
            <a:ext uri="{FF2B5EF4-FFF2-40B4-BE49-F238E27FC236}">
              <a16:creationId xmlns:a16="http://schemas.microsoft.com/office/drawing/2014/main" id="{00000000-0008-0000-0100-000016010000}"/>
            </a:ext>
          </a:extLst>
        </xdr:cNvPr>
        <xdr:cNvSpPr txBox="1">
          <a:spLocks noChangeArrowheads="1"/>
        </xdr:cNvSpPr>
      </xdr:nvSpPr>
      <xdr:spPr bwMode="auto">
        <a:xfrm>
          <a:off x="6498004" y="52774362"/>
          <a:ext cx="782129" cy="13652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51</xdr:row>
      <xdr:rowOff>152400</xdr:rowOff>
    </xdr:from>
    <xdr:to>
      <xdr:col>9</xdr:col>
      <xdr:colOff>19152</xdr:colOff>
      <xdr:row>52</xdr:row>
      <xdr:rowOff>3335</xdr:rowOff>
    </xdr:to>
    <xdr:sp macro="" textlink="">
      <xdr:nvSpPr>
        <xdr:cNvPr id="279" name="Text Box 74">
          <a:extLst>
            <a:ext uri="{FF2B5EF4-FFF2-40B4-BE49-F238E27FC236}">
              <a16:creationId xmlns:a16="http://schemas.microsoft.com/office/drawing/2014/main" id="{00000000-0008-0000-0100-000017010000}"/>
            </a:ext>
          </a:extLst>
        </xdr:cNvPr>
        <xdr:cNvSpPr txBox="1">
          <a:spLocks noChangeArrowheads="1"/>
        </xdr:cNvSpPr>
      </xdr:nvSpPr>
      <xdr:spPr bwMode="auto">
        <a:xfrm>
          <a:off x="6498004" y="52679112"/>
          <a:ext cx="782129" cy="23193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8</xdr:col>
      <xdr:colOff>101600</xdr:colOff>
      <xdr:row>51</xdr:row>
      <xdr:rowOff>215900</xdr:rowOff>
    </xdr:from>
    <xdr:to>
      <xdr:col>9</xdr:col>
      <xdr:colOff>19152</xdr:colOff>
      <xdr:row>52</xdr:row>
      <xdr:rowOff>3175</xdr:rowOff>
    </xdr:to>
    <xdr:sp macro="" textlink="">
      <xdr:nvSpPr>
        <xdr:cNvPr id="280" name="Text Box 74">
          <a:extLst>
            <a:ext uri="{FF2B5EF4-FFF2-40B4-BE49-F238E27FC236}">
              <a16:creationId xmlns:a16="http://schemas.microsoft.com/office/drawing/2014/main" id="{00000000-0008-0000-0100-000018010000}"/>
            </a:ext>
          </a:extLst>
        </xdr:cNvPr>
        <xdr:cNvSpPr txBox="1">
          <a:spLocks noChangeArrowheads="1"/>
        </xdr:cNvSpPr>
      </xdr:nvSpPr>
      <xdr:spPr bwMode="auto">
        <a:xfrm>
          <a:off x="6498004" y="52742612"/>
          <a:ext cx="782129" cy="168275"/>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53</xdr:row>
      <xdr:rowOff>132861</xdr:rowOff>
    </xdr:from>
    <xdr:to>
      <xdr:col>10</xdr:col>
      <xdr:colOff>19419</xdr:colOff>
      <xdr:row>53</xdr:row>
      <xdr:rowOff>248077</xdr:rowOff>
    </xdr:to>
    <xdr:sp macro="" textlink="">
      <xdr:nvSpPr>
        <xdr:cNvPr id="281" name="Text Box 74">
          <a:extLst>
            <a:ext uri="{FF2B5EF4-FFF2-40B4-BE49-F238E27FC236}">
              <a16:creationId xmlns:a16="http://schemas.microsoft.com/office/drawing/2014/main" id="{00000000-0008-0000-0100-000019010000}"/>
            </a:ext>
          </a:extLst>
        </xdr:cNvPr>
        <xdr:cNvSpPr txBox="1">
          <a:spLocks noChangeArrowheads="1"/>
        </xdr:cNvSpPr>
      </xdr:nvSpPr>
      <xdr:spPr bwMode="auto">
        <a:xfrm>
          <a:off x="7625129" y="53172457"/>
          <a:ext cx="3293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xdr:from>
      <xdr:col>9</xdr:col>
      <xdr:colOff>364148</xdr:colOff>
      <xdr:row>53</xdr:row>
      <xdr:rowOff>132861</xdr:rowOff>
    </xdr:from>
    <xdr:to>
      <xdr:col>10</xdr:col>
      <xdr:colOff>19419</xdr:colOff>
      <xdr:row>53</xdr:row>
      <xdr:rowOff>248077</xdr:rowOff>
    </xdr:to>
    <xdr:sp macro="" textlink="">
      <xdr:nvSpPr>
        <xdr:cNvPr id="282" name="Text Box 74">
          <a:extLst>
            <a:ext uri="{FF2B5EF4-FFF2-40B4-BE49-F238E27FC236}">
              <a16:creationId xmlns:a16="http://schemas.microsoft.com/office/drawing/2014/main" id="{00000000-0008-0000-0100-00001A010000}"/>
            </a:ext>
          </a:extLst>
        </xdr:cNvPr>
        <xdr:cNvSpPr txBox="1">
          <a:spLocks noChangeArrowheads="1"/>
        </xdr:cNvSpPr>
      </xdr:nvSpPr>
      <xdr:spPr bwMode="auto">
        <a:xfrm>
          <a:off x="7625129" y="53172457"/>
          <a:ext cx="329348" cy="115216"/>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GB" sz="650" b="1" i="0" u="none" strike="noStrike" baseline="0">
              <a:solidFill>
                <a:srgbClr val="C0C0C0"/>
              </a:solidFill>
              <a:latin typeface="Arial"/>
              <a:cs typeface="Arial"/>
            </a:rPr>
            <a:t>dd/mm/yy</a:t>
          </a:r>
        </a:p>
      </xdr:txBody>
    </xdr:sp>
    <xdr:clientData/>
  </xdr:twoCellAnchor>
  <xdr:twoCellAnchor editAs="oneCell">
    <xdr:from>
      <xdr:col>0</xdr:col>
      <xdr:colOff>21167</xdr:colOff>
      <xdr:row>333</xdr:row>
      <xdr:rowOff>140759</xdr:rowOff>
    </xdr:from>
    <xdr:to>
      <xdr:col>1</xdr:col>
      <xdr:colOff>266318</xdr:colOff>
      <xdr:row>333</xdr:row>
      <xdr:rowOff>847725</xdr:rowOff>
    </xdr:to>
    <xdr:pic>
      <xdr:nvPicPr>
        <xdr:cNvPr id="283" name="Picture 282">
          <a:extLst>
            <a:ext uri="{FF2B5EF4-FFF2-40B4-BE49-F238E27FC236}">
              <a16:creationId xmlns:a16="http://schemas.microsoft.com/office/drawing/2014/main" id="{83801719-B4C5-462D-9D43-69FFBE14501D}"/>
            </a:ext>
          </a:extLst>
        </xdr:cNvPr>
        <xdr:cNvPicPr>
          <a:picLocks noChangeAspect="1"/>
        </xdr:cNvPicPr>
      </xdr:nvPicPr>
      <xdr:blipFill>
        <a:blip xmlns:r="http://schemas.openxmlformats.org/officeDocument/2006/relationships" r:embed="rId3"/>
        <a:stretch>
          <a:fillRect/>
        </a:stretch>
      </xdr:blipFill>
      <xdr:spPr>
        <a:xfrm>
          <a:off x="21167" y="82865384"/>
          <a:ext cx="1531026" cy="706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14654</xdr:colOff>
      <xdr:row>7</xdr:row>
      <xdr:rowOff>446</xdr:rowOff>
    </xdr:from>
    <xdr:to>
      <xdr:col>11</xdr:col>
      <xdr:colOff>729453</xdr:colOff>
      <xdr:row>7</xdr:row>
      <xdr:rowOff>446</xdr:rowOff>
    </xdr:to>
    <xdr:sp macro="" textlink="">
      <xdr:nvSpPr>
        <xdr:cNvPr id="6" name="textruta 5">
          <a:extLst>
            <a:ext uri="{FF2B5EF4-FFF2-40B4-BE49-F238E27FC236}">
              <a16:creationId xmlns:a16="http://schemas.microsoft.com/office/drawing/2014/main" id="{00000000-0008-0000-0200-000006000000}"/>
            </a:ext>
          </a:extLst>
        </xdr:cNvPr>
        <xdr:cNvSpPr txBox="1"/>
      </xdr:nvSpPr>
      <xdr:spPr>
        <a:xfrm>
          <a:off x="14654" y="17995656"/>
          <a:ext cx="5978036" cy="7209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endParaRPr lang="en-US" sz="800" b="0" i="0" u="none" strike="noStrike" baseline="0">
            <a:solidFill>
              <a:srgbClr val="000000"/>
            </a:solidFill>
            <a:latin typeface="Arial"/>
            <a:cs typeface="Arial"/>
          </a:endParaRPr>
        </a:p>
        <a:p>
          <a:pPr algn="l" rtl="0">
            <a:defRPr sz="1000"/>
          </a:pPr>
          <a:endParaRPr lang="en-US" sz="800" b="0" i="0" u="none" strike="noStrike" baseline="0">
            <a:solidFill>
              <a:srgbClr val="000000"/>
            </a:solidFill>
            <a:latin typeface="Arial"/>
            <a:cs typeface="Arial"/>
          </a:endParaRPr>
        </a:p>
      </xdr:txBody>
    </xdr:sp>
    <xdr:clientData/>
  </xdr:twoCellAnchor>
  <xdr:twoCellAnchor>
    <xdr:from>
      <xdr:col>0</xdr:col>
      <xdr:colOff>0</xdr:colOff>
      <xdr:row>7</xdr:row>
      <xdr:rowOff>0</xdr:rowOff>
    </xdr:from>
    <xdr:to>
      <xdr:col>11</xdr:col>
      <xdr:colOff>292106</xdr:colOff>
      <xdr:row>7</xdr:row>
      <xdr:rowOff>0</xdr:rowOff>
    </xdr:to>
    <xdr:sp macro="" textlink="">
      <xdr:nvSpPr>
        <xdr:cNvPr id="6147" name="Text Box 3">
          <a:extLst>
            <a:ext uri="{FF2B5EF4-FFF2-40B4-BE49-F238E27FC236}">
              <a16:creationId xmlns:a16="http://schemas.microsoft.com/office/drawing/2014/main" id="{00000000-0008-0000-0200-000003180000}"/>
            </a:ext>
          </a:extLst>
        </xdr:cNvPr>
        <xdr:cNvSpPr txBox="1">
          <a:spLocks noChangeArrowheads="1"/>
        </xdr:cNvSpPr>
      </xdr:nvSpPr>
      <xdr:spPr bwMode="auto">
        <a:xfrm>
          <a:off x="0" y="2076450"/>
          <a:ext cx="6534150"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en-US" sz="1100" b="0" i="0" u="none" strike="noStrike" baseline="0">
              <a:solidFill>
                <a:srgbClr val="000000"/>
              </a:solidFill>
              <a:latin typeface="Arial"/>
              <a:cs typeface="Arial"/>
            </a:rPr>
            <a:t>If the Applicant is awarded a one (1) year sanction on the 2011 ITF Women’s Circuit Calendar, the sanction shall be for the weeks and locations specified by the Committee. </a:t>
          </a:r>
          <a:r>
            <a:rPr lang="en-US" sz="1100" b="1" i="0" u="none" strike="noStrike" baseline="0">
              <a:solidFill>
                <a:srgbClr val="000000"/>
              </a:solidFill>
              <a:latin typeface="Arial"/>
              <a:cs typeface="Arial"/>
            </a:rPr>
            <a:t>Cancellation, postponement or any substantial change to tournament arrangements less than sixty (60) days prior to the scheduled commencement of the tournament shall subject the organiser and/or sanctioning National Association to a fine up to US$5,000, forfeiture of all sums previously paid or due, reimbursement of unrecoverable expenses incurred and/or denial of subsequent applications.</a:t>
          </a:r>
        </a:p>
      </xdr:txBody>
    </xdr:sp>
    <xdr:clientData/>
  </xdr:twoCellAnchor>
  <xdr:twoCellAnchor>
    <xdr:from>
      <xdr:col>0</xdr:col>
      <xdr:colOff>0</xdr:colOff>
      <xdr:row>7</xdr:row>
      <xdr:rowOff>0</xdr:rowOff>
    </xdr:from>
    <xdr:to>
      <xdr:col>11</xdr:col>
      <xdr:colOff>292106</xdr:colOff>
      <xdr:row>7</xdr:row>
      <xdr:rowOff>0</xdr:rowOff>
    </xdr:to>
    <xdr:sp macro="" textlink="">
      <xdr:nvSpPr>
        <xdr:cNvPr id="6148" name="Text Box 4">
          <a:extLst>
            <a:ext uri="{FF2B5EF4-FFF2-40B4-BE49-F238E27FC236}">
              <a16:creationId xmlns:a16="http://schemas.microsoft.com/office/drawing/2014/main" id="{00000000-0008-0000-0200-000004180000}"/>
            </a:ext>
          </a:extLst>
        </xdr:cNvPr>
        <xdr:cNvSpPr txBox="1">
          <a:spLocks noChangeArrowheads="1"/>
        </xdr:cNvSpPr>
      </xdr:nvSpPr>
      <xdr:spPr bwMode="auto">
        <a:xfrm>
          <a:off x="0" y="2076450"/>
          <a:ext cx="6534150"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en-US" sz="1100" b="0" i="0" u="none" strike="noStrike" baseline="0">
              <a:solidFill>
                <a:srgbClr val="000000"/>
              </a:solidFill>
              <a:latin typeface="Arial"/>
              <a:cs typeface="Arial"/>
            </a:rPr>
            <a:t>The undersigned Applicant hereby affirms that all information and statements given by the Applicant herein are true and correct and the Applicant hereby acknowledges that the 2011 Committee shall rely upon these statements in determining whether the Applicant shall be granted a one-year sanction for the 2011 ITF Women’s Circuit Calendar.</a:t>
          </a:r>
        </a:p>
      </xdr:txBody>
    </xdr:sp>
    <xdr:clientData/>
  </xdr:twoCellAnchor>
  <xdr:twoCellAnchor>
    <xdr:from>
      <xdr:col>0</xdr:col>
      <xdr:colOff>0</xdr:colOff>
      <xdr:row>7</xdr:row>
      <xdr:rowOff>0</xdr:rowOff>
    </xdr:from>
    <xdr:to>
      <xdr:col>11</xdr:col>
      <xdr:colOff>292106</xdr:colOff>
      <xdr:row>7</xdr:row>
      <xdr:rowOff>0</xdr:rowOff>
    </xdr:to>
    <xdr:sp macro="" textlink="">
      <xdr:nvSpPr>
        <xdr:cNvPr id="6149" name="Text Box 5">
          <a:extLst>
            <a:ext uri="{FF2B5EF4-FFF2-40B4-BE49-F238E27FC236}">
              <a16:creationId xmlns:a16="http://schemas.microsoft.com/office/drawing/2014/main" id="{00000000-0008-0000-0200-000005180000}"/>
            </a:ext>
          </a:extLst>
        </xdr:cNvPr>
        <xdr:cNvSpPr txBox="1">
          <a:spLocks noChangeArrowheads="1"/>
        </xdr:cNvSpPr>
      </xdr:nvSpPr>
      <xdr:spPr bwMode="auto">
        <a:xfrm>
          <a:off x="0" y="2076450"/>
          <a:ext cx="6534150"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en-US" sz="1100" b="0" i="0" u="none" strike="noStrike" baseline="0">
              <a:solidFill>
                <a:srgbClr val="000000"/>
              </a:solidFill>
              <a:latin typeface="Arial"/>
              <a:cs typeface="Arial"/>
            </a:rPr>
            <a:t>The one (1) year sanction shall be subject to, and the Applicant and any entity to which such sanction is awarded shall be bound by and comply with, all of the applicable provisions of the 2011 ITF Women’s Circuit Rules as same may be amended from time to time.</a:t>
          </a:r>
        </a:p>
      </xdr:txBody>
    </xdr:sp>
    <xdr:clientData/>
  </xdr:twoCellAnchor>
  <xdr:twoCellAnchor>
    <xdr:from>
      <xdr:col>0</xdr:col>
      <xdr:colOff>3175</xdr:colOff>
      <xdr:row>7</xdr:row>
      <xdr:rowOff>0</xdr:rowOff>
    </xdr:from>
    <xdr:to>
      <xdr:col>11</xdr:col>
      <xdr:colOff>292095</xdr:colOff>
      <xdr:row>7</xdr:row>
      <xdr:rowOff>0</xdr:rowOff>
    </xdr:to>
    <xdr:sp macro="" textlink="">
      <xdr:nvSpPr>
        <xdr:cNvPr id="6150" name="Text Box 6">
          <a:extLst>
            <a:ext uri="{FF2B5EF4-FFF2-40B4-BE49-F238E27FC236}">
              <a16:creationId xmlns:a16="http://schemas.microsoft.com/office/drawing/2014/main" id="{00000000-0008-0000-0200-000006180000}"/>
            </a:ext>
          </a:extLst>
        </xdr:cNvPr>
        <xdr:cNvSpPr txBox="1">
          <a:spLocks noChangeArrowheads="1"/>
        </xdr:cNvSpPr>
      </xdr:nvSpPr>
      <xdr:spPr bwMode="auto">
        <a:xfrm>
          <a:off x="9525" y="2076450"/>
          <a:ext cx="6534150"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en-US" sz="1100" b="0" i="0" u="none" strike="noStrike" baseline="0">
              <a:solidFill>
                <a:srgbClr val="000000"/>
              </a:solidFill>
              <a:latin typeface="Arial"/>
              <a:cs typeface="Arial"/>
            </a:rPr>
            <a:t>The Applicant agrees to advise the ITF promptly of any change in any of the information contained herein.</a:t>
          </a:r>
        </a:p>
      </xdr:txBody>
    </xdr:sp>
    <xdr:clientData/>
  </xdr:twoCellAnchor>
  <xdr:twoCellAnchor>
    <xdr:from>
      <xdr:col>0</xdr:col>
      <xdr:colOff>0</xdr:colOff>
      <xdr:row>7</xdr:row>
      <xdr:rowOff>0</xdr:rowOff>
    </xdr:from>
    <xdr:to>
      <xdr:col>11</xdr:col>
      <xdr:colOff>292106</xdr:colOff>
      <xdr:row>7</xdr:row>
      <xdr:rowOff>0</xdr:rowOff>
    </xdr:to>
    <xdr:sp macro="" textlink="">
      <xdr:nvSpPr>
        <xdr:cNvPr id="6151" name="Text Box 7">
          <a:extLst>
            <a:ext uri="{FF2B5EF4-FFF2-40B4-BE49-F238E27FC236}">
              <a16:creationId xmlns:a16="http://schemas.microsoft.com/office/drawing/2014/main" id="{00000000-0008-0000-0200-000007180000}"/>
            </a:ext>
          </a:extLst>
        </xdr:cNvPr>
        <xdr:cNvSpPr txBox="1">
          <a:spLocks noChangeArrowheads="1"/>
        </xdr:cNvSpPr>
      </xdr:nvSpPr>
      <xdr:spPr bwMode="auto">
        <a:xfrm>
          <a:off x="0" y="2076450"/>
          <a:ext cx="6534150"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en-US" sz="1100" b="0" i="0" u="none" strike="noStrike" baseline="0">
              <a:solidFill>
                <a:srgbClr val="000000"/>
              </a:solidFill>
              <a:latin typeface="Arial"/>
              <a:cs typeface="Arial"/>
            </a:rPr>
            <a:t>The Officials’ Proposal form provides details of nominated officials and must be completed and returned via email to </a:t>
          </a:r>
          <a:r>
            <a:rPr lang="en-US" sz="1100" b="0" i="0" u="sng" strike="noStrike" baseline="0">
              <a:solidFill>
                <a:srgbClr val="0000FF"/>
              </a:solidFill>
              <a:latin typeface="Arial"/>
              <a:cs typeface="Arial"/>
            </a:rPr>
            <a:t>officiating@itftennis.com</a:t>
          </a:r>
          <a:r>
            <a:rPr lang="en-US" sz="1100" b="0" i="0" u="none" strike="noStrike" baseline="0">
              <a:solidFill>
                <a:srgbClr val="000000"/>
              </a:solidFill>
              <a:latin typeface="Arial"/>
              <a:cs typeface="Arial"/>
            </a:rPr>
            <a:t> at least sixty (60) days prior to the start date of the tournament.  </a:t>
          </a:r>
        </a:p>
      </xdr:txBody>
    </xdr:sp>
    <xdr:clientData/>
  </xdr:twoCellAnchor>
  <xdr:twoCellAnchor>
    <xdr:from>
      <xdr:col>0</xdr:col>
      <xdr:colOff>0</xdr:colOff>
      <xdr:row>7</xdr:row>
      <xdr:rowOff>0</xdr:rowOff>
    </xdr:from>
    <xdr:to>
      <xdr:col>11</xdr:col>
      <xdr:colOff>292106</xdr:colOff>
      <xdr:row>7</xdr:row>
      <xdr:rowOff>0</xdr:rowOff>
    </xdr:to>
    <xdr:sp macro="" textlink="">
      <xdr:nvSpPr>
        <xdr:cNvPr id="6152" name="Text Box 8">
          <a:extLst>
            <a:ext uri="{FF2B5EF4-FFF2-40B4-BE49-F238E27FC236}">
              <a16:creationId xmlns:a16="http://schemas.microsoft.com/office/drawing/2014/main" id="{00000000-0008-0000-0200-000008180000}"/>
            </a:ext>
          </a:extLst>
        </xdr:cNvPr>
        <xdr:cNvSpPr txBox="1">
          <a:spLocks noChangeArrowheads="1"/>
        </xdr:cNvSpPr>
      </xdr:nvSpPr>
      <xdr:spPr bwMode="auto">
        <a:xfrm>
          <a:off x="0" y="2076450"/>
          <a:ext cx="6534150"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en-US" sz="1100" b="0" i="0" u="none" strike="noStrike" baseline="0">
              <a:solidFill>
                <a:srgbClr val="000000"/>
              </a:solidFill>
              <a:latin typeface="Arial"/>
              <a:cs typeface="Arial"/>
            </a:rPr>
            <a:t>This application, when accepted by the Committee, shall constitute a binding and enforceable agreement between the Committee, the Applicant and the Sanctioning National Association.</a:t>
          </a:r>
        </a:p>
      </xdr:txBody>
    </xdr:sp>
    <xdr:clientData/>
  </xdr:twoCellAnchor>
  <xdr:twoCellAnchor>
    <xdr:from>
      <xdr:col>0</xdr:col>
      <xdr:colOff>0</xdr:colOff>
      <xdr:row>7</xdr:row>
      <xdr:rowOff>0</xdr:rowOff>
    </xdr:from>
    <xdr:to>
      <xdr:col>11</xdr:col>
      <xdr:colOff>292106</xdr:colOff>
      <xdr:row>7</xdr:row>
      <xdr:rowOff>0</xdr:rowOff>
    </xdr:to>
    <xdr:sp macro="" textlink="">
      <xdr:nvSpPr>
        <xdr:cNvPr id="6153" name="Text Box 9">
          <a:extLst>
            <a:ext uri="{FF2B5EF4-FFF2-40B4-BE49-F238E27FC236}">
              <a16:creationId xmlns:a16="http://schemas.microsoft.com/office/drawing/2014/main" id="{00000000-0008-0000-0200-000009180000}"/>
            </a:ext>
          </a:extLst>
        </xdr:cNvPr>
        <xdr:cNvSpPr txBox="1">
          <a:spLocks noChangeArrowheads="1"/>
        </xdr:cNvSpPr>
      </xdr:nvSpPr>
      <xdr:spPr bwMode="auto">
        <a:xfrm>
          <a:off x="0" y="2076450"/>
          <a:ext cx="6534150"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en-US" sz="1100" b="0" i="0" u="none" strike="noStrike" baseline="0">
              <a:solidFill>
                <a:srgbClr val="000000"/>
              </a:solidFill>
              <a:latin typeface="Arial"/>
              <a:cs typeface="Arial"/>
            </a:rPr>
            <a:t>This application must been read in conjunction with the Minimum Standards document and the Guide to Minimum Healthcare Standards document.</a:t>
          </a:r>
        </a:p>
      </xdr:txBody>
    </xdr:sp>
    <xdr:clientData/>
  </xdr:twoCellAnchor>
  <xdr:twoCellAnchor>
    <xdr:from>
      <xdr:col>0</xdr:col>
      <xdr:colOff>0</xdr:colOff>
      <xdr:row>7</xdr:row>
      <xdr:rowOff>0</xdr:rowOff>
    </xdr:from>
    <xdr:to>
      <xdr:col>11</xdr:col>
      <xdr:colOff>292106</xdr:colOff>
      <xdr:row>7</xdr:row>
      <xdr:rowOff>0</xdr:rowOff>
    </xdr:to>
    <xdr:sp macro="" textlink="">
      <xdr:nvSpPr>
        <xdr:cNvPr id="6154" name="Text Box 10">
          <a:extLst>
            <a:ext uri="{FF2B5EF4-FFF2-40B4-BE49-F238E27FC236}">
              <a16:creationId xmlns:a16="http://schemas.microsoft.com/office/drawing/2014/main" id="{00000000-0008-0000-0200-00000A180000}"/>
            </a:ext>
          </a:extLst>
        </xdr:cNvPr>
        <xdr:cNvSpPr txBox="1">
          <a:spLocks noChangeArrowheads="1"/>
        </xdr:cNvSpPr>
      </xdr:nvSpPr>
      <xdr:spPr bwMode="auto">
        <a:xfrm>
          <a:off x="0" y="2076450"/>
          <a:ext cx="6534150"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en-US" sz="1100" b="0" i="0" u="none" strike="noStrike" baseline="0">
              <a:solidFill>
                <a:srgbClr val="000000"/>
              </a:solidFill>
              <a:latin typeface="Arial"/>
              <a:cs typeface="Arial"/>
            </a:rPr>
            <a:t>Applicants are advised that the documents entitled “Minimum Standards for the Organisation of ITF Women's Circuit Tournaments” and “Guide to Minimum Healthcare Standards for Tennis Tournaments” are essential reading prior to completion and submission of this Application.</a:t>
          </a:r>
        </a:p>
      </xdr:txBody>
    </xdr:sp>
    <xdr:clientData/>
  </xdr:twoCellAnchor>
  <xdr:twoCellAnchor>
    <xdr:from>
      <xdr:col>0</xdr:col>
      <xdr:colOff>0</xdr:colOff>
      <xdr:row>7</xdr:row>
      <xdr:rowOff>0</xdr:rowOff>
    </xdr:from>
    <xdr:to>
      <xdr:col>11</xdr:col>
      <xdr:colOff>292106</xdr:colOff>
      <xdr:row>7</xdr:row>
      <xdr:rowOff>0</xdr:rowOff>
    </xdr:to>
    <xdr:sp macro="" textlink="">
      <xdr:nvSpPr>
        <xdr:cNvPr id="6155" name="Text Box 11">
          <a:extLst>
            <a:ext uri="{FF2B5EF4-FFF2-40B4-BE49-F238E27FC236}">
              <a16:creationId xmlns:a16="http://schemas.microsoft.com/office/drawing/2014/main" id="{00000000-0008-0000-0200-00000B180000}"/>
            </a:ext>
          </a:extLst>
        </xdr:cNvPr>
        <xdr:cNvSpPr txBox="1">
          <a:spLocks noChangeArrowheads="1"/>
        </xdr:cNvSpPr>
      </xdr:nvSpPr>
      <xdr:spPr bwMode="auto">
        <a:xfrm>
          <a:off x="0" y="2076450"/>
          <a:ext cx="6534150"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en-US" sz="1100" b="0" i="0" u="none" strike="noStrike" baseline="0">
              <a:solidFill>
                <a:srgbClr val="000000"/>
              </a:solidFill>
              <a:latin typeface="Arial"/>
              <a:cs typeface="Arial"/>
            </a:rPr>
            <a:t>The Applicant hereby applies for a sanction on the basis of the information contained in the above mentioned documents and the information and Terms and Conditions contained herein.  If the Application is recommended for acceptance by the ITF Women’s Circuit Committee (the “Committee”) it shall constitute a </a:t>
          </a:r>
          <a:r>
            <a:rPr lang="en-US" sz="1100" b="0" i="1" u="none" strike="noStrike" baseline="0">
              <a:solidFill>
                <a:srgbClr val="000000"/>
              </a:solidFill>
              <a:latin typeface="Arial"/>
              <a:cs typeface="Arial"/>
            </a:rPr>
            <a:t>binding and enforceable agreement </a:t>
          </a:r>
          <a:r>
            <a:rPr lang="en-US" sz="1100" b="0" i="0" u="none" strike="noStrike" baseline="0">
              <a:solidFill>
                <a:srgbClr val="000000"/>
              </a:solidFill>
              <a:latin typeface="Arial"/>
              <a:cs typeface="Arial"/>
            </a:rPr>
            <a:t>in accordance with the provisions hereof.</a:t>
          </a:r>
        </a:p>
      </xdr:txBody>
    </xdr:sp>
    <xdr:clientData/>
  </xdr:twoCellAnchor>
  <xdr:twoCellAnchor>
    <xdr:from>
      <xdr:col>0</xdr:col>
      <xdr:colOff>0</xdr:colOff>
      <xdr:row>7</xdr:row>
      <xdr:rowOff>0</xdr:rowOff>
    </xdr:from>
    <xdr:to>
      <xdr:col>11</xdr:col>
      <xdr:colOff>292106</xdr:colOff>
      <xdr:row>7</xdr:row>
      <xdr:rowOff>0</xdr:rowOff>
    </xdr:to>
    <xdr:sp macro="" textlink="">
      <xdr:nvSpPr>
        <xdr:cNvPr id="6156" name="Text Box 12">
          <a:extLst>
            <a:ext uri="{FF2B5EF4-FFF2-40B4-BE49-F238E27FC236}">
              <a16:creationId xmlns:a16="http://schemas.microsoft.com/office/drawing/2014/main" id="{00000000-0008-0000-0200-00000C180000}"/>
            </a:ext>
          </a:extLst>
        </xdr:cNvPr>
        <xdr:cNvSpPr txBox="1">
          <a:spLocks noChangeArrowheads="1"/>
        </xdr:cNvSpPr>
      </xdr:nvSpPr>
      <xdr:spPr bwMode="auto">
        <a:xfrm>
          <a:off x="0" y="2076450"/>
          <a:ext cx="6534150"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en-US" sz="1100" b="0" i="0" u="none" strike="noStrike" baseline="0">
              <a:solidFill>
                <a:srgbClr val="000000"/>
              </a:solidFill>
              <a:latin typeface="Arial"/>
              <a:cs typeface="Arial"/>
            </a:rPr>
            <a:t>ITF will issue detailed invoices to the National Association outlining any sums due (i.e. sanction fee, player fines etc), which must be settled by the deadline stated.</a:t>
          </a:r>
        </a:p>
      </xdr:txBody>
    </xdr:sp>
    <xdr:clientData/>
  </xdr:twoCellAnchor>
  <xdr:twoCellAnchor>
    <xdr:from>
      <xdr:col>0</xdr:col>
      <xdr:colOff>47625</xdr:colOff>
      <xdr:row>7</xdr:row>
      <xdr:rowOff>0</xdr:rowOff>
    </xdr:from>
    <xdr:to>
      <xdr:col>11</xdr:col>
      <xdr:colOff>292136</xdr:colOff>
      <xdr:row>7</xdr:row>
      <xdr:rowOff>0</xdr:rowOff>
    </xdr:to>
    <xdr:sp macro="" textlink="">
      <xdr:nvSpPr>
        <xdr:cNvPr id="6157" name="Text Box 13">
          <a:extLst>
            <a:ext uri="{FF2B5EF4-FFF2-40B4-BE49-F238E27FC236}">
              <a16:creationId xmlns:a16="http://schemas.microsoft.com/office/drawing/2014/main" id="{00000000-0008-0000-0200-00000D180000}"/>
            </a:ext>
          </a:extLst>
        </xdr:cNvPr>
        <xdr:cNvSpPr txBox="1">
          <a:spLocks noChangeArrowheads="1"/>
        </xdr:cNvSpPr>
      </xdr:nvSpPr>
      <xdr:spPr bwMode="auto">
        <a:xfrm>
          <a:off x="47625" y="2076450"/>
          <a:ext cx="6496050"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en-US" sz="1100" b="0" i="0" u="none" strike="noStrike" baseline="0">
              <a:solidFill>
                <a:srgbClr val="FF0000"/>
              </a:solidFill>
              <a:latin typeface="Arial"/>
              <a:cs typeface="Arial"/>
            </a:rPr>
            <a:t>Use the dropdown menus to indicate whether all the tournaments included on this application will comply with the following declarations, which relate to the Minimum Standards for the Organisation of Pro Circuits Tournaments.  Approval of this application is based on the assumption that the declarations made below will be fulfilled for each tournament.</a:t>
          </a:r>
          <a:endParaRPr lang="en-US" sz="1100" b="0" i="0" u="none" strike="noStrike" baseline="0">
            <a:solidFill>
              <a:srgbClr val="000000"/>
            </a:solidFill>
            <a:latin typeface="Arial"/>
            <a:cs typeface="Arial"/>
          </a:endParaRPr>
        </a:p>
        <a:p>
          <a:pPr algn="just" rtl="0">
            <a:defRPr sz="1000"/>
          </a:pPr>
          <a:endParaRPr lang="en-US" sz="1100" b="0" i="0" u="none" strike="noStrike" baseline="0">
            <a:solidFill>
              <a:srgbClr val="000000"/>
            </a:solidFill>
            <a:latin typeface="Arial"/>
            <a:cs typeface="Arial"/>
          </a:endParaRPr>
        </a:p>
        <a:p>
          <a:pPr algn="just" rtl="0">
            <a:defRPr sz="1000"/>
          </a:pPr>
          <a:endParaRPr lang="en-US" sz="1100" b="0" i="0" u="none" strike="noStrike" baseline="0">
            <a:solidFill>
              <a:srgbClr val="000000"/>
            </a:solidFill>
            <a:latin typeface="Arial"/>
            <a:cs typeface="Arial"/>
          </a:endParaRPr>
        </a:p>
      </xdr:txBody>
    </xdr:sp>
    <xdr:clientData/>
  </xdr:twoCellAnchor>
  <xdr:twoCellAnchor>
    <xdr:from>
      <xdr:col>0</xdr:col>
      <xdr:colOff>0</xdr:colOff>
      <xdr:row>7</xdr:row>
      <xdr:rowOff>0</xdr:rowOff>
    </xdr:from>
    <xdr:to>
      <xdr:col>11</xdr:col>
      <xdr:colOff>292106</xdr:colOff>
      <xdr:row>7</xdr:row>
      <xdr:rowOff>0</xdr:rowOff>
    </xdr:to>
    <xdr:sp macro="" textlink="">
      <xdr:nvSpPr>
        <xdr:cNvPr id="6158" name="Text Box 14">
          <a:extLst>
            <a:ext uri="{FF2B5EF4-FFF2-40B4-BE49-F238E27FC236}">
              <a16:creationId xmlns:a16="http://schemas.microsoft.com/office/drawing/2014/main" id="{00000000-0008-0000-0200-00000E180000}"/>
            </a:ext>
          </a:extLst>
        </xdr:cNvPr>
        <xdr:cNvSpPr txBox="1">
          <a:spLocks noChangeArrowheads="1"/>
        </xdr:cNvSpPr>
      </xdr:nvSpPr>
      <xdr:spPr bwMode="auto">
        <a:xfrm>
          <a:off x="0" y="2076450"/>
          <a:ext cx="6534150"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en-US" sz="1100" b="0" i="0" u="none" strike="noStrike" baseline="0">
              <a:solidFill>
                <a:srgbClr val="000000"/>
              </a:solidFill>
              <a:latin typeface="Arial"/>
              <a:cs typeface="Arial"/>
            </a:rPr>
            <a:t>If the Applicant is awarded a one (1) year sanction on the 2011 ITF Women’s Circuit Calendar, the sanction shall be for the weeks and locations specified by the Committee. </a:t>
          </a:r>
          <a:r>
            <a:rPr lang="en-US" sz="1100" b="1" i="0" u="none" strike="noStrike" baseline="0">
              <a:solidFill>
                <a:srgbClr val="000000"/>
              </a:solidFill>
              <a:latin typeface="Arial"/>
              <a:cs typeface="Arial"/>
            </a:rPr>
            <a:t>Cancellation, postponement or any substantial change to tournament arrangements less than sixty (60) days prior to the scheduled commencement of the tournament shall subject the Applicant to a fine up to US$5,000, forfeiture of all sums previously paid or due, reimbursement of unrecoverable expenses incurred and/or denial of subsequent applications.</a:t>
          </a:r>
        </a:p>
      </xdr:txBody>
    </xdr:sp>
    <xdr:clientData/>
  </xdr:twoCellAnchor>
  <xdr:twoCellAnchor>
    <xdr:from>
      <xdr:col>0</xdr:col>
      <xdr:colOff>0</xdr:colOff>
      <xdr:row>7</xdr:row>
      <xdr:rowOff>0</xdr:rowOff>
    </xdr:from>
    <xdr:to>
      <xdr:col>11</xdr:col>
      <xdr:colOff>292106</xdr:colOff>
      <xdr:row>7</xdr:row>
      <xdr:rowOff>0</xdr:rowOff>
    </xdr:to>
    <xdr:sp macro="" textlink="">
      <xdr:nvSpPr>
        <xdr:cNvPr id="6159" name="Text Box 15">
          <a:extLst>
            <a:ext uri="{FF2B5EF4-FFF2-40B4-BE49-F238E27FC236}">
              <a16:creationId xmlns:a16="http://schemas.microsoft.com/office/drawing/2014/main" id="{00000000-0008-0000-0200-00000F180000}"/>
            </a:ext>
          </a:extLst>
        </xdr:cNvPr>
        <xdr:cNvSpPr txBox="1">
          <a:spLocks noChangeArrowheads="1"/>
        </xdr:cNvSpPr>
      </xdr:nvSpPr>
      <xdr:spPr bwMode="auto">
        <a:xfrm>
          <a:off x="0" y="2076450"/>
          <a:ext cx="6534150"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en-US" sz="1100" b="0" i="0" u="none" strike="noStrike" baseline="0">
              <a:solidFill>
                <a:srgbClr val="000000"/>
              </a:solidFill>
              <a:latin typeface="Arial"/>
              <a:cs typeface="Arial"/>
            </a:rPr>
            <a:t>The undersigned Applicant (sanctioning National Association) hereby affirms that all information and statements given by the Applicant herein are true and correct and the Applicant hereby acknowledges that the 2011 ITF Women's Committee shall rely upon these statements in determining whether the Applicant shall be granted a one-year sanction for the 2011 ITF Women’s Circuit Calendar.</a:t>
          </a:r>
        </a:p>
      </xdr:txBody>
    </xdr:sp>
    <xdr:clientData/>
  </xdr:twoCellAnchor>
  <xdr:twoCellAnchor>
    <xdr:from>
      <xdr:col>0</xdr:col>
      <xdr:colOff>0</xdr:colOff>
      <xdr:row>7</xdr:row>
      <xdr:rowOff>0</xdr:rowOff>
    </xdr:from>
    <xdr:to>
      <xdr:col>11</xdr:col>
      <xdr:colOff>292106</xdr:colOff>
      <xdr:row>7</xdr:row>
      <xdr:rowOff>0</xdr:rowOff>
    </xdr:to>
    <xdr:sp macro="" textlink="">
      <xdr:nvSpPr>
        <xdr:cNvPr id="6160" name="Text Box 16">
          <a:extLst>
            <a:ext uri="{FF2B5EF4-FFF2-40B4-BE49-F238E27FC236}">
              <a16:creationId xmlns:a16="http://schemas.microsoft.com/office/drawing/2014/main" id="{00000000-0008-0000-0200-000010180000}"/>
            </a:ext>
          </a:extLst>
        </xdr:cNvPr>
        <xdr:cNvSpPr txBox="1">
          <a:spLocks noChangeArrowheads="1"/>
        </xdr:cNvSpPr>
      </xdr:nvSpPr>
      <xdr:spPr bwMode="auto">
        <a:xfrm>
          <a:off x="0" y="2076450"/>
          <a:ext cx="6534150"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en-US" sz="1100" b="0" i="0" u="none" strike="noStrike" baseline="0">
              <a:solidFill>
                <a:srgbClr val="000000"/>
              </a:solidFill>
              <a:latin typeface="Arial"/>
              <a:cs typeface="Arial"/>
            </a:rPr>
            <a:t>The one (1) year sanction shall be subject to, and the Applicant and any entity to which such sanction is awarded shall be bound by and comply with, all of the applicable provisions of the 2011 ITF Women’s Circuit Rules and the Minimum Standards &amp; Minimum Healthcare documents, each of which may be amended from time to time.</a:t>
          </a:r>
        </a:p>
      </xdr:txBody>
    </xdr:sp>
    <xdr:clientData/>
  </xdr:twoCellAnchor>
  <xdr:twoCellAnchor>
    <xdr:from>
      <xdr:col>0</xdr:col>
      <xdr:colOff>0</xdr:colOff>
      <xdr:row>7</xdr:row>
      <xdr:rowOff>0</xdr:rowOff>
    </xdr:from>
    <xdr:to>
      <xdr:col>11</xdr:col>
      <xdr:colOff>292106</xdr:colOff>
      <xdr:row>7</xdr:row>
      <xdr:rowOff>0</xdr:rowOff>
    </xdr:to>
    <xdr:sp macro="" textlink="">
      <xdr:nvSpPr>
        <xdr:cNvPr id="6161" name="Text Box 17">
          <a:extLst>
            <a:ext uri="{FF2B5EF4-FFF2-40B4-BE49-F238E27FC236}">
              <a16:creationId xmlns:a16="http://schemas.microsoft.com/office/drawing/2014/main" id="{00000000-0008-0000-0200-000011180000}"/>
            </a:ext>
          </a:extLst>
        </xdr:cNvPr>
        <xdr:cNvSpPr txBox="1">
          <a:spLocks noChangeArrowheads="1"/>
        </xdr:cNvSpPr>
      </xdr:nvSpPr>
      <xdr:spPr bwMode="auto">
        <a:xfrm>
          <a:off x="0" y="2076450"/>
          <a:ext cx="6534150" cy="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en-US" sz="1100" b="1" i="0" u="none" strike="noStrike" baseline="0">
              <a:solidFill>
                <a:srgbClr val="000000"/>
              </a:solidFill>
              <a:latin typeface="Arial"/>
              <a:cs typeface="Arial"/>
            </a:rPr>
            <a:t>The Fact Sheet form must be completed in full and returned at least three (3) months prior to the date of the tournament week.  The Applicant is responsible for ensuring that all necessary information is provided to the ITF and the same will be held liable in the event that incorrect information is provided and subsequently published.   The ITF reserves the right to remove a tournament, previously approved, from the official ITF Pro Circuit Calendar if the Fact Sheet form is not provided by the sanctioning National Association by the stated three (3) month deadline.  The ITF will serve notice prior to taking such action.  </a:t>
          </a:r>
          <a:endParaRPr lang="en-US" sz="1100" b="0" i="0" u="none" strike="noStrike" baseline="0">
            <a:solidFill>
              <a:srgbClr val="000000"/>
            </a:solidFill>
            <a:latin typeface="Arial"/>
            <a:cs typeface="Arial"/>
          </a:endParaRPr>
        </a:p>
        <a:p>
          <a:pPr algn="just" rtl="0">
            <a:defRPr sz="1000"/>
          </a:pPr>
          <a:endParaRPr lang="en-US" sz="1100" b="0" i="0" u="none" strike="noStrike" baseline="0">
            <a:solidFill>
              <a:srgbClr val="000000"/>
            </a:solidFill>
            <a:latin typeface="Arial"/>
            <a:cs typeface="Arial"/>
          </a:endParaRPr>
        </a:p>
      </xdr:txBody>
    </xdr:sp>
    <xdr:clientData/>
  </xdr:twoCellAnchor>
  <xdr:twoCellAnchor>
    <xdr:from>
      <xdr:col>0</xdr:col>
      <xdr:colOff>0</xdr:colOff>
      <xdr:row>7</xdr:row>
      <xdr:rowOff>0</xdr:rowOff>
    </xdr:from>
    <xdr:to>
      <xdr:col>11</xdr:col>
      <xdr:colOff>292106</xdr:colOff>
      <xdr:row>7</xdr:row>
      <xdr:rowOff>0</xdr:rowOff>
    </xdr:to>
    <xdr:sp macro="" textlink="">
      <xdr:nvSpPr>
        <xdr:cNvPr id="6162" name="Text Box 18">
          <a:extLst>
            <a:ext uri="{FF2B5EF4-FFF2-40B4-BE49-F238E27FC236}">
              <a16:creationId xmlns:a16="http://schemas.microsoft.com/office/drawing/2014/main" id="{00000000-0008-0000-0200-000012180000}"/>
            </a:ext>
          </a:extLst>
        </xdr:cNvPr>
        <xdr:cNvSpPr txBox="1">
          <a:spLocks noChangeArrowheads="1"/>
        </xdr:cNvSpPr>
      </xdr:nvSpPr>
      <xdr:spPr bwMode="auto">
        <a:xfrm>
          <a:off x="0" y="2076450"/>
          <a:ext cx="6534150"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en-US" sz="1100" b="0" i="0" u="none" strike="noStrike" baseline="0">
              <a:solidFill>
                <a:srgbClr val="000000"/>
              </a:solidFill>
              <a:latin typeface="Arial"/>
              <a:cs typeface="Arial"/>
            </a:rPr>
            <a:t>The Officials’ Proposal form provides details of nominated officials and must be completed and returned via email to </a:t>
          </a:r>
          <a:r>
            <a:rPr lang="en-US" sz="1100" b="0" i="0" u="sng" strike="noStrike" baseline="0">
              <a:solidFill>
                <a:srgbClr val="0000FF"/>
              </a:solidFill>
              <a:latin typeface="Arial"/>
              <a:cs typeface="Arial"/>
            </a:rPr>
            <a:t>officiating@itftennis.com</a:t>
          </a:r>
          <a:r>
            <a:rPr lang="en-US" sz="1100" b="0" i="0" u="none" strike="noStrike" baseline="0">
              <a:solidFill>
                <a:srgbClr val="000000"/>
              </a:solidFill>
              <a:latin typeface="Arial"/>
              <a:cs typeface="Arial"/>
            </a:rPr>
            <a:t> at least sixty (60) days prior to the start date of the tournament.  </a:t>
          </a:r>
        </a:p>
      </xdr:txBody>
    </xdr:sp>
    <xdr:clientData/>
  </xdr:twoCellAnchor>
  <xdr:twoCellAnchor>
    <xdr:from>
      <xdr:col>0</xdr:col>
      <xdr:colOff>0</xdr:colOff>
      <xdr:row>7</xdr:row>
      <xdr:rowOff>0</xdr:rowOff>
    </xdr:from>
    <xdr:to>
      <xdr:col>11</xdr:col>
      <xdr:colOff>292106</xdr:colOff>
      <xdr:row>7</xdr:row>
      <xdr:rowOff>0</xdr:rowOff>
    </xdr:to>
    <xdr:sp macro="" textlink="">
      <xdr:nvSpPr>
        <xdr:cNvPr id="6163" name="Text Box 19">
          <a:extLst>
            <a:ext uri="{FF2B5EF4-FFF2-40B4-BE49-F238E27FC236}">
              <a16:creationId xmlns:a16="http://schemas.microsoft.com/office/drawing/2014/main" id="{00000000-0008-0000-0200-000013180000}"/>
            </a:ext>
          </a:extLst>
        </xdr:cNvPr>
        <xdr:cNvSpPr txBox="1">
          <a:spLocks noChangeArrowheads="1"/>
        </xdr:cNvSpPr>
      </xdr:nvSpPr>
      <xdr:spPr bwMode="auto">
        <a:xfrm>
          <a:off x="0" y="2076450"/>
          <a:ext cx="6534150"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en-US" sz="1100" b="0" i="0" u="none" strike="noStrike" baseline="0">
              <a:solidFill>
                <a:srgbClr val="000000"/>
              </a:solidFill>
              <a:latin typeface="Arial"/>
              <a:cs typeface="Arial"/>
            </a:rPr>
            <a:t>This application, when accepted by the Committee, shall constitute a binding and enforceable agreement between the Committee and the sanctioning National Association.</a:t>
          </a:r>
        </a:p>
      </xdr:txBody>
    </xdr:sp>
    <xdr:clientData/>
  </xdr:twoCellAnchor>
  <xdr:twoCellAnchor>
    <xdr:from>
      <xdr:col>0</xdr:col>
      <xdr:colOff>0</xdr:colOff>
      <xdr:row>7</xdr:row>
      <xdr:rowOff>0</xdr:rowOff>
    </xdr:from>
    <xdr:to>
      <xdr:col>11</xdr:col>
      <xdr:colOff>292106</xdr:colOff>
      <xdr:row>7</xdr:row>
      <xdr:rowOff>0</xdr:rowOff>
    </xdr:to>
    <xdr:sp macro="" textlink="">
      <xdr:nvSpPr>
        <xdr:cNvPr id="6164" name="Text Box 20">
          <a:extLst>
            <a:ext uri="{FF2B5EF4-FFF2-40B4-BE49-F238E27FC236}">
              <a16:creationId xmlns:a16="http://schemas.microsoft.com/office/drawing/2014/main" id="{00000000-0008-0000-0200-000014180000}"/>
            </a:ext>
          </a:extLst>
        </xdr:cNvPr>
        <xdr:cNvSpPr txBox="1">
          <a:spLocks noChangeArrowheads="1"/>
        </xdr:cNvSpPr>
      </xdr:nvSpPr>
      <xdr:spPr bwMode="auto">
        <a:xfrm>
          <a:off x="0" y="2076450"/>
          <a:ext cx="6534150" cy="0"/>
        </a:xfrm>
        <a:prstGeom prst="rect">
          <a:avLst/>
        </a:prstGeom>
        <a:solidFill>
          <a:srgbClr val="FFFFFF"/>
        </a:solidFill>
        <a:ln w="9525">
          <a:noFill/>
          <a:miter lim="800000"/>
          <a:headEnd/>
          <a:tailEnd/>
        </a:ln>
      </xdr:spPr>
      <xdr:txBody>
        <a:bodyPr vertOverflow="clip" wrap="square" lIns="27432" tIns="22860" rIns="27432" bIns="0" anchor="t" upright="1"/>
        <a:lstStyle/>
        <a:p>
          <a:pPr algn="just" rtl="0">
            <a:defRPr sz="1000"/>
          </a:pPr>
          <a:r>
            <a:rPr lang="en-US" sz="1100" b="0" i="0" u="none" strike="noStrike" baseline="0">
              <a:solidFill>
                <a:srgbClr val="000000"/>
              </a:solidFill>
              <a:latin typeface="Arial"/>
              <a:cs typeface="Arial"/>
            </a:rPr>
            <a:t>This application must been read in conjunction with the Minimum Standards document and the Guide to Minimum Healthcare Standards document.</a:t>
          </a:r>
        </a:p>
      </xdr:txBody>
    </xdr:sp>
    <xdr:clientData/>
  </xdr:twoCellAnchor>
  <xdr:twoCellAnchor>
    <xdr:from>
      <xdr:col>5</xdr:col>
      <xdr:colOff>28575</xdr:colOff>
      <xdr:row>7</xdr:row>
      <xdr:rowOff>0</xdr:rowOff>
    </xdr:from>
    <xdr:to>
      <xdr:col>5</xdr:col>
      <xdr:colOff>752475</xdr:colOff>
      <xdr:row>7</xdr:row>
      <xdr:rowOff>0</xdr:rowOff>
    </xdr:to>
    <xdr:sp macro="" textlink="">
      <xdr:nvSpPr>
        <xdr:cNvPr id="6165" name="Text Box 21">
          <a:extLst>
            <a:ext uri="{FF2B5EF4-FFF2-40B4-BE49-F238E27FC236}">
              <a16:creationId xmlns:a16="http://schemas.microsoft.com/office/drawing/2014/main" id="{00000000-0008-0000-0200-000015180000}"/>
            </a:ext>
          </a:extLst>
        </xdr:cNvPr>
        <xdr:cNvSpPr txBox="1">
          <a:spLocks noChangeArrowheads="1"/>
        </xdr:cNvSpPr>
      </xdr:nvSpPr>
      <xdr:spPr bwMode="auto">
        <a:xfrm>
          <a:off x="2943225"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969696"/>
              </a:solidFill>
              <a:latin typeface="Arial"/>
              <a:cs typeface="Arial"/>
            </a:rPr>
            <a:t> dd/mm/yy</a:t>
          </a:r>
        </a:p>
      </xdr:txBody>
    </xdr:sp>
    <xdr:clientData/>
  </xdr:twoCellAnchor>
  <xdr:twoCellAnchor>
    <xdr:from>
      <xdr:col>5</xdr:col>
      <xdr:colOff>28575</xdr:colOff>
      <xdr:row>7</xdr:row>
      <xdr:rowOff>0</xdr:rowOff>
    </xdr:from>
    <xdr:to>
      <xdr:col>5</xdr:col>
      <xdr:colOff>752475</xdr:colOff>
      <xdr:row>7</xdr:row>
      <xdr:rowOff>0</xdr:rowOff>
    </xdr:to>
    <xdr:sp macro="" textlink="">
      <xdr:nvSpPr>
        <xdr:cNvPr id="6166" name="Text Box 22">
          <a:extLst>
            <a:ext uri="{FF2B5EF4-FFF2-40B4-BE49-F238E27FC236}">
              <a16:creationId xmlns:a16="http://schemas.microsoft.com/office/drawing/2014/main" id="{00000000-0008-0000-0200-000016180000}"/>
            </a:ext>
          </a:extLst>
        </xdr:cNvPr>
        <xdr:cNvSpPr txBox="1">
          <a:spLocks noChangeArrowheads="1"/>
        </xdr:cNvSpPr>
      </xdr:nvSpPr>
      <xdr:spPr bwMode="auto">
        <a:xfrm>
          <a:off x="2943225"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969696"/>
              </a:solidFill>
              <a:latin typeface="Arial"/>
              <a:cs typeface="Arial"/>
            </a:rPr>
            <a:t> dd/mm/yy</a:t>
          </a:r>
        </a:p>
      </xdr:txBody>
    </xdr:sp>
    <xdr:clientData/>
  </xdr:twoCellAnchor>
  <xdr:twoCellAnchor>
    <xdr:from>
      <xdr:col>5</xdr:col>
      <xdr:colOff>28575</xdr:colOff>
      <xdr:row>7</xdr:row>
      <xdr:rowOff>0</xdr:rowOff>
    </xdr:from>
    <xdr:to>
      <xdr:col>5</xdr:col>
      <xdr:colOff>752475</xdr:colOff>
      <xdr:row>7</xdr:row>
      <xdr:rowOff>0</xdr:rowOff>
    </xdr:to>
    <xdr:sp macro="" textlink="">
      <xdr:nvSpPr>
        <xdr:cNvPr id="6167" name="Text Box 23">
          <a:extLst>
            <a:ext uri="{FF2B5EF4-FFF2-40B4-BE49-F238E27FC236}">
              <a16:creationId xmlns:a16="http://schemas.microsoft.com/office/drawing/2014/main" id="{00000000-0008-0000-0200-000017180000}"/>
            </a:ext>
          </a:extLst>
        </xdr:cNvPr>
        <xdr:cNvSpPr txBox="1">
          <a:spLocks noChangeArrowheads="1"/>
        </xdr:cNvSpPr>
      </xdr:nvSpPr>
      <xdr:spPr bwMode="auto">
        <a:xfrm>
          <a:off x="2943225"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969696"/>
              </a:solidFill>
              <a:latin typeface="Arial"/>
              <a:cs typeface="Arial"/>
            </a:rPr>
            <a:t> dd/mm/yy</a:t>
          </a:r>
        </a:p>
      </xdr:txBody>
    </xdr:sp>
    <xdr:clientData/>
  </xdr:twoCellAnchor>
  <xdr:twoCellAnchor>
    <xdr:from>
      <xdr:col>5</xdr:col>
      <xdr:colOff>28575</xdr:colOff>
      <xdr:row>7</xdr:row>
      <xdr:rowOff>0</xdr:rowOff>
    </xdr:from>
    <xdr:to>
      <xdr:col>5</xdr:col>
      <xdr:colOff>752475</xdr:colOff>
      <xdr:row>7</xdr:row>
      <xdr:rowOff>0</xdr:rowOff>
    </xdr:to>
    <xdr:sp macro="" textlink="">
      <xdr:nvSpPr>
        <xdr:cNvPr id="6168" name="Text Box 24">
          <a:extLst>
            <a:ext uri="{FF2B5EF4-FFF2-40B4-BE49-F238E27FC236}">
              <a16:creationId xmlns:a16="http://schemas.microsoft.com/office/drawing/2014/main" id="{00000000-0008-0000-0200-000018180000}"/>
            </a:ext>
          </a:extLst>
        </xdr:cNvPr>
        <xdr:cNvSpPr txBox="1">
          <a:spLocks noChangeArrowheads="1"/>
        </xdr:cNvSpPr>
      </xdr:nvSpPr>
      <xdr:spPr bwMode="auto">
        <a:xfrm>
          <a:off x="2943225"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C0C0C0"/>
              </a:solidFill>
              <a:latin typeface="Arial"/>
              <a:cs typeface="Arial"/>
            </a:rPr>
            <a:t> dd/mm/yy</a:t>
          </a:r>
        </a:p>
      </xdr:txBody>
    </xdr:sp>
    <xdr:clientData/>
  </xdr:twoCellAnchor>
  <xdr:twoCellAnchor>
    <xdr:from>
      <xdr:col>5</xdr:col>
      <xdr:colOff>28575</xdr:colOff>
      <xdr:row>7</xdr:row>
      <xdr:rowOff>0</xdr:rowOff>
    </xdr:from>
    <xdr:to>
      <xdr:col>5</xdr:col>
      <xdr:colOff>752475</xdr:colOff>
      <xdr:row>7</xdr:row>
      <xdr:rowOff>0</xdr:rowOff>
    </xdr:to>
    <xdr:sp macro="" textlink="">
      <xdr:nvSpPr>
        <xdr:cNvPr id="6169" name="Text Box 25">
          <a:extLst>
            <a:ext uri="{FF2B5EF4-FFF2-40B4-BE49-F238E27FC236}">
              <a16:creationId xmlns:a16="http://schemas.microsoft.com/office/drawing/2014/main" id="{00000000-0008-0000-0200-000019180000}"/>
            </a:ext>
          </a:extLst>
        </xdr:cNvPr>
        <xdr:cNvSpPr txBox="1">
          <a:spLocks noChangeArrowheads="1"/>
        </xdr:cNvSpPr>
      </xdr:nvSpPr>
      <xdr:spPr bwMode="auto">
        <a:xfrm>
          <a:off x="2943225"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C0C0C0"/>
              </a:solidFill>
              <a:latin typeface="Arial"/>
              <a:cs typeface="Arial"/>
            </a:rPr>
            <a:t> dd/mm/yy</a:t>
          </a:r>
        </a:p>
      </xdr:txBody>
    </xdr:sp>
    <xdr:clientData/>
  </xdr:twoCellAnchor>
  <xdr:twoCellAnchor>
    <xdr:from>
      <xdr:col>5</xdr:col>
      <xdr:colOff>28575</xdr:colOff>
      <xdr:row>7</xdr:row>
      <xdr:rowOff>0</xdr:rowOff>
    </xdr:from>
    <xdr:to>
      <xdr:col>5</xdr:col>
      <xdr:colOff>752475</xdr:colOff>
      <xdr:row>7</xdr:row>
      <xdr:rowOff>0</xdr:rowOff>
    </xdr:to>
    <xdr:sp macro="" textlink="">
      <xdr:nvSpPr>
        <xdr:cNvPr id="6170" name="Text Box 26">
          <a:extLst>
            <a:ext uri="{FF2B5EF4-FFF2-40B4-BE49-F238E27FC236}">
              <a16:creationId xmlns:a16="http://schemas.microsoft.com/office/drawing/2014/main" id="{00000000-0008-0000-0200-00001A180000}"/>
            </a:ext>
          </a:extLst>
        </xdr:cNvPr>
        <xdr:cNvSpPr txBox="1">
          <a:spLocks noChangeArrowheads="1"/>
        </xdr:cNvSpPr>
      </xdr:nvSpPr>
      <xdr:spPr bwMode="auto">
        <a:xfrm>
          <a:off x="2943225"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C0C0C0"/>
              </a:solidFill>
              <a:latin typeface="Arial"/>
              <a:cs typeface="Arial"/>
            </a:rPr>
            <a:t> dd/mm/yy</a:t>
          </a:r>
        </a:p>
      </xdr:txBody>
    </xdr:sp>
    <xdr:clientData/>
  </xdr:twoCellAnchor>
  <xdr:twoCellAnchor>
    <xdr:from>
      <xdr:col>5</xdr:col>
      <xdr:colOff>28575</xdr:colOff>
      <xdr:row>7</xdr:row>
      <xdr:rowOff>0</xdr:rowOff>
    </xdr:from>
    <xdr:to>
      <xdr:col>5</xdr:col>
      <xdr:colOff>752475</xdr:colOff>
      <xdr:row>7</xdr:row>
      <xdr:rowOff>0</xdr:rowOff>
    </xdr:to>
    <xdr:sp macro="" textlink="">
      <xdr:nvSpPr>
        <xdr:cNvPr id="6171" name="Text Box 27">
          <a:extLst>
            <a:ext uri="{FF2B5EF4-FFF2-40B4-BE49-F238E27FC236}">
              <a16:creationId xmlns:a16="http://schemas.microsoft.com/office/drawing/2014/main" id="{00000000-0008-0000-0200-00001B180000}"/>
            </a:ext>
          </a:extLst>
        </xdr:cNvPr>
        <xdr:cNvSpPr txBox="1">
          <a:spLocks noChangeArrowheads="1"/>
        </xdr:cNvSpPr>
      </xdr:nvSpPr>
      <xdr:spPr bwMode="auto">
        <a:xfrm>
          <a:off x="2943225"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969696"/>
              </a:solidFill>
              <a:latin typeface="Arial"/>
              <a:cs typeface="Arial"/>
            </a:rPr>
            <a:t>`</a:t>
          </a:r>
        </a:p>
      </xdr:txBody>
    </xdr:sp>
    <xdr:clientData/>
  </xdr:twoCellAnchor>
  <xdr:twoCellAnchor>
    <xdr:from>
      <xdr:col>9</xdr:col>
      <xdr:colOff>28575</xdr:colOff>
      <xdr:row>7</xdr:row>
      <xdr:rowOff>0</xdr:rowOff>
    </xdr:from>
    <xdr:to>
      <xdr:col>9</xdr:col>
      <xdr:colOff>747084</xdr:colOff>
      <xdr:row>7</xdr:row>
      <xdr:rowOff>0</xdr:rowOff>
    </xdr:to>
    <xdr:sp macro="" textlink="">
      <xdr:nvSpPr>
        <xdr:cNvPr id="6172" name="Text Box 28">
          <a:extLst>
            <a:ext uri="{FF2B5EF4-FFF2-40B4-BE49-F238E27FC236}">
              <a16:creationId xmlns:a16="http://schemas.microsoft.com/office/drawing/2014/main" id="{00000000-0008-0000-0200-00001C180000}"/>
            </a:ext>
          </a:extLst>
        </xdr:cNvPr>
        <xdr:cNvSpPr txBox="1">
          <a:spLocks noChangeArrowheads="1"/>
        </xdr:cNvSpPr>
      </xdr:nvSpPr>
      <xdr:spPr bwMode="auto">
        <a:xfrm>
          <a:off x="5181600"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969696"/>
              </a:solidFill>
              <a:latin typeface="Arial"/>
              <a:cs typeface="Arial"/>
            </a:rPr>
            <a:t>`</a:t>
          </a:r>
        </a:p>
      </xdr:txBody>
    </xdr:sp>
    <xdr:clientData/>
  </xdr:twoCellAnchor>
  <xdr:twoCellAnchor>
    <xdr:from>
      <xdr:col>7</xdr:col>
      <xdr:colOff>66675</xdr:colOff>
      <xdr:row>7</xdr:row>
      <xdr:rowOff>0</xdr:rowOff>
    </xdr:from>
    <xdr:to>
      <xdr:col>8</xdr:col>
      <xdr:colOff>235037</xdr:colOff>
      <xdr:row>7</xdr:row>
      <xdr:rowOff>0</xdr:rowOff>
    </xdr:to>
    <xdr:sp macro="" textlink="">
      <xdr:nvSpPr>
        <xdr:cNvPr id="6173" name="Text Box 29">
          <a:extLst>
            <a:ext uri="{FF2B5EF4-FFF2-40B4-BE49-F238E27FC236}">
              <a16:creationId xmlns:a16="http://schemas.microsoft.com/office/drawing/2014/main" id="{00000000-0008-0000-0200-00001D180000}"/>
            </a:ext>
          </a:extLst>
        </xdr:cNvPr>
        <xdr:cNvSpPr txBox="1">
          <a:spLocks noChangeArrowheads="1"/>
        </xdr:cNvSpPr>
      </xdr:nvSpPr>
      <xdr:spPr bwMode="auto">
        <a:xfrm>
          <a:off x="4124325" y="2076450"/>
          <a:ext cx="10287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C0C0C0"/>
              </a:solidFill>
              <a:latin typeface="Arial"/>
              <a:cs typeface="Arial"/>
            </a:rPr>
            <a:t> dd/mm/yy</a:t>
          </a:r>
        </a:p>
      </xdr:txBody>
    </xdr:sp>
    <xdr:clientData/>
  </xdr:twoCellAnchor>
  <xdr:twoCellAnchor>
    <xdr:from>
      <xdr:col>3</xdr:col>
      <xdr:colOff>0</xdr:colOff>
      <xdr:row>7</xdr:row>
      <xdr:rowOff>0</xdr:rowOff>
    </xdr:from>
    <xdr:to>
      <xdr:col>5</xdr:col>
      <xdr:colOff>5310</xdr:colOff>
      <xdr:row>7</xdr:row>
      <xdr:rowOff>0</xdr:rowOff>
    </xdr:to>
    <xdr:sp macro="" textlink="">
      <xdr:nvSpPr>
        <xdr:cNvPr id="6174" name="Text Box 30">
          <a:extLst>
            <a:ext uri="{FF2B5EF4-FFF2-40B4-BE49-F238E27FC236}">
              <a16:creationId xmlns:a16="http://schemas.microsoft.com/office/drawing/2014/main" id="{00000000-0008-0000-0200-00001E180000}"/>
            </a:ext>
          </a:extLst>
        </xdr:cNvPr>
        <xdr:cNvSpPr txBox="1">
          <a:spLocks noChangeArrowheads="1"/>
        </xdr:cNvSpPr>
      </xdr:nvSpPr>
      <xdr:spPr bwMode="auto">
        <a:xfrm>
          <a:off x="1809750" y="2076450"/>
          <a:ext cx="1104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C0C0C0"/>
              </a:solidFill>
              <a:latin typeface="Arial"/>
              <a:cs typeface="Arial"/>
            </a:rPr>
            <a:t> dd/mm/yy</a:t>
          </a:r>
        </a:p>
      </xdr:txBody>
    </xdr:sp>
    <xdr:clientData/>
  </xdr:twoCellAnchor>
  <xdr:twoCellAnchor>
    <xdr:from>
      <xdr:col>5</xdr:col>
      <xdr:colOff>28575</xdr:colOff>
      <xdr:row>7</xdr:row>
      <xdr:rowOff>0</xdr:rowOff>
    </xdr:from>
    <xdr:to>
      <xdr:col>5</xdr:col>
      <xdr:colOff>752475</xdr:colOff>
      <xdr:row>7</xdr:row>
      <xdr:rowOff>0</xdr:rowOff>
    </xdr:to>
    <xdr:sp macro="" textlink="">
      <xdr:nvSpPr>
        <xdr:cNvPr id="6175" name="Text Box 31">
          <a:extLst>
            <a:ext uri="{FF2B5EF4-FFF2-40B4-BE49-F238E27FC236}">
              <a16:creationId xmlns:a16="http://schemas.microsoft.com/office/drawing/2014/main" id="{00000000-0008-0000-0200-00001F180000}"/>
            </a:ext>
          </a:extLst>
        </xdr:cNvPr>
        <xdr:cNvSpPr txBox="1">
          <a:spLocks noChangeArrowheads="1"/>
        </xdr:cNvSpPr>
      </xdr:nvSpPr>
      <xdr:spPr bwMode="auto">
        <a:xfrm>
          <a:off x="2943225"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969696"/>
              </a:solidFill>
              <a:latin typeface="Arial"/>
              <a:cs typeface="Arial"/>
            </a:rPr>
            <a:t>`</a:t>
          </a:r>
        </a:p>
      </xdr:txBody>
    </xdr:sp>
    <xdr:clientData/>
  </xdr:twoCellAnchor>
  <xdr:twoCellAnchor>
    <xdr:from>
      <xdr:col>5</xdr:col>
      <xdr:colOff>28575</xdr:colOff>
      <xdr:row>7</xdr:row>
      <xdr:rowOff>0</xdr:rowOff>
    </xdr:from>
    <xdr:to>
      <xdr:col>5</xdr:col>
      <xdr:colOff>752475</xdr:colOff>
      <xdr:row>7</xdr:row>
      <xdr:rowOff>0</xdr:rowOff>
    </xdr:to>
    <xdr:sp macro="" textlink="">
      <xdr:nvSpPr>
        <xdr:cNvPr id="6176" name="Text Box 32">
          <a:extLst>
            <a:ext uri="{FF2B5EF4-FFF2-40B4-BE49-F238E27FC236}">
              <a16:creationId xmlns:a16="http://schemas.microsoft.com/office/drawing/2014/main" id="{00000000-0008-0000-0200-000020180000}"/>
            </a:ext>
          </a:extLst>
        </xdr:cNvPr>
        <xdr:cNvSpPr txBox="1">
          <a:spLocks noChangeArrowheads="1"/>
        </xdr:cNvSpPr>
      </xdr:nvSpPr>
      <xdr:spPr bwMode="auto">
        <a:xfrm>
          <a:off x="2943225"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C0C0C0"/>
              </a:solidFill>
              <a:latin typeface="Arial"/>
              <a:cs typeface="Arial"/>
            </a:rPr>
            <a:t> dd/mm/yy</a:t>
          </a:r>
        </a:p>
      </xdr:txBody>
    </xdr:sp>
    <xdr:clientData/>
  </xdr:twoCellAnchor>
  <xdr:twoCellAnchor>
    <xdr:from>
      <xdr:col>3</xdr:col>
      <xdr:colOff>0</xdr:colOff>
      <xdr:row>7</xdr:row>
      <xdr:rowOff>0</xdr:rowOff>
    </xdr:from>
    <xdr:to>
      <xdr:col>5</xdr:col>
      <xdr:colOff>5310</xdr:colOff>
      <xdr:row>7</xdr:row>
      <xdr:rowOff>0</xdr:rowOff>
    </xdr:to>
    <xdr:sp macro="" textlink="">
      <xdr:nvSpPr>
        <xdr:cNvPr id="6177" name="Text Box 33">
          <a:extLst>
            <a:ext uri="{FF2B5EF4-FFF2-40B4-BE49-F238E27FC236}">
              <a16:creationId xmlns:a16="http://schemas.microsoft.com/office/drawing/2014/main" id="{00000000-0008-0000-0200-000021180000}"/>
            </a:ext>
          </a:extLst>
        </xdr:cNvPr>
        <xdr:cNvSpPr txBox="1">
          <a:spLocks noChangeArrowheads="1"/>
        </xdr:cNvSpPr>
      </xdr:nvSpPr>
      <xdr:spPr bwMode="auto">
        <a:xfrm>
          <a:off x="1809750" y="2076450"/>
          <a:ext cx="1104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C0C0C0"/>
              </a:solidFill>
              <a:latin typeface="Arial"/>
              <a:cs typeface="Arial"/>
            </a:rPr>
            <a:t> dd/mm/yy</a:t>
          </a:r>
        </a:p>
      </xdr:txBody>
    </xdr:sp>
    <xdr:clientData/>
  </xdr:twoCellAnchor>
  <xdr:twoCellAnchor>
    <xdr:from>
      <xdr:col>5</xdr:col>
      <xdr:colOff>28575</xdr:colOff>
      <xdr:row>7</xdr:row>
      <xdr:rowOff>0</xdr:rowOff>
    </xdr:from>
    <xdr:to>
      <xdr:col>5</xdr:col>
      <xdr:colOff>752475</xdr:colOff>
      <xdr:row>7</xdr:row>
      <xdr:rowOff>0</xdr:rowOff>
    </xdr:to>
    <xdr:sp macro="" textlink="">
      <xdr:nvSpPr>
        <xdr:cNvPr id="6178" name="Text Box 34">
          <a:extLst>
            <a:ext uri="{FF2B5EF4-FFF2-40B4-BE49-F238E27FC236}">
              <a16:creationId xmlns:a16="http://schemas.microsoft.com/office/drawing/2014/main" id="{00000000-0008-0000-0200-000022180000}"/>
            </a:ext>
          </a:extLst>
        </xdr:cNvPr>
        <xdr:cNvSpPr txBox="1">
          <a:spLocks noChangeArrowheads="1"/>
        </xdr:cNvSpPr>
      </xdr:nvSpPr>
      <xdr:spPr bwMode="auto">
        <a:xfrm>
          <a:off x="2943225"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969696"/>
              </a:solidFill>
              <a:latin typeface="Arial"/>
              <a:cs typeface="Arial"/>
            </a:rPr>
            <a:t>`</a:t>
          </a:r>
        </a:p>
      </xdr:txBody>
    </xdr:sp>
    <xdr:clientData/>
  </xdr:twoCellAnchor>
  <xdr:twoCellAnchor>
    <xdr:from>
      <xdr:col>5</xdr:col>
      <xdr:colOff>28575</xdr:colOff>
      <xdr:row>7</xdr:row>
      <xdr:rowOff>0</xdr:rowOff>
    </xdr:from>
    <xdr:to>
      <xdr:col>5</xdr:col>
      <xdr:colOff>752475</xdr:colOff>
      <xdr:row>7</xdr:row>
      <xdr:rowOff>0</xdr:rowOff>
    </xdr:to>
    <xdr:sp macro="" textlink="">
      <xdr:nvSpPr>
        <xdr:cNvPr id="6179" name="Text Box 35">
          <a:extLst>
            <a:ext uri="{FF2B5EF4-FFF2-40B4-BE49-F238E27FC236}">
              <a16:creationId xmlns:a16="http://schemas.microsoft.com/office/drawing/2014/main" id="{00000000-0008-0000-0200-000023180000}"/>
            </a:ext>
          </a:extLst>
        </xdr:cNvPr>
        <xdr:cNvSpPr txBox="1">
          <a:spLocks noChangeArrowheads="1"/>
        </xdr:cNvSpPr>
      </xdr:nvSpPr>
      <xdr:spPr bwMode="auto">
        <a:xfrm>
          <a:off x="2943225"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C0C0C0"/>
              </a:solidFill>
              <a:latin typeface="Arial"/>
              <a:cs typeface="Arial"/>
            </a:rPr>
            <a:t> dd/mm/yy</a:t>
          </a:r>
        </a:p>
      </xdr:txBody>
    </xdr:sp>
    <xdr:clientData/>
  </xdr:twoCellAnchor>
  <xdr:twoCellAnchor>
    <xdr:from>
      <xdr:col>9</xdr:col>
      <xdr:colOff>28575</xdr:colOff>
      <xdr:row>7</xdr:row>
      <xdr:rowOff>0</xdr:rowOff>
    </xdr:from>
    <xdr:to>
      <xdr:col>9</xdr:col>
      <xdr:colOff>747084</xdr:colOff>
      <xdr:row>7</xdr:row>
      <xdr:rowOff>0</xdr:rowOff>
    </xdr:to>
    <xdr:sp macro="" textlink="">
      <xdr:nvSpPr>
        <xdr:cNvPr id="6180" name="Text Box 36">
          <a:extLst>
            <a:ext uri="{FF2B5EF4-FFF2-40B4-BE49-F238E27FC236}">
              <a16:creationId xmlns:a16="http://schemas.microsoft.com/office/drawing/2014/main" id="{00000000-0008-0000-0200-000024180000}"/>
            </a:ext>
          </a:extLst>
        </xdr:cNvPr>
        <xdr:cNvSpPr txBox="1">
          <a:spLocks noChangeArrowheads="1"/>
        </xdr:cNvSpPr>
      </xdr:nvSpPr>
      <xdr:spPr bwMode="auto">
        <a:xfrm>
          <a:off x="5181600"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969696"/>
              </a:solidFill>
              <a:latin typeface="Arial"/>
              <a:cs typeface="Arial"/>
            </a:rPr>
            <a:t>`</a:t>
          </a:r>
        </a:p>
      </xdr:txBody>
    </xdr:sp>
    <xdr:clientData/>
  </xdr:twoCellAnchor>
  <xdr:twoCellAnchor>
    <xdr:from>
      <xdr:col>9</xdr:col>
      <xdr:colOff>28575</xdr:colOff>
      <xdr:row>7</xdr:row>
      <xdr:rowOff>0</xdr:rowOff>
    </xdr:from>
    <xdr:to>
      <xdr:col>9</xdr:col>
      <xdr:colOff>747084</xdr:colOff>
      <xdr:row>7</xdr:row>
      <xdr:rowOff>0</xdr:rowOff>
    </xdr:to>
    <xdr:sp macro="" textlink="">
      <xdr:nvSpPr>
        <xdr:cNvPr id="6181" name="Text Box 37">
          <a:extLst>
            <a:ext uri="{FF2B5EF4-FFF2-40B4-BE49-F238E27FC236}">
              <a16:creationId xmlns:a16="http://schemas.microsoft.com/office/drawing/2014/main" id="{00000000-0008-0000-0200-000025180000}"/>
            </a:ext>
          </a:extLst>
        </xdr:cNvPr>
        <xdr:cNvSpPr txBox="1">
          <a:spLocks noChangeArrowheads="1"/>
        </xdr:cNvSpPr>
      </xdr:nvSpPr>
      <xdr:spPr bwMode="auto">
        <a:xfrm>
          <a:off x="5181600"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C0C0C0"/>
              </a:solidFill>
              <a:latin typeface="Arial"/>
              <a:cs typeface="Arial"/>
            </a:rPr>
            <a:t> dd/mm/yy</a:t>
          </a:r>
        </a:p>
      </xdr:txBody>
    </xdr:sp>
    <xdr:clientData/>
  </xdr:twoCellAnchor>
  <xdr:twoCellAnchor>
    <xdr:from>
      <xdr:col>5</xdr:col>
      <xdr:colOff>28575</xdr:colOff>
      <xdr:row>7</xdr:row>
      <xdr:rowOff>0</xdr:rowOff>
    </xdr:from>
    <xdr:to>
      <xdr:col>5</xdr:col>
      <xdr:colOff>752475</xdr:colOff>
      <xdr:row>7</xdr:row>
      <xdr:rowOff>0</xdr:rowOff>
    </xdr:to>
    <xdr:sp macro="" textlink="">
      <xdr:nvSpPr>
        <xdr:cNvPr id="6182" name="Text Box 38">
          <a:extLst>
            <a:ext uri="{FF2B5EF4-FFF2-40B4-BE49-F238E27FC236}">
              <a16:creationId xmlns:a16="http://schemas.microsoft.com/office/drawing/2014/main" id="{00000000-0008-0000-0200-000026180000}"/>
            </a:ext>
          </a:extLst>
        </xdr:cNvPr>
        <xdr:cNvSpPr txBox="1">
          <a:spLocks noChangeArrowheads="1"/>
        </xdr:cNvSpPr>
      </xdr:nvSpPr>
      <xdr:spPr bwMode="auto">
        <a:xfrm>
          <a:off x="2943225"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969696"/>
              </a:solidFill>
              <a:latin typeface="Arial"/>
              <a:cs typeface="Arial"/>
            </a:rPr>
            <a:t>`</a:t>
          </a:r>
        </a:p>
      </xdr:txBody>
    </xdr:sp>
    <xdr:clientData/>
  </xdr:twoCellAnchor>
  <xdr:twoCellAnchor>
    <xdr:from>
      <xdr:col>9</xdr:col>
      <xdr:colOff>28575</xdr:colOff>
      <xdr:row>7</xdr:row>
      <xdr:rowOff>0</xdr:rowOff>
    </xdr:from>
    <xdr:to>
      <xdr:col>9</xdr:col>
      <xdr:colOff>747084</xdr:colOff>
      <xdr:row>7</xdr:row>
      <xdr:rowOff>0</xdr:rowOff>
    </xdr:to>
    <xdr:sp macro="" textlink="">
      <xdr:nvSpPr>
        <xdr:cNvPr id="6183" name="Text Box 39">
          <a:extLst>
            <a:ext uri="{FF2B5EF4-FFF2-40B4-BE49-F238E27FC236}">
              <a16:creationId xmlns:a16="http://schemas.microsoft.com/office/drawing/2014/main" id="{00000000-0008-0000-0200-000027180000}"/>
            </a:ext>
          </a:extLst>
        </xdr:cNvPr>
        <xdr:cNvSpPr txBox="1">
          <a:spLocks noChangeArrowheads="1"/>
        </xdr:cNvSpPr>
      </xdr:nvSpPr>
      <xdr:spPr bwMode="auto">
        <a:xfrm>
          <a:off x="5181600"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969696"/>
              </a:solidFill>
              <a:latin typeface="Arial"/>
              <a:cs typeface="Arial"/>
            </a:rPr>
            <a:t>`</a:t>
          </a:r>
        </a:p>
      </xdr:txBody>
    </xdr:sp>
    <xdr:clientData/>
  </xdr:twoCellAnchor>
  <xdr:twoCellAnchor>
    <xdr:from>
      <xdr:col>7</xdr:col>
      <xdr:colOff>66675</xdr:colOff>
      <xdr:row>7</xdr:row>
      <xdr:rowOff>0</xdr:rowOff>
    </xdr:from>
    <xdr:to>
      <xdr:col>8</xdr:col>
      <xdr:colOff>235037</xdr:colOff>
      <xdr:row>7</xdr:row>
      <xdr:rowOff>0</xdr:rowOff>
    </xdr:to>
    <xdr:sp macro="" textlink="">
      <xdr:nvSpPr>
        <xdr:cNvPr id="6184" name="Text Box 40">
          <a:extLst>
            <a:ext uri="{FF2B5EF4-FFF2-40B4-BE49-F238E27FC236}">
              <a16:creationId xmlns:a16="http://schemas.microsoft.com/office/drawing/2014/main" id="{00000000-0008-0000-0200-000028180000}"/>
            </a:ext>
          </a:extLst>
        </xdr:cNvPr>
        <xdr:cNvSpPr txBox="1">
          <a:spLocks noChangeArrowheads="1"/>
        </xdr:cNvSpPr>
      </xdr:nvSpPr>
      <xdr:spPr bwMode="auto">
        <a:xfrm>
          <a:off x="4124325" y="2076450"/>
          <a:ext cx="10287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C0C0C0"/>
              </a:solidFill>
              <a:latin typeface="Arial"/>
              <a:cs typeface="Arial"/>
            </a:rPr>
            <a:t> dd/mm/yy</a:t>
          </a:r>
        </a:p>
      </xdr:txBody>
    </xdr:sp>
    <xdr:clientData/>
  </xdr:twoCellAnchor>
  <xdr:twoCellAnchor>
    <xdr:from>
      <xdr:col>3</xdr:col>
      <xdr:colOff>0</xdr:colOff>
      <xdr:row>7</xdr:row>
      <xdr:rowOff>0</xdr:rowOff>
    </xdr:from>
    <xdr:to>
      <xdr:col>5</xdr:col>
      <xdr:colOff>5310</xdr:colOff>
      <xdr:row>7</xdr:row>
      <xdr:rowOff>0</xdr:rowOff>
    </xdr:to>
    <xdr:sp macro="" textlink="">
      <xdr:nvSpPr>
        <xdr:cNvPr id="6185" name="Text Box 41">
          <a:extLst>
            <a:ext uri="{FF2B5EF4-FFF2-40B4-BE49-F238E27FC236}">
              <a16:creationId xmlns:a16="http://schemas.microsoft.com/office/drawing/2014/main" id="{00000000-0008-0000-0200-000029180000}"/>
            </a:ext>
          </a:extLst>
        </xdr:cNvPr>
        <xdr:cNvSpPr txBox="1">
          <a:spLocks noChangeArrowheads="1"/>
        </xdr:cNvSpPr>
      </xdr:nvSpPr>
      <xdr:spPr bwMode="auto">
        <a:xfrm>
          <a:off x="1809750" y="2076450"/>
          <a:ext cx="1104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C0C0C0"/>
              </a:solidFill>
              <a:latin typeface="Arial"/>
              <a:cs typeface="Arial"/>
            </a:rPr>
            <a:t> dd/mm/yy</a:t>
          </a:r>
        </a:p>
      </xdr:txBody>
    </xdr:sp>
    <xdr:clientData/>
  </xdr:twoCellAnchor>
  <xdr:twoCellAnchor>
    <xdr:from>
      <xdr:col>5</xdr:col>
      <xdr:colOff>28575</xdr:colOff>
      <xdr:row>7</xdr:row>
      <xdr:rowOff>0</xdr:rowOff>
    </xdr:from>
    <xdr:to>
      <xdr:col>5</xdr:col>
      <xdr:colOff>752475</xdr:colOff>
      <xdr:row>7</xdr:row>
      <xdr:rowOff>0</xdr:rowOff>
    </xdr:to>
    <xdr:sp macro="" textlink="">
      <xdr:nvSpPr>
        <xdr:cNvPr id="6186" name="Text Box 42">
          <a:extLst>
            <a:ext uri="{FF2B5EF4-FFF2-40B4-BE49-F238E27FC236}">
              <a16:creationId xmlns:a16="http://schemas.microsoft.com/office/drawing/2014/main" id="{00000000-0008-0000-0200-00002A180000}"/>
            </a:ext>
          </a:extLst>
        </xdr:cNvPr>
        <xdr:cNvSpPr txBox="1">
          <a:spLocks noChangeArrowheads="1"/>
        </xdr:cNvSpPr>
      </xdr:nvSpPr>
      <xdr:spPr bwMode="auto">
        <a:xfrm>
          <a:off x="2943225"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969696"/>
              </a:solidFill>
              <a:latin typeface="Arial"/>
              <a:cs typeface="Arial"/>
            </a:rPr>
            <a:t>`</a:t>
          </a:r>
        </a:p>
      </xdr:txBody>
    </xdr:sp>
    <xdr:clientData/>
  </xdr:twoCellAnchor>
  <xdr:twoCellAnchor>
    <xdr:from>
      <xdr:col>5</xdr:col>
      <xdr:colOff>28575</xdr:colOff>
      <xdr:row>7</xdr:row>
      <xdr:rowOff>0</xdr:rowOff>
    </xdr:from>
    <xdr:to>
      <xdr:col>5</xdr:col>
      <xdr:colOff>752475</xdr:colOff>
      <xdr:row>7</xdr:row>
      <xdr:rowOff>0</xdr:rowOff>
    </xdr:to>
    <xdr:sp macro="" textlink="">
      <xdr:nvSpPr>
        <xdr:cNvPr id="6187" name="Text Box 43">
          <a:extLst>
            <a:ext uri="{FF2B5EF4-FFF2-40B4-BE49-F238E27FC236}">
              <a16:creationId xmlns:a16="http://schemas.microsoft.com/office/drawing/2014/main" id="{00000000-0008-0000-0200-00002B180000}"/>
            </a:ext>
          </a:extLst>
        </xdr:cNvPr>
        <xdr:cNvSpPr txBox="1">
          <a:spLocks noChangeArrowheads="1"/>
        </xdr:cNvSpPr>
      </xdr:nvSpPr>
      <xdr:spPr bwMode="auto">
        <a:xfrm>
          <a:off x="2943225"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C0C0C0"/>
              </a:solidFill>
              <a:latin typeface="Arial"/>
              <a:cs typeface="Arial"/>
            </a:rPr>
            <a:t> dd/mm/yy</a:t>
          </a:r>
        </a:p>
      </xdr:txBody>
    </xdr:sp>
    <xdr:clientData/>
  </xdr:twoCellAnchor>
  <xdr:twoCellAnchor>
    <xdr:from>
      <xdr:col>3</xdr:col>
      <xdr:colOff>0</xdr:colOff>
      <xdr:row>7</xdr:row>
      <xdr:rowOff>0</xdr:rowOff>
    </xdr:from>
    <xdr:to>
      <xdr:col>5</xdr:col>
      <xdr:colOff>5310</xdr:colOff>
      <xdr:row>7</xdr:row>
      <xdr:rowOff>0</xdr:rowOff>
    </xdr:to>
    <xdr:sp macro="" textlink="">
      <xdr:nvSpPr>
        <xdr:cNvPr id="6188" name="Text Box 44">
          <a:extLst>
            <a:ext uri="{FF2B5EF4-FFF2-40B4-BE49-F238E27FC236}">
              <a16:creationId xmlns:a16="http://schemas.microsoft.com/office/drawing/2014/main" id="{00000000-0008-0000-0200-00002C180000}"/>
            </a:ext>
          </a:extLst>
        </xdr:cNvPr>
        <xdr:cNvSpPr txBox="1">
          <a:spLocks noChangeArrowheads="1"/>
        </xdr:cNvSpPr>
      </xdr:nvSpPr>
      <xdr:spPr bwMode="auto">
        <a:xfrm>
          <a:off x="1809750" y="2076450"/>
          <a:ext cx="1104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C0C0C0"/>
              </a:solidFill>
              <a:latin typeface="Arial"/>
              <a:cs typeface="Arial"/>
            </a:rPr>
            <a:t> dd/mm/yy</a:t>
          </a:r>
        </a:p>
      </xdr:txBody>
    </xdr:sp>
    <xdr:clientData/>
  </xdr:twoCellAnchor>
  <xdr:twoCellAnchor>
    <xdr:from>
      <xdr:col>5</xdr:col>
      <xdr:colOff>28575</xdr:colOff>
      <xdr:row>7</xdr:row>
      <xdr:rowOff>0</xdr:rowOff>
    </xdr:from>
    <xdr:to>
      <xdr:col>5</xdr:col>
      <xdr:colOff>752475</xdr:colOff>
      <xdr:row>7</xdr:row>
      <xdr:rowOff>0</xdr:rowOff>
    </xdr:to>
    <xdr:sp macro="" textlink="">
      <xdr:nvSpPr>
        <xdr:cNvPr id="6189" name="Text Box 45">
          <a:extLst>
            <a:ext uri="{FF2B5EF4-FFF2-40B4-BE49-F238E27FC236}">
              <a16:creationId xmlns:a16="http://schemas.microsoft.com/office/drawing/2014/main" id="{00000000-0008-0000-0200-00002D180000}"/>
            </a:ext>
          </a:extLst>
        </xdr:cNvPr>
        <xdr:cNvSpPr txBox="1">
          <a:spLocks noChangeArrowheads="1"/>
        </xdr:cNvSpPr>
      </xdr:nvSpPr>
      <xdr:spPr bwMode="auto">
        <a:xfrm>
          <a:off x="2943225"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969696"/>
              </a:solidFill>
              <a:latin typeface="Arial"/>
              <a:cs typeface="Arial"/>
            </a:rPr>
            <a:t>`</a:t>
          </a:r>
        </a:p>
      </xdr:txBody>
    </xdr:sp>
    <xdr:clientData/>
  </xdr:twoCellAnchor>
  <xdr:twoCellAnchor>
    <xdr:from>
      <xdr:col>5</xdr:col>
      <xdr:colOff>28575</xdr:colOff>
      <xdr:row>7</xdr:row>
      <xdr:rowOff>0</xdr:rowOff>
    </xdr:from>
    <xdr:to>
      <xdr:col>5</xdr:col>
      <xdr:colOff>752475</xdr:colOff>
      <xdr:row>7</xdr:row>
      <xdr:rowOff>0</xdr:rowOff>
    </xdr:to>
    <xdr:sp macro="" textlink="">
      <xdr:nvSpPr>
        <xdr:cNvPr id="6190" name="Text Box 46">
          <a:extLst>
            <a:ext uri="{FF2B5EF4-FFF2-40B4-BE49-F238E27FC236}">
              <a16:creationId xmlns:a16="http://schemas.microsoft.com/office/drawing/2014/main" id="{00000000-0008-0000-0200-00002E180000}"/>
            </a:ext>
          </a:extLst>
        </xdr:cNvPr>
        <xdr:cNvSpPr txBox="1">
          <a:spLocks noChangeArrowheads="1"/>
        </xdr:cNvSpPr>
      </xdr:nvSpPr>
      <xdr:spPr bwMode="auto">
        <a:xfrm>
          <a:off x="2943225"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C0C0C0"/>
              </a:solidFill>
              <a:latin typeface="Arial"/>
              <a:cs typeface="Arial"/>
            </a:rPr>
            <a:t> dd/mm/yy</a:t>
          </a:r>
        </a:p>
      </xdr:txBody>
    </xdr:sp>
    <xdr:clientData/>
  </xdr:twoCellAnchor>
  <xdr:twoCellAnchor>
    <xdr:from>
      <xdr:col>9</xdr:col>
      <xdr:colOff>28575</xdr:colOff>
      <xdr:row>7</xdr:row>
      <xdr:rowOff>0</xdr:rowOff>
    </xdr:from>
    <xdr:to>
      <xdr:col>9</xdr:col>
      <xdr:colOff>747084</xdr:colOff>
      <xdr:row>7</xdr:row>
      <xdr:rowOff>0</xdr:rowOff>
    </xdr:to>
    <xdr:sp macro="" textlink="">
      <xdr:nvSpPr>
        <xdr:cNvPr id="6191" name="Text Box 47">
          <a:extLst>
            <a:ext uri="{FF2B5EF4-FFF2-40B4-BE49-F238E27FC236}">
              <a16:creationId xmlns:a16="http://schemas.microsoft.com/office/drawing/2014/main" id="{00000000-0008-0000-0200-00002F180000}"/>
            </a:ext>
          </a:extLst>
        </xdr:cNvPr>
        <xdr:cNvSpPr txBox="1">
          <a:spLocks noChangeArrowheads="1"/>
        </xdr:cNvSpPr>
      </xdr:nvSpPr>
      <xdr:spPr bwMode="auto">
        <a:xfrm>
          <a:off x="5181600"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969696"/>
              </a:solidFill>
              <a:latin typeface="Arial"/>
              <a:cs typeface="Arial"/>
            </a:rPr>
            <a:t>`</a:t>
          </a:r>
        </a:p>
      </xdr:txBody>
    </xdr:sp>
    <xdr:clientData/>
  </xdr:twoCellAnchor>
  <xdr:twoCellAnchor>
    <xdr:from>
      <xdr:col>9</xdr:col>
      <xdr:colOff>28575</xdr:colOff>
      <xdr:row>7</xdr:row>
      <xdr:rowOff>0</xdr:rowOff>
    </xdr:from>
    <xdr:to>
      <xdr:col>9</xdr:col>
      <xdr:colOff>747084</xdr:colOff>
      <xdr:row>7</xdr:row>
      <xdr:rowOff>0</xdr:rowOff>
    </xdr:to>
    <xdr:sp macro="" textlink="">
      <xdr:nvSpPr>
        <xdr:cNvPr id="6192" name="Text Box 48">
          <a:extLst>
            <a:ext uri="{FF2B5EF4-FFF2-40B4-BE49-F238E27FC236}">
              <a16:creationId xmlns:a16="http://schemas.microsoft.com/office/drawing/2014/main" id="{00000000-0008-0000-0200-000030180000}"/>
            </a:ext>
          </a:extLst>
        </xdr:cNvPr>
        <xdr:cNvSpPr txBox="1">
          <a:spLocks noChangeArrowheads="1"/>
        </xdr:cNvSpPr>
      </xdr:nvSpPr>
      <xdr:spPr bwMode="auto">
        <a:xfrm>
          <a:off x="5181600"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C0C0C0"/>
              </a:solidFill>
              <a:latin typeface="Arial"/>
              <a:cs typeface="Arial"/>
            </a:rPr>
            <a:t> dd/mm/yy</a:t>
          </a:r>
        </a:p>
      </xdr:txBody>
    </xdr:sp>
    <xdr:clientData/>
  </xdr:twoCellAnchor>
  <xdr:twoCellAnchor>
    <xdr:from>
      <xdr:col>5</xdr:col>
      <xdr:colOff>28575</xdr:colOff>
      <xdr:row>7</xdr:row>
      <xdr:rowOff>0</xdr:rowOff>
    </xdr:from>
    <xdr:to>
      <xdr:col>5</xdr:col>
      <xdr:colOff>752475</xdr:colOff>
      <xdr:row>7</xdr:row>
      <xdr:rowOff>0</xdr:rowOff>
    </xdr:to>
    <xdr:sp macro="" textlink="">
      <xdr:nvSpPr>
        <xdr:cNvPr id="6193" name="Text Box 49">
          <a:extLst>
            <a:ext uri="{FF2B5EF4-FFF2-40B4-BE49-F238E27FC236}">
              <a16:creationId xmlns:a16="http://schemas.microsoft.com/office/drawing/2014/main" id="{00000000-0008-0000-0200-000031180000}"/>
            </a:ext>
          </a:extLst>
        </xdr:cNvPr>
        <xdr:cNvSpPr txBox="1">
          <a:spLocks noChangeArrowheads="1"/>
        </xdr:cNvSpPr>
      </xdr:nvSpPr>
      <xdr:spPr bwMode="auto">
        <a:xfrm>
          <a:off x="2943225"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969696"/>
              </a:solidFill>
              <a:latin typeface="Arial"/>
              <a:cs typeface="Arial"/>
            </a:rPr>
            <a:t>`</a:t>
          </a:r>
        </a:p>
      </xdr:txBody>
    </xdr:sp>
    <xdr:clientData/>
  </xdr:twoCellAnchor>
  <xdr:twoCellAnchor>
    <xdr:from>
      <xdr:col>9</xdr:col>
      <xdr:colOff>28575</xdr:colOff>
      <xdr:row>7</xdr:row>
      <xdr:rowOff>0</xdr:rowOff>
    </xdr:from>
    <xdr:to>
      <xdr:col>9</xdr:col>
      <xdr:colOff>747084</xdr:colOff>
      <xdr:row>7</xdr:row>
      <xdr:rowOff>0</xdr:rowOff>
    </xdr:to>
    <xdr:sp macro="" textlink="">
      <xdr:nvSpPr>
        <xdr:cNvPr id="6194" name="Text Box 50">
          <a:extLst>
            <a:ext uri="{FF2B5EF4-FFF2-40B4-BE49-F238E27FC236}">
              <a16:creationId xmlns:a16="http://schemas.microsoft.com/office/drawing/2014/main" id="{00000000-0008-0000-0200-000032180000}"/>
            </a:ext>
          </a:extLst>
        </xdr:cNvPr>
        <xdr:cNvSpPr txBox="1">
          <a:spLocks noChangeArrowheads="1"/>
        </xdr:cNvSpPr>
      </xdr:nvSpPr>
      <xdr:spPr bwMode="auto">
        <a:xfrm>
          <a:off x="5181600"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969696"/>
              </a:solidFill>
              <a:latin typeface="Arial"/>
              <a:cs typeface="Arial"/>
            </a:rPr>
            <a:t>`</a:t>
          </a:r>
        </a:p>
      </xdr:txBody>
    </xdr:sp>
    <xdr:clientData/>
  </xdr:twoCellAnchor>
  <xdr:twoCellAnchor>
    <xdr:from>
      <xdr:col>7</xdr:col>
      <xdr:colOff>66675</xdr:colOff>
      <xdr:row>7</xdr:row>
      <xdr:rowOff>0</xdr:rowOff>
    </xdr:from>
    <xdr:to>
      <xdr:col>8</xdr:col>
      <xdr:colOff>235037</xdr:colOff>
      <xdr:row>7</xdr:row>
      <xdr:rowOff>0</xdr:rowOff>
    </xdr:to>
    <xdr:sp macro="" textlink="">
      <xdr:nvSpPr>
        <xdr:cNvPr id="6195" name="Text Box 51">
          <a:extLst>
            <a:ext uri="{FF2B5EF4-FFF2-40B4-BE49-F238E27FC236}">
              <a16:creationId xmlns:a16="http://schemas.microsoft.com/office/drawing/2014/main" id="{00000000-0008-0000-0200-000033180000}"/>
            </a:ext>
          </a:extLst>
        </xdr:cNvPr>
        <xdr:cNvSpPr txBox="1">
          <a:spLocks noChangeArrowheads="1"/>
        </xdr:cNvSpPr>
      </xdr:nvSpPr>
      <xdr:spPr bwMode="auto">
        <a:xfrm>
          <a:off x="4124325" y="2076450"/>
          <a:ext cx="10287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C0C0C0"/>
              </a:solidFill>
              <a:latin typeface="Arial"/>
              <a:cs typeface="Arial"/>
            </a:rPr>
            <a:t> dd/mm/yy</a:t>
          </a:r>
        </a:p>
      </xdr:txBody>
    </xdr:sp>
    <xdr:clientData/>
  </xdr:twoCellAnchor>
  <xdr:twoCellAnchor>
    <xdr:from>
      <xdr:col>3</xdr:col>
      <xdr:colOff>0</xdr:colOff>
      <xdr:row>7</xdr:row>
      <xdr:rowOff>0</xdr:rowOff>
    </xdr:from>
    <xdr:to>
      <xdr:col>5</xdr:col>
      <xdr:colOff>5310</xdr:colOff>
      <xdr:row>7</xdr:row>
      <xdr:rowOff>0</xdr:rowOff>
    </xdr:to>
    <xdr:sp macro="" textlink="">
      <xdr:nvSpPr>
        <xdr:cNvPr id="6196" name="Text Box 52">
          <a:extLst>
            <a:ext uri="{FF2B5EF4-FFF2-40B4-BE49-F238E27FC236}">
              <a16:creationId xmlns:a16="http://schemas.microsoft.com/office/drawing/2014/main" id="{00000000-0008-0000-0200-000034180000}"/>
            </a:ext>
          </a:extLst>
        </xdr:cNvPr>
        <xdr:cNvSpPr txBox="1">
          <a:spLocks noChangeArrowheads="1"/>
        </xdr:cNvSpPr>
      </xdr:nvSpPr>
      <xdr:spPr bwMode="auto">
        <a:xfrm>
          <a:off x="1809750" y="2076450"/>
          <a:ext cx="1104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C0C0C0"/>
              </a:solidFill>
              <a:latin typeface="Arial"/>
              <a:cs typeface="Arial"/>
            </a:rPr>
            <a:t> dd/mm/yy</a:t>
          </a:r>
        </a:p>
      </xdr:txBody>
    </xdr:sp>
    <xdr:clientData/>
  </xdr:twoCellAnchor>
  <xdr:twoCellAnchor>
    <xdr:from>
      <xdr:col>5</xdr:col>
      <xdr:colOff>28575</xdr:colOff>
      <xdr:row>7</xdr:row>
      <xdr:rowOff>0</xdr:rowOff>
    </xdr:from>
    <xdr:to>
      <xdr:col>5</xdr:col>
      <xdr:colOff>752475</xdr:colOff>
      <xdr:row>7</xdr:row>
      <xdr:rowOff>0</xdr:rowOff>
    </xdr:to>
    <xdr:sp macro="" textlink="">
      <xdr:nvSpPr>
        <xdr:cNvPr id="6197" name="Text Box 53">
          <a:extLst>
            <a:ext uri="{FF2B5EF4-FFF2-40B4-BE49-F238E27FC236}">
              <a16:creationId xmlns:a16="http://schemas.microsoft.com/office/drawing/2014/main" id="{00000000-0008-0000-0200-000035180000}"/>
            </a:ext>
          </a:extLst>
        </xdr:cNvPr>
        <xdr:cNvSpPr txBox="1">
          <a:spLocks noChangeArrowheads="1"/>
        </xdr:cNvSpPr>
      </xdr:nvSpPr>
      <xdr:spPr bwMode="auto">
        <a:xfrm>
          <a:off x="2943225"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969696"/>
              </a:solidFill>
              <a:latin typeface="Arial"/>
              <a:cs typeface="Arial"/>
            </a:rPr>
            <a:t>`</a:t>
          </a:r>
        </a:p>
      </xdr:txBody>
    </xdr:sp>
    <xdr:clientData/>
  </xdr:twoCellAnchor>
  <xdr:twoCellAnchor>
    <xdr:from>
      <xdr:col>5</xdr:col>
      <xdr:colOff>28575</xdr:colOff>
      <xdr:row>7</xdr:row>
      <xdr:rowOff>0</xdr:rowOff>
    </xdr:from>
    <xdr:to>
      <xdr:col>5</xdr:col>
      <xdr:colOff>752475</xdr:colOff>
      <xdr:row>7</xdr:row>
      <xdr:rowOff>0</xdr:rowOff>
    </xdr:to>
    <xdr:sp macro="" textlink="">
      <xdr:nvSpPr>
        <xdr:cNvPr id="6198" name="Text Box 54">
          <a:extLst>
            <a:ext uri="{FF2B5EF4-FFF2-40B4-BE49-F238E27FC236}">
              <a16:creationId xmlns:a16="http://schemas.microsoft.com/office/drawing/2014/main" id="{00000000-0008-0000-0200-000036180000}"/>
            </a:ext>
          </a:extLst>
        </xdr:cNvPr>
        <xdr:cNvSpPr txBox="1">
          <a:spLocks noChangeArrowheads="1"/>
        </xdr:cNvSpPr>
      </xdr:nvSpPr>
      <xdr:spPr bwMode="auto">
        <a:xfrm>
          <a:off x="2943225"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C0C0C0"/>
              </a:solidFill>
              <a:latin typeface="Arial"/>
              <a:cs typeface="Arial"/>
            </a:rPr>
            <a:t> dd/mm/yy</a:t>
          </a:r>
        </a:p>
      </xdr:txBody>
    </xdr:sp>
    <xdr:clientData/>
  </xdr:twoCellAnchor>
  <xdr:twoCellAnchor>
    <xdr:from>
      <xdr:col>3</xdr:col>
      <xdr:colOff>0</xdr:colOff>
      <xdr:row>7</xdr:row>
      <xdr:rowOff>0</xdr:rowOff>
    </xdr:from>
    <xdr:to>
      <xdr:col>5</xdr:col>
      <xdr:colOff>5310</xdr:colOff>
      <xdr:row>7</xdr:row>
      <xdr:rowOff>0</xdr:rowOff>
    </xdr:to>
    <xdr:sp macro="" textlink="">
      <xdr:nvSpPr>
        <xdr:cNvPr id="6199" name="Text Box 55">
          <a:extLst>
            <a:ext uri="{FF2B5EF4-FFF2-40B4-BE49-F238E27FC236}">
              <a16:creationId xmlns:a16="http://schemas.microsoft.com/office/drawing/2014/main" id="{00000000-0008-0000-0200-000037180000}"/>
            </a:ext>
          </a:extLst>
        </xdr:cNvPr>
        <xdr:cNvSpPr txBox="1">
          <a:spLocks noChangeArrowheads="1"/>
        </xdr:cNvSpPr>
      </xdr:nvSpPr>
      <xdr:spPr bwMode="auto">
        <a:xfrm>
          <a:off x="1809750" y="2076450"/>
          <a:ext cx="1104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C0C0C0"/>
              </a:solidFill>
              <a:latin typeface="Arial"/>
              <a:cs typeface="Arial"/>
            </a:rPr>
            <a:t> dd/mm/yy</a:t>
          </a:r>
        </a:p>
      </xdr:txBody>
    </xdr:sp>
    <xdr:clientData/>
  </xdr:twoCellAnchor>
  <xdr:twoCellAnchor>
    <xdr:from>
      <xdr:col>5</xdr:col>
      <xdr:colOff>28575</xdr:colOff>
      <xdr:row>7</xdr:row>
      <xdr:rowOff>0</xdr:rowOff>
    </xdr:from>
    <xdr:to>
      <xdr:col>5</xdr:col>
      <xdr:colOff>752475</xdr:colOff>
      <xdr:row>7</xdr:row>
      <xdr:rowOff>0</xdr:rowOff>
    </xdr:to>
    <xdr:sp macro="" textlink="">
      <xdr:nvSpPr>
        <xdr:cNvPr id="6200" name="Text Box 56">
          <a:extLst>
            <a:ext uri="{FF2B5EF4-FFF2-40B4-BE49-F238E27FC236}">
              <a16:creationId xmlns:a16="http://schemas.microsoft.com/office/drawing/2014/main" id="{00000000-0008-0000-0200-000038180000}"/>
            </a:ext>
          </a:extLst>
        </xdr:cNvPr>
        <xdr:cNvSpPr txBox="1">
          <a:spLocks noChangeArrowheads="1"/>
        </xdr:cNvSpPr>
      </xdr:nvSpPr>
      <xdr:spPr bwMode="auto">
        <a:xfrm>
          <a:off x="2943225"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969696"/>
              </a:solidFill>
              <a:latin typeface="Arial"/>
              <a:cs typeface="Arial"/>
            </a:rPr>
            <a:t>`</a:t>
          </a:r>
        </a:p>
      </xdr:txBody>
    </xdr:sp>
    <xdr:clientData/>
  </xdr:twoCellAnchor>
  <xdr:twoCellAnchor>
    <xdr:from>
      <xdr:col>5</xdr:col>
      <xdr:colOff>28575</xdr:colOff>
      <xdr:row>7</xdr:row>
      <xdr:rowOff>0</xdr:rowOff>
    </xdr:from>
    <xdr:to>
      <xdr:col>5</xdr:col>
      <xdr:colOff>752475</xdr:colOff>
      <xdr:row>7</xdr:row>
      <xdr:rowOff>0</xdr:rowOff>
    </xdr:to>
    <xdr:sp macro="" textlink="">
      <xdr:nvSpPr>
        <xdr:cNvPr id="6201" name="Text Box 57">
          <a:extLst>
            <a:ext uri="{FF2B5EF4-FFF2-40B4-BE49-F238E27FC236}">
              <a16:creationId xmlns:a16="http://schemas.microsoft.com/office/drawing/2014/main" id="{00000000-0008-0000-0200-000039180000}"/>
            </a:ext>
          </a:extLst>
        </xdr:cNvPr>
        <xdr:cNvSpPr txBox="1">
          <a:spLocks noChangeArrowheads="1"/>
        </xdr:cNvSpPr>
      </xdr:nvSpPr>
      <xdr:spPr bwMode="auto">
        <a:xfrm>
          <a:off x="2943225"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C0C0C0"/>
              </a:solidFill>
              <a:latin typeface="Arial"/>
              <a:cs typeface="Arial"/>
            </a:rPr>
            <a:t> dd/mm/yy</a:t>
          </a:r>
        </a:p>
      </xdr:txBody>
    </xdr:sp>
    <xdr:clientData/>
  </xdr:twoCellAnchor>
  <xdr:twoCellAnchor>
    <xdr:from>
      <xdr:col>9</xdr:col>
      <xdr:colOff>28575</xdr:colOff>
      <xdr:row>7</xdr:row>
      <xdr:rowOff>0</xdr:rowOff>
    </xdr:from>
    <xdr:to>
      <xdr:col>9</xdr:col>
      <xdr:colOff>747084</xdr:colOff>
      <xdr:row>7</xdr:row>
      <xdr:rowOff>0</xdr:rowOff>
    </xdr:to>
    <xdr:sp macro="" textlink="">
      <xdr:nvSpPr>
        <xdr:cNvPr id="6202" name="Text Box 58">
          <a:extLst>
            <a:ext uri="{FF2B5EF4-FFF2-40B4-BE49-F238E27FC236}">
              <a16:creationId xmlns:a16="http://schemas.microsoft.com/office/drawing/2014/main" id="{00000000-0008-0000-0200-00003A180000}"/>
            </a:ext>
          </a:extLst>
        </xdr:cNvPr>
        <xdr:cNvSpPr txBox="1">
          <a:spLocks noChangeArrowheads="1"/>
        </xdr:cNvSpPr>
      </xdr:nvSpPr>
      <xdr:spPr bwMode="auto">
        <a:xfrm>
          <a:off x="5181600"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969696"/>
              </a:solidFill>
              <a:latin typeface="Arial"/>
              <a:cs typeface="Arial"/>
            </a:rPr>
            <a:t>`</a:t>
          </a:r>
        </a:p>
      </xdr:txBody>
    </xdr:sp>
    <xdr:clientData/>
  </xdr:twoCellAnchor>
  <xdr:twoCellAnchor>
    <xdr:from>
      <xdr:col>9</xdr:col>
      <xdr:colOff>28575</xdr:colOff>
      <xdr:row>7</xdr:row>
      <xdr:rowOff>0</xdr:rowOff>
    </xdr:from>
    <xdr:to>
      <xdr:col>9</xdr:col>
      <xdr:colOff>747084</xdr:colOff>
      <xdr:row>7</xdr:row>
      <xdr:rowOff>0</xdr:rowOff>
    </xdr:to>
    <xdr:sp macro="" textlink="">
      <xdr:nvSpPr>
        <xdr:cNvPr id="6203" name="Text Box 59">
          <a:extLst>
            <a:ext uri="{FF2B5EF4-FFF2-40B4-BE49-F238E27FC236}">
              <a16:creationId xmlns:a16="http://schemas.microsoft.com/office/drawing/2014/main" id="{00000000-0008-0000-0200-00003B180000}"/>
            </a:ext>
          </a:extLst>
        </xdr:cNvPr>
        <xdr:cNvSpPr txBox="1">
          <a:spLocks noChangeArrowheads="1"/>
        </xdr:cNvSpPr>
      </xdr:nvSpPr>
      <xdr:spPr bwMode="auto">
        <a:xfrm>
          <a:off x="5181600" y="2076450"/>
          <a:ext cx="723900" cy="0"/>
        </a:xfrm>
        <a:prstGeom prst="rect">
          <a:avLst/>
        </a:prstGeom>
        <a:solidFill>
          <a:srgbClr val="FFFFFF">
            <a:alpha val="0"/>
          </a:srgbClr>
        </a:solidFill>
        <a:ln w="9525">
          <a:noFill/>
          <a:miter lim="800000"/>
          <a:headEnd/>
          <a:tailEnd/>
        </a:ln>
      </xdr:spPr>
      <xdr:txBody>
        <a:bodyPr vertOverflow="clip" wrap="square" lIns="27432" tIns="0" rIns="27432" bIns="22860" anchor="b" upright="1"/>
        <a:lstStyle/>
        <a:p>
          <a:pPr algn="ctr" rtl="0">
            <a:defRPr sz="1000"/>
          </a:pPr>
          <a:r>
            <a:rPr lang="en-US" sz="800" b="1" i="0" u="none" strike="noStrike" baseline="0">
              <a:solidFill>
                <a:srgbClr val="C0C0C0"/>
              </a:solidFill>
              <a:latin typeface="Arial"/>
              <a:cs typeface="Arial"/>
            </a:rPr>
            <a:t> dd/mm/yy</a:t>
          </a:r>
        </a:p>
      </xdr:txBody>
    </xdr:sp>
    <xdr:clientData/>
  </xdr:twoCellAnchor>
  <xdr:twoCellAnchor>
    <xdr:from>
      <xdr:col>0</xdr:col>
      <xdr:colOff>37612</xdr:colOff>
      <xdr:row>159</xdr:row>
      <xdr:rowOff>20271</xdr:rowOff>
    </xdr:from>
    <xdr:to>
      <xdr:col>11</xdr:col>
      <xdr:colOff>678912</xdr:colOff>
      <xdr:row>160</xdr:row>
      <xdr:rowOff>180613</xdr:rowOff>
    </xdr:to>
    <xdr:sp macro="" textlink="">
      <xdr:nvSpPr>
        <xdr:cNvPr id="6210" name="Text Box 66">
          <a:extLst>
            <a:ext uri="{FF2B5EF4-FFF2-40B4-BE49-F238E27FC236}">
              <a16:creationId xmlns:a16="http://schemas.microsoft.com/office/drawing/2014/main" id="{00000000-0008-0000-0200-000042180000}"/>
            </a:ext>
          </a:extLst>
        </xdr:cNvPr>
        <xdr:cNvSpPr txBox="1">
          <a:spLocks noChangeArrowheads="1"/>
        </xdr:cNvSpPr>
      </xdr:nvSpPr>
      <xdr:spPr bwMode="auto">
        <a:xfrm>
          <a:off x="37612" y="35753675"/>
          <a:ext cx="6949781" cy="409457"/>
        </a:xfrm>
        <a:prstGeom prst="rect">
          <a:avLst/>
        </a:prstGeom>
        <a:solidFill>
          <a:srgbClr val="FFFFFF"/>
        </a:solidFill>
        <a:ln w="9525">
          <a:noFill/>
          <a:miter lim="800000"/>
          <a:headEnd/>
          <a:tailEnd/>
        </a:ln>
      </xdr:spPr>
      <xdr:txBody>
        <a:bodyPr vertOverflow="clip" wrap="square" lIns="36576" tIns="27432" rIns="36576" bIns="0" anchor="t" upright="1"/>
        <a:lstStyle/>
        <a:p>
          <a:pPr algn="just" rtl="0">
            <a:defRPr sz="1000"/>
          </a:pPr>
          <a:r>
            <a:rPr lang="en-US" sz="1200" b="1" i="0" u="none" strike="noStrike" baseline="0">
              <a:solidFill>
                <a:srgbClr val="000000"/>
              </a:solidFill>
              <a:latin typeface="Arial"/>
              <a:cs typeface="Arial"/>
            </a:rPr>
            <a:t>Thank you for completing the questionnaire.  Please state the person in charge of Hospitality in case the ITF has any queries.</a:t>
          </a:r>
        </a:p>
      </xdr:txBody>
    </xdr:sp>
    <xdr:clientData/>
  </xdr:twoCellAnchor>
  <xdr:twoCellAnchor editAs="oneCell">
    <xdr:from>
      <xdr:col>4</xdr:col>
      <xdr:colOff>219808</xdr:colOff>
      <xdr:row>0</xdr:row>
      <xdr:rowOff>80596</xdr:rowOff>
    </xdr:from>
    <xdr:to>
      <xdr:col>7</xdr:col>
      <xdr:colOff>263220</xdr:colOff>
      <xdr:row>1</xdr:row>
      <xdr:rowOff>129947</xdr:rowOff>
    </xdr:to>
    <xdr:pic>
      <xdr:nvPicPr>
        <xdr:cNvPr id="62" name="Picture 61">
          <a:extLst>
            <a:ext uri="{FF2B5EF4-FFF2-40B4-BE49-F238E27FC236}">
              <a16:creationId xmlns:a16="http://schemas.microsoft.com/office/drawing/2014/main" id="{00000000-0008-0000-0200-00003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94135" y="80596"/>
          <a:ext cx="1450181" cy="8113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12700</xdr:colOff>
      <xdr:row>8</xdr:row>
      <xdr:rowOff>342900</xdr:rowOff>
    </xdr:from>
    <xdr:to>
      <xdr:col>12</xdr:col>
      <xdr:colOff>952500</xdr:colOff>
      <xdr:row>8</xdr:row>
      <xdr:rowOff>342900</xdr:rowOff>
    </xdr:to>
    <xdr:sp macro="" textlink="">
      <xdr:nvSpPr>
        <xdr:cNvPr id="2" name="Line 6">
          <a:extLst>
            <a:ext uri="{FF2B5EF4-FFF2-40B4-BE49-F238E27FC236}">
              <a16:creationId xmlns:a16="http://schemas.microsoft.com/office/drawing/2014/main" id="{00000000-0008-0000-0300-000002000000}"/>
            </a:ext>
          </a:extLst>
        </xdr:cNvPr>
        <xdr:cNvSpPr>
          <a:spLocks noChangeShapeType="1"/>
        </xdr:cNvSpPr>
      </xdr:nvSpPr>
      <xdr:spPr bwMode="auto">
        <a:xfrm>
          <a:off x="403225" y="1857375"/>
          <a:ext cx="5197475" cy="0"/>
        </a:xfrm>
        <a:prstGeom prst="line">
          <a:avLst/>
        </a:prstGeom>
        <a:noFill/>
        <a:ln w="9525">
          <a:solidFill>
            <a:srgbClr val="000000"/>
          </a:solidFill>
          <a:round/>
          <a:headEnd type="triangle" w="med" len="med"/>
          <a:tailEnd type="triangle" w="med" len="med"/>
        </a:ln>
        <a:extLst>
          <a:ext uri="{909E8E84-426E-40dd-AFC4-6F175D3DCCD1}">
            <a14:hiddenFill xmlns="" xmlns:a14="http://schemas.microsoft.com/office/drawing/2010/main">
              <a:noFill/>
            </a14:hiddenFill>
          </a:ext>
        </a:extLst>
      </xdr:spPr>
      <xdr:txBody>
        <a:bodyPr rtlCol="0"/>
        <a:lstStyle/>
        <a:p>
          <a:pPr algn="ctr"/>
          <a:endParaRPr lang="en-US"/>
        </a:p>
      </xdr:txBody>
    </xdr:sp>
    <xdr:clientData/>
  </xdr:twoCellAnchor>
  <xdr:twoCellAnchor>
    <xdr:from>
      <xdr:col>1</xdr:col>
      <xdr:colOff>25400</xdr:colOff>
      <xdr:row>10</xdr:row>
      <xdr:rowOff>457200</xdr:rowOff>
    </xdr:from>
    <xdr:to>
      <xdr:col>3</xdr:col>
      <xdr:colOff>241300</xdr:colOff>
      <xdr:row>10</xdr:row>
      <xdr:rowOff>457200</xdr:rowOff>
    </xdr:to>
    <xdr:sp macro="" textlink="">
      <xdr:nvSpPr>
        <xdr:cNvPr id="3" name="Line 7">
          <a:extLst>
            <a:ext uri="{FF2B5EF4-FFF2-40B4-BE49-F238E27FC236}">
              <a16:creationId xmlns:a16="http://schemas.microsoft.com/office/drawing/2014/main" id="{00000000-0008-0000-0300-000003000000}"/>
            </a:ext>
          </a:extLst>
        </xdr:cNvPr>
        <xdr:cNvSpPr>
          <a:spLocks noChangeShapeType="1"/>
        </xdr:cNvSpPr>
      </xdr:nvSpPr>
      <xdr:spPr bwMode="auto">
        <a:xfrm>
          <a:off x="415925" y="3238500"/>
          <a:ext cx="1377950" cy="0"/>
        </a:xfrm>
        <a:prstGeom prst="line">
          <a:avLst/>
        </a:prstGeom>
        <a:noFill/>
        <a:ln w="9525">
          <a:solidFill>
            <a:srgbClr val="000000"/>
          </a:solidFill>
          <a:round/>
          <a:headEnd type="triangle" w="med" len="med"/>
          <a:tailEnd type="triangle" w="med" len="med"/>
        </a:ln>
        <a:extLst>
          <a:ext uri="{909E8E84-426E-40dd-AFC4-6F175D3DCCD1}">
            <a14:hiddenFill xmlns="" xmlns:a14="http://schemas.microsoft.com/office/drawing/2010/main">
              <a:noFill/>
            </a14:hiddenFill>
          </a:ext>
        </a:extLst>
      </xdr:spPr>
      <xdr:txBody>
        <a:bodyPr rtlCol="0"/>
        <a:lstStyle/>
        <a:p>
          <a:pPr algn="ctr"/>
          <a:endParaRPr lang="en-US"/>
        </a:p>
      </xdr:txBody>
    </xdr:sp>
    <xdr:clientData/>
  </xdr:twoCellAnchor>
  <xdr:twoCellAnchor>
    <xdr:from>
      <xdr:col>10</xdr:col>
      <xdr:colOff>25400</xdr:colOff>
      <xdr:row>10</xdr:row>
      <xdr:rowOff>482600</xdr:rowOff>
    </xdr:from>
    <xdr:to>
      <xdr:col>13</xdr:col>
      <xdr:colOff>0</xdr:colOff>
      <xdr:row>10</xdr:row>
      <xdr:rowOff>482600</xdr:rowOff>
    </xdr:to>
    <xdr:sp macro="" textlink="">
      <xdr:nvSpPr>
        <xdr:cNvPr id="4" name="Line 8">
          <a:extLst>
            <a:ext uri="{FF2B5EF4-FFF2-40B4-BE49-F238E27FC236}">
              <a16:creationId xmlns:a16="http://schemas.microsoft.com/office/drawing/2014/main" id="{00000000-0008-0000-0300-000004000000}"/>
            </a:ext>
          </a:extLst>
        </xdr:cNvPr>
        <xdr:cNvSpPr>
          <a:spLocks noChangeShapeType="1"/>
        </xdr:cNvSpPr>
      </xdr:nvSpPr>
      <xdr:spPr bwMode="auto">
        <a:xfrm>
          <a:off x="4235450" y="3263900"/>
          <a:ext cx="1365250" cy="0"/>
        </a:xfrm>
        <a:prstGeom prst="line">
          <a:avLst/>
        </a:prstGeom>
        <a:noFill/>
        <a:ln w="9525">
          <a:solidFill>
            <a:srgbClr val="000000"/>
          </a:solidFill>
          <a:round/>
          <a:headEnd type="triangle" w="med" len="med"/>
          <a:tailEnd type="triangle" w="med" len="med"/>
        </a:ln>
        <a:extLst>
          <a:ext uri="{909E8E84-426E-40dd-AFC4-6F175D3DCCD1}">
            <a14:hiddenFill xmlns="" xmlns:a14="http://schemas.microsoft.com/office/drawing/2010/main">
              <a:noFill/>
            </a14:hiddenFill>
          </a:ext>
        </a:extLst>
      </xdr:spPr>
      <xdr:txBody>
        <a:bodyPr rtlCol="0"/>
        <a:lstStyle/>
        <a:p>
          <a:pPr algn="ctr"/>
          <a:endParaRPr lang="en-US"/>
        </a:p>
      </xdr:txBody>
    </xdr:sp>
    <xdr:clientData/>
  </xdr:twoCellAnchor>
  <xdr:twoCellAnchor>
    <xdr:from>
      <xdr:col>8</xdr:col>
      <xdr:colOff>635000</xdr:colOff>
      <xdr:row>7</xdr:row>
      <xdr:rowOff>127000</xdr:rowOff>
    </xdr:from>
    <xdr:to>
      <xdr:col>8</xdr:col>
      <xdr:colOff>635000</xdr:colOff>
      <xdr:row>9</xdr:row>
      <xdr:rowOff>0</xdr:rowOff>
    </xdr:to>
    <xdr:sp macro="" textlink="">
      <xdr:nvSpPr>
        <xdr:cNvPr id="5" name="Line 9">
          <a:extLst>
            <a:ext uri="{FF2B5EF4-FFF2-40B4-BE49-F238E27FC236}">
              <a16:creationId xmlns:a16="http://schemas.microsoft.com/office/drawing/2014/main" id="{00000000-0008-0000-0300-000005000000}"/>
            </a:ext>
          </a:extLst>
        </xdr:cNvPr>
        <xdr:cNvSpPr>
          <a:spLocks noChangeShapeType="1"/>
        </xdr:cNvSpPr>
      </xdr:nvSpPr>
      <xdr:spPr bwMode="auto">
        <a:xfrm>
          <a:off x="3816350" y="1508125"/>
          <a:ext cx="0" cy="1225550"/>
        </a:xfrm>
        <a:prstGeom prst="line">
          <a:avLst/>
        </a:prstGeom>
        <a:noFill/>
        <a:ln w="9525">
          <a:solidFill>
            <a:srgbClr val="000000"/>
          </a:solidFill>
          <a:round/>
          <a:headEnd type="triangle" w="med" len="med"/>
          <a:tailEnd type="triangle" w="med" len="med"/>
        </a:ln>
        <a:extLst>
          <a:ext uri="{909E8E84-426E-40dd-AFC4-6F175D3DCCD1}">
            <a14:hiddenFill xmlns="" xmlns:a14="http://schemas.microsoft.com/office/drawing/2010/main">
              <a:noFill/>
            </a14:hiddenFill>
          </a:ext>
        </a:extLst>
      </xdr:spPr>
      <xdr:txBody>
        <a:bodyPr rtlCol="0"/>
        <a:lstStyle/>
        <a:p>
          <a:pPr algn="ctr"/>
          <a:endParaRPr lang="en-US"/>
        </a:p>
      </xdr:txBody>
    </xdr:sp>
    <xdr:clientData/>
  </xdr:twoCellAnchor>
  <xdr:twoCellAnchor>
    <xdr:from>
      <xdr:col>8</xdr:col>
      <xdr:colOff>558800</xdr:colOff>
      <xdr:row>19</xdr:row>
      <xdr:rowOff>0</xdr:rowOff>
    </xdr:from>
    <xdr:to>
      <xdr:col>8</xdr:col>
      <xdr:colOff>558800</xdr:colOff>
      <xdr:row>19</xdr:row>
      <xdr:rowOff>1206500</xdr:rowOff>
    </xdr:to>
    <xdr:sp macro="" textlink="">
      <xdr:nvSpPr>
        <xdr:cNvPr id="6" name="Line 10">
          <a:extLst>
            <a:ext uri="{FF2B5EF4-FFF2-40B4-BE49-F238E27FC236}">
              <a16:creationId xmlns:a16="http://schemas.microsoft.com/office/drawing/2014/main" id="{00000000-0008-0000-0300-000006000000}"/>
            </a:ext>
          </a:extLst>
        </xdr:cNvPr>
        <xdr:cNvSpPr>
          <a:spLocks noChangeShapeType="1"/>
        </xdr:cNvSpPr>
      </xdr:nvSpPr>
      <xdr:spPr bwMode="auto">
        <a:xfrm>
          <a:off x="3740150" y="8067675"/>
          <a:ext cx="0" cy="1206500"/>
        </a:xfrm>
        <a:prstGeom prst="line">
          <a:avLst/>
        </a:prstGeom>
        <a:noFill/>
        <a:ln w="9525">
          <a:solidFill>
            <a:srgbClr val="000000"/>
          </a:solidFill>
          <a:round/>
          <a:headEnd type="triangle" w="med" len="med"/>
          <a:tailEnd type="triangle" w="med" len="med"/>
        </a:ln>
        <a:extLst>
          <a:ext uri="{909E8E84-426E-40dd-AFC4-6F175D3DCCD1}">
            <a14:hiddenFill xmlns="" xmlns:a14="http://schemas.microsoft.com/office/drawing/2010/main">
              <a:noFill/>
            </a14:hiddenFill>
          </a:ext>
        </a:extLst>
      </xdr:spPr>
      <xdr:txBody>
        <a:bodyPr rtlCol="0"/>
        <a:lstStyle/>
        <a:p>
          <a:pPr algn="ctr"/>
          <a:endParaRPr lang="en-US"/>
        </a:p>
      </xdr:txBody>
    </xdr:sp>
    <xdr:clientData/>
  </xdr:twoCellAnchor>
  <xdr:twoCellAnchor>
    <xdr:from>
      <xdr:col>8</xdr:col>
      <xdr:colOff>330200</xdr:colOff>
      <xdr:row>9</xdr:row>
      <xdr:rowOff>12700</xdr:rowOff>
    </xdr:from>
    <xdr:to>
      <xdr:col>8</xdr:col>
      <xdr:colOff>330200</xdr:colOff>
      <xdr:row>18</xdr:row>
      <xdr:rowOff>38100</xdr:rowOff>
    </xdr:to>
    <xdr:sp macro="" textlink="">
      <xdr:nvSpPr>
        <xdr:cNvPr id="7" name="Line 11">
          <a:extLst>
            <a:ext uri="{FF2B5EF4-FFF2-40B4-BE49-F238E27FC236}">
              <a16:creationId xmlns:a16="http://schemas.microsoft.com/office/drawing/2014/main" id="{00000000-0008-0000-0300-000007000000}"/>
            </a:ext>
          </a:extLst>
        </xdr:cNvPr>
        <xdr:cNvSpPr>
          <a:spLocks noChangeShapeType="1"/>
        </xdr:cNvSpPr>
      </xdr:nvSpPr>
      <xdr:spPr bwMode="auto">
        <a:xfrm>
          <a:off x="3511550" y="2746375"/>
          <a:ext cx="0" cy="5311775"/>
        </a:xfrm>
        <a:prstGeom prst="line">
          <a:avLst/>
        </a:prstGeom>
        <a:noFill/>
        <a:ln w="9525">
          <a:solidFill>
            <a:srgbClr val="000000"/>
          </a:solidFill>
          <a:round/>
          <a:headEnd type="triangle" w="med" len="med"/>
          <a:tailEnd type="triangle" w="med" len="med"/>
        </a:ln>
        <a:extLst>
          <a:ext uri="{909E8E84-426E-40dd-AFC4-6F175D3DCCD1}">
            <a14:hiddenFill xmlns="" xmlns:a14="http://schemas.microsoft.com/office/drawing/2010/main">
              <a:noFill/>
            </a14:hiddenFill>
          </a:ext>
        </a:extLst>
      </xdr:spPr>
      <xdr:txBody>
        <a:bodyPr rtlCol="0"/>
        <a:lstStyle/>
        <a:p>
          <a:pPr algn="ctr"/>
          <a:endParaRPr lang="en-US"/>
        </a:p>
      </xdr:txBody>
    </xdr:sp>
    <xdr:clientData/>
  </xdr:twoCellAnchor>
  <xdr:twoCellAnchor>
    <xdr:from>
      <xdr:col>5</xdr:col>
      <xdr:colOff>0</xdr:colOff>
      <xdr:row>17</xdr:row>
      <xdr:rowOff>114300</xdr:rowOff>
    </xdr:from>
    <xdr:to>
      <xdr:col>9</xdr:col>
      <xdr:colOff>0</xdr:colOff>
      <xdr:row>17</xdr:row>
      <xdr:rowOff>114300</xdr:rowOff>
    </xdr:to>
    <xdr:sp macro="" textlink="">
      <xdr:nvSpPr>
        <xdr:cNvPr id="8" name="Line 12">
          <a:extLst>
            <a:ext uri="{FF2B5EF4-FFF2-40B4-BE49-F238E27FC236}">
              <a16:creationId xmlns:a16="http://schemas.microsoft.com/office/drawing/2014/main" id="{00000000-0008-0000-0300-000008000000}"/>
            </a:ext>
          </a:extLst>
        </xdr:cNvPr>
        <xdr:cNvSpPr>
          <a:spLocks noChangeShapeType="1"/>
        </xdr:cNvSpPr>
      </xdr:nvSpPr>
      <xdr:spPr bwMode="auto">
        <a:xfrm>
          <a:off x="2105025" y="7258050"/>
          <a:ext cx="1790700" cy="0"/>
        </a:xfrm>
        <a:prstGeom prst="line">
          <a:avLst/>
        </a:prstGeom>
        <a:noFill/>
        <a:ln w="9525">
          <a:solidFill>
            <a:srgbClr val="000000"/>
          </a:solidFill>
          <a:round/>
          <a:headEnd type="triangle" w="med" len="med"/>
          <a:tailEnd type="triangle" w="med" len="med"/>
        </a:ln>
        <a:extLst>
          <a:ext uri="{909E8E84-426E-40dd-AFC4-6F175D3DCCD1}">
            <a14:hiddenFill xmlns="" xmlns:a14="http://schemas.microsoft.com/office/drawing/2010/main">
              <a:noFill/>
            </a14:hiddenFill>
          </a:ext>
        </a:extLst>
      </xdr:spPr>
      <xdr:txBody>
        <a:bodyPr rtlCol="0"/>
        <a:lstStyle/>
        <a:p>
          <a:pPr algn="ctr"/>
          <a:endParaRPr lang="en-US"/>
        </a:p>
      </xdr:txBody>
    </xdr:sp>
    <xdr:clientData/>
  </xdr:twoCellAnchor>
  <xdr:twoCellAnchor>
    <xdr:from>
      <xdr:col>4</xdr:col>
      <xdr:colOff>12700</xdr:colOff>
      <xdr:row>17</xdr:row>
      <xdr:rowOff>584200</xdr:rowOff>
    </xdr:from>
    <xdr:to>
      <xdr:col>10</xdr:col>
      <xdr:colOff>0</xdr:colOff>
      <xdr:row>17</xdr:row>
      <xdr:rowOff>584200</xdr:rowOff>
    </xdr:to>
    <xdr:sp macro="" textlink="">
      <xdr:nvSpPr>
        <xdr:cNvPr id="9" name="Line 13">
          <a:extLst>
            <a:ext uri="{FF2B5EF4-FFF2-40B4-BE49-F238E27FC236}">
              <a16:creationId xmlns:a16="http://schemas.microsoft.com/office/drawing/2014/main" id="{00000000-0008-0000-0300-000009000000}"/>
            </a:ext>
          </a:extLst>
        </xdr:cNvPr>
        <xdr:cNvSpPr>
          <a:spLocks noChangeShapeType="1"/>
        </xdr:cNvSpPr>
      </xdr:nvSpPr>
      <xdr:spPr bwMode="auto">
        <a:xfrm>
          <a:off x="1803400" y="7727950"/>
          <a:ext cx="2406650" cy="0"/>
        </a:xfrm>
        <a:prstGeom prst="line">
          <a:avLst/>
        </a:prstGeom>
        <a:noFill/>
        <a:ln w="9525">
          <a:solidFill>
            <a:srgbClr val="000000"/>
          </a:solidFill>
          <a:round/>
          <a:headEnd type="triangle" w="med" len="med"/>
          <a:tailEnd type="triangle" w="med" len="med"/>
        </a:ln>
        <a:extLst>
          <a:ext uri="{909E8E84-426E-40dd-AFC4-6F175D3DCCD1}">
            <a14:hiddenFill xmlns="" xmlns:a14="http://schemas.microsoft.com/office/drawing/2010/main">
              <a:noFill/>
            </a14:hiddenFill>
          </a:ext>
        </a:extLst>
      </xdr:spPr>
      <xdr:txBody>
        <a:bodyPr rtlCol="0"/>
        <a:lstStyle/>
        <a:p>
          <a:pPr algn="ctr"/>
          <a:endParaRPr lang="en-US"/>
        </a:p>
      </xdr:txBody>
    </xdr:sp>
    <xdr:clientData/>
  </xdr:twoCellAnchor>
  <xdr:twoCellAnchor>
    <xdr:from>
      <xdr:col>5</xdr:col>
      <xdr:colOff>406400</xdr:colOff>
      <xdr:row>13</xdr:row>
      <xdr:rowOff>139700</xdr:rowOff>
    </xdr:from>
    <xdr:to>
      <xdr:col>5</xdr:col>
      <xdr:colOff>406400</xdr:colOff>
      <xdr:row>16</xdr:row>
      <xdr:rowOff>0</xdr:rowOff>
    </xdr:to>
    <xdr:sp macro="" textlink="">
      <xdr:nvSpPr>
        <xdr:cNvPr id="10" name="Line 14">
          <a:extLst>
            <a:ext uri="{FF2B5EF4-FFF2-40B4-BE49-F238E27FC236}">
              <a16:creationId xmlns:a16="http://schemas.microsoft.com/office/drawing/2014/main" id="{00000000-0008-0000-0300-00000A000000}"/>
            </a:ext>
          </a:extLst>
        </xdr:cNvPr>
        <xdr:cNvSpPr>
          <a:spLocks noChangeShapeType="1"/>
        </xdr:cNvSpPr>
      </xdr:nvSpPr>
      <xdr:spPr bwMode="auto">
        <a:xfrm>
          <a:off x="2511425" y="5387975"/>
          <a:ext cx="0" cy="1450975"/>
        </a:xfrm>
        <a:prstGeom prst="line">
          <a:avLst/>
        </a:prstGeom>
        <a:noFill/>
        <a:ln w="9525">
          <a:solidFill>
            <a:srgbClr val="000000"/>
          </a:solidFill>
          <a:round/>
          <a:headEnd type="triangle" w="med" len="med"/>
          <a:tailEnd type="triangle" w="med" len="med"/>
        </a:ln>
        <a:extLst>
          <a:ext uri="{909E8E84-426E-40dd-AFC4-6F175D3DCCD1}">
            <a14:hiddenFill xmlns="" xmlns:a14="http://schemas.microsoft.com/office/drawing/2010/main">
              <a:noFill/>
            </a14:hiddenFill>
          </a:ext>
        </a:extLst>
      </xdr:spPr>
      <xdr:txBody>
        <a:bodyPr rtlCol="0"/>
        <a:lstStyle/>
        <a:p>
          <a:pPr algn="ctr"/>
          <a:endParaRPr lang="en-US"/>
        </a:p>
      </xdr:txBody>
    </xdr:sp>
    <xdr:clientData/>
  </xdr:twoCellAnchor>
  <xdr:twoCellAnchor>
    <xdr:from>
      <xdr:col>5</xdr:col>
      <xdr:colOff>635000</xdr:colOff>
      <xdr:row>12</xdr:row>
      <xdr:rowOff>0</xdr:rowOff>
    </xdr:from>
    <xdr:to>
      <xdr:col>5</xdr:col>
      <xdr:colOff>635000</xdr:colOff>
      <xdr:row>14</xdr:row>
      <xdr:rowOff>25400</xdr:rowOff>
    </xdr:to>
    <xdr:sp macro="" textlink="">
      <xdr:nvSpPr>
        <xdr:cNvPr id="11" name="Line 15">
          <a:extLst>
            <a:ext uri="{FF2B5EF4-FFF2-40B4-BE49-F238E27FC236}">
              <a16:creationId xmlns:a16="http://schemas.microsoft.com/office/drawing/2014/main" id="{00000000-0008-0000-0300-00000B000000}"/>
            </a:ext>
          </a:extLst>
        </xdr:cNvPr>
        <xdr:cNvSpPr>
          <a:spLocks noChangeShapeType="1"/>
        </xdr:cNvSpPr>
      </xdr:nvSpPr>
      <xdr:spPr bwMode="auto">
        <a:xfrm>
          <a:off x="2740025" y="3962400"/>
          <a:ext cx="0" cy="1463675"/>
        </a:xfrm>
        <a:prstGeom prst="line">
          <a:avLst/>
        </a:prstGeom>
        <a:noFill/>
        <a:ln w="9525">
          <a:solidFill>
            <a:srgbClr val="000000"/>
          </a:solidFill>
          <a:round/>
          <a:headEnd type="triangle" w="med" len="med"/>
          <a:tailEnd type="triangle" w="med" len="med"/>
        </a:ln>
        <a:extLst>
          <a:ext uri="{909E8E84-426E-40dd-AFC4-6F175D3DCCD1}">
            <a14:hiddenFill xmlns="" xmlns:a14="http://schemas.microsoft.com/office/drawing/2010/main">
              <a:noFill/>
            </a14:hiddenFill>
          </a:ext>
        </a:extLst>
      </xdr:spPr>
      <xdr:txBody>
        <a:bodyPr rtlCol="0"/>
        <a:lstStyle/>
        <a:p>
          <a:pPr algn="ctr"/>
          <a:endParaRPr lang="en-US"/>
        </a:p>
      </xdr:txBody>
    </xdr:sp>
    <xdr:clientData/>
  </xdr:twoCellAnchor>
  <xdr:twoCellAnchor>
    <xdr:from>
      <xdr:col>5</xdr:col>
      <xdr:colOff>711200</xdr:colOff>
      <xdr:row>8</xdr:row>
      <xdr:rowOff>215900</xdr:rowOff>
    </xdr:from>
    <xdr:to>
      <xdr:col>8</xdr:col>
      <xdr:colOff>165100</xdr:colOff>
      <xdr:row>8</xdr:row>
      <xdr:rowOff>482600</xdr:rowOff>
    </xdr:to>
    <xdr:sp macro="" textlink="">
      <xdr:nvSpPr>
        <xdr:cNvPr id="12" name="Rectangle 16">
          <a:extLst>
            <a:ext uri="{FF2B5EF4-FFF2-40B4-BE49-F238E27FC236}">
              <a16:creationId xmlns:a16="http://schemas.microsoft.com/office/drawing/2014/main" id="{00000000-0008-0000-0300-00000C000000}"/>
            </a:ext>
          </a:extLst>
        </xdr:cNvPr>
        <xdr:cNvSpPr>
          <a:spLocks noChangeArrowheads="1"/>
        </xdr:cNvSpPr>
      </xdr:nvSpPr>
      <xdr:spPr bwMode="auto">
        <a:xfrm>
          <a:off x="2816225" y="1730375"/>
          <a:ext cx="530225" cy="2667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8</xdr:col>
      <xdr:colOff>292100</xdr:colOff>
      <xdr:row>8</xdr:row>
      <xdr:rowOff>635000</xdr:rowOff>
    </xdr:from>
    <xdr:to>
      <xdr:col>9</xdr:col>
      <xdr:colOff>152400</xdr:colOff>
      <xdr:row>8</xdr:row>
      <xdr:rowOff>939800</xdr:rowOff>
    </xdr:to>
    <xdr:sp macro="" textlink="">
      <xdr:nvSpPr>
        <xdr:cNvPr id="13" name="Rectangle 17">
          <a:extLst>
            <a:ext uri="{FF2B5EF4-FFF2-40B4-BE49-F238E27FC236}">
              <a16:creationId xmlns:a16="http://schemas.microsoft.com/office/drawing/2014/main" id="{00000000-0008-0000-0300-00000D000000}"/>
            </a:ext>
          </a:extLst>
        </xdr:cNvPr>
        <xdr:cNvSpPr>
          <a:spLocks noChangeArrowheads="1"/>
        </xdr:cNvSpPr>
      </xdr:nvSpPr>
      <xdr:spPr bwMode="auto">
        <a:xfrm>
          <a:off x="3473450" y="2149475"/>
          <a:ext cx="574675" cy="3048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1</xdr:col>
      <xdr:colOff>647700</xdr:colOff>
      <xdr:row>10</xdr:row>
      <xdr:rowOff>317500</xdr:rowOff>
    </xdr:from>
    <xdr:to>
      <xdr:col>2</xdr:col>
      <xdr:colOff>342900</xdr:colOff>
      <xdr:row>10</xdr:row>
      <xdr:rowOff>596900</xdr:rowOff>
    </xdr:to>
    <xdr:sp macro="" textlink="">
      <xdr:nvSpPr>
        <xdr:cNvPr id="14" name="Rectangle 18">
          <a:extLst>
            <a:ext uri="{FF2B5EF4-FFF2-40B4-BE49-F238E27FC236}">
              <a16:creationId xmlns:a16="http://schemas.microsoft.com/office/drawing/2014/main" id="{00000000-0008-0000-0300-00000E000000}"/>
            </a:ext>
          </a:extLst>
        </xdr:cNvPr>
        <xdr:cNvSpPr>
          <a:spLocks noChangeArrowheads="1"/>
        </xdr:cNvSpPr>
      </xdr:nvSpPr>
      <xdr:spPr bwMode="auto">
        <a:xfrm>
          <a:off x="1038225" y="3098800"/>
          <a:ext cx="523875" cy="2794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11</xdr:col>
      <xdr:colOff>228600</xdr:colOff>
      <xdr:row>10</xdr:row>
      <xdr:rowOff>342900</xdr:rowOff>
    </xdr:from>
    <xdr:to>
      <xdr:col>12</xdr:col>
      <xdr:colOff>546100</xdr:colOff>
      <xdr:row>10</xdr:row>
      <xdr:rowOff>635000</xdr:rowOff>
    </xdr:to>
    <xdr:sp macro="" textlink="">
      <xdr:nvSpPr>
        <xdr:cNvPr id="15" name="Rectangle 19">
          <a:extLst>
            <a:ext uri="{FF2B5EF4-FFF2-40B4-BE49-F238E27FC236}">
              <a16:creationId xmlns:a16="http://schemas.microsoft.com/office/drawing/2014/main" id="{00000000-0008-0000-0300-00000F000000}"/>
            </a:ext>
          </a:extLst>
        </xdr:cNvPr>
        <xdr:cNvSpPr>
          <a:spLocks noChangeArrowheads="1"/>
        </xdr:cNvSpPr>
      </xdr:nvSpPr>
      <xdr:spPr bwMode="auto">
        <a:xfrm>
          <a:off x="4667250" y="3124200"/>
          <a:ext cx="631825" cy="2921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7</xdr:col>
      <xdr:colOff>190500</xdr:colOff>
      <xdr:row>12</xdr:row>
      <xdr:rowOff>558800</xdr:rowOff>
    </xdr:from>
    <xdr:to>
      <xdr:col>8</xdr:col>
      <xdr:colOff>660400</xdr:colOff>
      <xdr:row>12</xdr:row>
      <xdr:rowOff>838200</xdr:rowOff>
    </xdr:to>
    <xdr:sp macro="" textlink="">
      <xdr:nvSpPr>
        <xdr:cNvPr id="16" name="Rectangle 20">
          <a:extLst>
            <a:ext uri="{FF2B5EF4-FFF2-40B4-BE49-F238E27FC236}">
              <a16:creationId xmlns:a16="http://schemas.microsoft.com/office/drawing/2014/main" id="{00000000-0008-0000-0300-000010000000}"/>
            </a:ext>
          </a:extLst>
        </xdr:cNvPr>
        <xdr:cNvSpPr>
          <a:spLocks noChangeArrowheads="1"/>
        </xdr:cNvSpPr>
      </xdr:nvSpPr>
      <xdr:spPr bwMode="auto">
        <a:xfrm>
          <a:off x="3181350" y="4521200"/>
          <a:ext cx="660400" cy="2794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5</xdr:col>
      <xdr:colOff>279400</xdr:colOff>
      <xdr:row>12</xdr:row>
      <xdr:rowOff>558800</xdr:rowOff>
    </xdr:from>
    <xdr:to>
      <xdr:col>6</xdr:col>
      <xdr:colOff>139700</xdr:colOff>
      <xdr:row>12</xdr:row>
      <xdr:rowOff>838200</xdr:rowOff>
    </xdr:to>
    <xdr:sp macro="" textlink="">
      <xdr:nvSpPr>
        <xdr:cNvPr id="17" name="Rectangle 21">
          <a:extLst>
            <a:ext uri="{FF2B5EF4-FFF2-40B4-BE49-F238E27FC236}">
              <a16:creationId xmlns:a16="http://schemas.microsoft.com/office/drawing/2014/main" id="{00000000-0008-0000-0300-000011000000}"/>
            </a:ext>
          </a:extLst>
        </xdr:cNvPr>
        <xdr:cNvSpPr>
          <a:spLocks noChangeArrowheads="1"/>
        </xdr:cNvSpPr>
      </xdr:nvSpPr>
      <xdr:spPr bwMode="auto">
        <a:xfrm>
          <a:off x="2384425" y="4521200"/>
          <a:ext cx="574675" cy="2794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5</xdr:col>
      <xdr:colOff>50800</xdr:colOff>
      <xdr:row>15</xdr:row>
      <xdr:rowOff>381000</xdr:rowOff>
    </xdr:from>
    <xdr:to>
      <xdr:col>5</xdr:col>
      <xdr:colOff>723900</xdr:colOff>
      <xdr:row>15</xdr:row>
      <xdr:rowOff>673100</xdr:rowOff>
    </xdr:to>
    <xdr:sp macro="" textlink="">
      <xdr:nvSpPr>
        <xdr:cNvPr id="18" name="Rectangle 22">
          <a:extLst>
            <a:ext uri="{FF2B5EF4-FFF2-40B4-BE49-F238E27FC236}">
              <a16:creationId xmlns:a16="http://schemas.microsoft.com/office/drawing/2014/main" id="{00000000-0008-0000-0300-000012000000}"/>
            </a:ext>
          </a:extLst>
        </xdr:cNvPr>
        <xdr:cNvSpPr>
          <a:spLocks noChangeArrowheads="1"/>
        </xdr:cNvSpPr>
      </xdr:nvSpPr>
      <xdr:spPr bwMode="auto">
        <a:xfrm>
          <a:off x="2155825" y="5934075"/>
          <a:ext cx="663575" cy="2921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5</xdr:col>
      <xdr:colOff>698500</xdr:colOff>
      <xdr:row>16</xdr:row>
      <xdr:rowOff>279400</xdr:rowOff>
    </xdr:from>
    <xdr:to>
      <xdr:col>8</xdr:col>
      <xdr:colOff>152400</xdr:colOff>
      <xdr:row>17</xdr:row>
      <xdr:rowOff>254000</xdr:rowOff>
    </xdr:to>
    <xdr:sp macro="" textlink="">
      <xdr:nvSpPr>
        <xdr:cNvPr id="19" name="Rectangle 23">
          <a:extLst>
            <a:ext uri="{FF2B5EF4-FFF2-40B4-BE49-F238E27FC236}">
              <a16:creationId xmlns:a16="http://schemas.microsoft.com/office/drawing/2014/main" id="{00000000-0008-0000-0300-000013000000}"/>
            </a:ext>
          </a:extLst>
        </xdr:cNvPr>
        <xdr:cNvSpPr>
          <a:spLocks noChangeArrowheads="1"/>
        </xdr:cNvSpPr>
      </xdr:nvSpPr>
      <xdr:spPr bwMode="auto">
        <a:xfrm>
          <a:off x="2803525" y="7118350"/>
          <a:ext cx="530225" cy="2794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5</xdr:col>
      <xdr:colOff>698500</xdr:colOff>
      <xdr:row>17</xdr:row>
      <xdr:rowOff>444500</xdr:rowOff>
    </xdr:from>
    <xdr:to>
      <xdr:col>8</xdr:col>
      <xdr:colOff>152400</xdr:colOff>
      <xdr:row>17</xdr:row>
      <xdr:rowOff>736600</xdr:rowOff>
    </xdr:to>
    <xdr:sp macro="" textlink="">
      <xdr:nvSpPr>
        <xdr:cNvPr id="20" name="Rectangle 24">
          <a:extLst>
            <a:ext uri="{FF2B5EF4-FFF2-40B4-BE49-F238E27FC236}">
              <a16:creationId xmlns:a16="http://schemas.microsoft.com/office/drawing/2014/main" id="{00000000-0008-0000-0300-000014000000}"/>
            </a:ext>
          </a:extLst>
        </xdr:cNvPr>
        <xdr:cNvSpPr>
          <a:spLocks noChangeArrowheads="1"/>
        </xdr:cNvSpPr>
      </xdr:nvSpPr>
      <xdr:spPr bwMode="auto">
        <a:xfrm>
          <a:off x="2803525" y="7588250"/>
          <a:ext cx="530225" cy="2921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8</xdr:col>
      <xdr:colOff>215900</xdr:colOff>
      <xdr:row>19</xdr:row>
      <xdr:rowOff>444500</xdr:rowOff>
    </xdr:from>
    <xdr:to>
      <xdr:col>9</xdr:col>
      <xdr:colOff>76200</xdr:colOff>
      <xdr:row>19</xdr:row>
      <xdr:rowOff>723900</xdr:rowOff>
    </xdr:to>
    <xdr:sp macro="" textlink="">
      <xdr:nvSpPr>
        <xdr:cNvPr id="21" name="Rectangle 25">
          <a:extLst>
            <a:ext uri="{FF2B5EF4-FFF2-40B4-BE49-F238E27FC236}">
              <a16:creationId xmlns:a16="http://schemas.microsoft.com/office/drawing/2014/main" id="{00000000-0008-0000-0300-000015000000}"/>
            </a:ext>
          </a:extLst>
        </xdr:cNvPr>
        <xdr:cNvSpPr>
          <a:spLocks noChangeArrowheads="1"/>
        </xdr:cNvSpPr>
      </xdr:nvSpPr>
      <xdr:spPr bwMode="auto">
        <a:xfrm>
          <a:off x="3397250" y="8512175"/>
          <a:ext cx="574675" cy="2794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11</xdr:col>
      <xdr:colOff>330200</xdr:colOff>
      <xdr:row>13</xdr:row>
      <xdr:rowOff>0</xdr:rowOff>
    </xdr:from>
    <xdr:to>
      <xdr:col>12</xdr:col>
      <xdr:colOff>647700</xdr:colOff>
      <xdr:row>14</xdr:row>
      <xdr:rowOff>139700</xdr:rowOff>
    </xdr:to>
    <xdr:sp macro="" textlink="">
      <xdr:nvSpPr>
        <xdr:cNvPr id="22" name="Rectangle 26">
          <a:extLst>
            <a:ext uri="{FF2B5EF4-FFF2-40B4-BE49-F238E27FC236}">
              <a16:creationId xmlns:a16="http://schemas.microsoft.com/office/drawing/2014/main" id="{00000000-0008-0000-0300-000016000000}"/>
            </a:ext>
          </a:extLst>
        </xdr:cNvPr>
        <xdr:cNvSpPr>
          <a:spLocks noChangeArrowheads="1"/>
        </xdr:cNvSpPr>
      </xdr:nvSpPr>
      <xdr:spPr bwMode="auto">
        <a:xfrm>
          <a:off x="4749800" y="5248275"/>
          <a:ext cx="650875" cy="2921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editAs="oneCell">
    <xdr:from>
      <xdr:col>11</xdr:col>
      <xdr:colOff>333375</xdr:colOff>
      <xdr:row>12</xdr:row>
      <xdr:rowOff>958850</xdr:rowOff>
    </xdr:from>
    <xdr:to>
      <xdr:col>12</xdr:col>
      <xdr:colOff>646976</xdr:colOff>
      <xdr:row>12</xdr:row>
      <xdr:rowOff>1257589</xdr:rowOff>
    </xdr:to>
    <xdr:sp macro="" textlink="">
      <xdr:nvSpPr>
        <xdr:cNvPr id="23" name="Text Box 27">
          <a:extLst>
            <a:ext uri="{FF2B5EF4-FFF2-40B4-BE49-F238E27FC236}">
              <a16:creationId xmlns:a16="http://schemas.microsoft.com/office/drawing/2014/main" id="{00000000-0008-0000-0300-000017000000}"/>
            </a:ext>
          </a:extLst>
        </xdr:cNvPr>
        <xdr:cNvSpPr txBox="1">
          <a:spLocks noChangeArrowheads="1"/>
        </xdr:cNvSpPr>
      </xdr:nvSpPr>
      <xdr:spPr bwMode="auto">
        <a:xfrm>
          <a:off x="4752975" y="4921250"/>
          <a:ext cx="646976" cy="29873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GB" sz="800" b="0" i="0" strike="noStrike">
              <a:solidFill>
                <a:srgbClr val="000000"/>
              </a:solidFill>
              <a:latin typeface="Arial"/>
              <a:cs typeface="Arial"/>
            </a:rPr>
            <a:t>Free height at net</a:t>
          </a:r>
        </a:p>
      </xdr:txBody>
    </xdr:sp>
    <xdr:clientData/>
  </xdr:twoCellAnchor>
  <xdr:twoCellAnchor editAs="oneCell">
    <xdr:from>
      <xdr:col>7</xdr:col>
      <xdr:colOff>168275</xdr:colOff>
      <xdr:row>12</xdr:row>
      <xdr:rowOff>835025</xdr:rowOff>
    </xdr:from>
    <xdr:to>
      <xdr:col>8</xdr:col>
      <xdr:colOff>439662</xdr:colOff>
      <xdr:row>12</xdr:row>
      <xdr:rowOff>952897</xdr:rowOff>
    </xdr:to>
    <xdr:sp macro="" textlink="">
      <xdr:nvSpPr>
        <xdr:cNvPr id="24" name="Text Box 33">
          <a:extLst>
            <a:ext uri="{FF2B5EF4-FFF2-40B4-BE49-F238E27FC236}">
              <a16:creationId xmlns:a16="http://schemas.microsoft.com/office/drawing/2014/main" id="{00000000-0008-0000-0300-000018000000}"/>
            </a:ext>
          </a:extLst>
        </xdr:cNvPr>
        <xdr:cNvSpPr txBox="1">
          <a:spLocks noChangeArrowheads="1"/>
        </xdr:cNvSpPr>
      </xdr:nvSpPr>
      <xdr:spPr bwMode="auto">
        <a:xfrm>
          <a:off x="3168650" y="4797425"/>
          <a:ext cx="452362" cy="117872"/>
        </a:xfrm>
        <a:prstGeom prst="rect">
          <a:avLst/>
        </a:prstGeom>
        <a:noFill/>
        <a:ln w="9525">
          <a:noFill/>
          <a:miter lim="800000"/>
          <a:headEnd/>
          <a:tailEnd/>
        </a:ln>
      </xdr:spPr>
      <xdr:txBody>
        <a:bodyPr vertOverflow="clip" wrap="square" lIns="27432" tIns="18288" rIns="0" bIns="0" anchor="t" upright="1"/>
        <a:lstStyle/>
        <a:p>
          <a:pPr algn="l" rtl="0">
            <a:defRPr sz="1000"/>
          </a:pPr>
          <a:r>
            <a:rPr lang="en-GB" sz="600" b="0" i="0" strike="noStrike">
              <a:solidFill>
                <a:srgbClr val="000000"/>
              </a:solidFill>
              <a:latin typeface="Arial"/>
              <a:cs typeface="Arial"/>
            </a:rPr>
            <a:t>23.77 m</a:t>
          </a:r>
        </a:p>
      </xdr:txBody>
    </xdr:sp>
    <xdr:clientData/>
  </xdr:twoCellAnchor>
  <xdr:twoCellAnchor editAs="oneCell">
    <xdr:from>
      <xdr:col>5</xdr:col>
      <xdr:colOff>314325</xdr:colOff>
      <xdr:row>12</xdr:row>
      <xdr:rowOff>844550</xdr:rowOff>
    </xdr:from>
    <xdr:to>
      <xdr:col>6</xdr:col>
      <xdr:colOff>143</xdr:colOff>
      <xdr:row>12</xdr:row>
      <xdr:rowOff>949325</xdr:rowOff>
    </xdr:to>
    <xdr:sp macro="" textlink="">
      <xdr:nvSpPr>
        <xdr:cNvPr id="25" name="Text Box 34">
          <a:extLst>
            <a:ext uri="{FF2B5EF4-FFF2-40B4-BE49-F238E27FC236}">
              <a16:creationId xmlns:a16="http://schemas.microsoft.com/office/drawing/2014/main" id="{00000000-0008-0000-0300-000019000000}"/>
            </a:ext>
          </a:extLst>
        </xdr:cNvPr>
        <xdr:cNvSpPr txBox="1">
          <a:spLocks noChangeArrowheads="1"/>
        </xdr:cNvSpPr>
      </xdr:nvSpPr>
      <xdr:spPr bwMode="auto">
        <a:xfrm>
          <a:off x="2419350" y="4806950"/>
          <a:ext cx="400193" cy="104775"/>
        </a:xfrm>
        <a:prstGeom prst="rect">
          <a:avLst/>
        </a:prstGeom>
        <a:noFill/>
        <a:ln w="9525">
          <a:noFill/>
          <a:miter lim="800000"/>
          <a:headEnd/>
          <a:tailEnd/>
        </a:ln>
      </xdr:spPr>
      <xdr:txBody>
        <a:bodyPr vertOverflow="clip" wrap="square" lIns="27432" tIns="18288" rIns="0" bIns="0" anchor="t" upright="1"/>
        <a:lstStyle/>
        <a:p>
          <a:pPr algn="l" rtl="0">
            <a:defRPr sz="1000"/>
          </a:pPr>
          <a:r>
            <a:rPr lang="en-GB" sz="600" b="0" i="0" strike="noStrike">
              <a:solidFill>
                <a:srgbClr val="000000"/>
              </a:solidFill>
              <a:latin typeface="Arial"/>
              <a:cs typeface="Arial"/>
            </a:rPr>
            <a:t>6.40 m</a:t>
          </a:r>
        </a:p>
      </xdr:txBody>
    </xdr:sp>
    <xdr:clientData/>
  </xdr:twoCellAnchor>
  <xdr:twoCellAnchor editAs="oneCell">
    <xdr:from>
      <xdr:col>5</xdr:col>
      <xdr:colOff>47625</xdr:colOff>
      <xdr:row>15</xdr:row>
      <xdr:rowOff>654050</xdr:rowOff>
    </xdr:from>
    <xdr:to>
      <xdr:col>5</xdr:col>
      <xdr:colOff>554072</xdr:colOff>
      <xdr:row>15</xdr:row>
      <xdr:rowOff>768350</xdr:rowOff>
    </xdr:to>
    <xdr:sp macro="" textlink="">
      <xdr:nvSpPr>
        <xdr:cNvPr id="26" name="Text Box 35">
          <a:extLst>
            <a:ext uri="{FF2B5EF4-FFF2-40B4-BE49-F238E27FC236}">
              <a16:creationId xmlns:a16="http://schemas.microsoft.com/office/drawing/2014/main" id="{00000000-0008-0000-0300-00001A000000}"/>
            </a:ext>
          </a:extLst>
        </xdr:cNvPr>
        <xdr:cNvSpPr txBox="1">
          <a:spLocks noChangeArrowheads="1"/>
        </xdr:cNvSpPr>
      </xdr:nvSpPr>
      <xdr:spPr bwMode="auto">
        <a:xfrm>
          <a:off x="2152650" y="6207125"/>
          <a:ext cx="506447" cy="114300"/>
        </a:xfrm>
        <a:prstGeom prst="rect">
          <a:avLst/>
        </a:prstGeom>
        <a:noFill/>
        <a:ln w="9525">
          <a:noFill/>
          <a:miter lim="800000"/>
          <a:headEnd/>
          <a:tailEnd/>
        </a:ln>
      </xdr:spPr>
      <xdr:txBody>
        <a:bodyPr vertOverflow="clip" wrap="square" lIns="27432" tIns="18288" rIns="0" bIns="0" anchor="t" upright="1"/>
        <a:lstStyle/>
        <a:p>
          <a:pPr algn="l" rtl="0">
            <a:defRPr sz="1000"/>
          </a:pPr>
          <a:r>
            <a:rPr lang="en-GB" sz="600" b="0" i="0" strike="noStrike">
              <a:solidFill>
                <a:srgbClr val="000000"/>
              </a:solidFill>
              <a:latin typeface="Arial"/>
              <a:cs typeface="Arial"/>
            </a:rPr>
            <a:t>6.40 m</a:t>
          </a:r>
        </a:p>
      </xdr:txBody>
    </xdr:sp>
    <xdr:clientData/>
  </xdr:twoCellAnchor>
  <xdr:twoCellAnchor editAs="oneCell">
    <xdr:from>
      <xdr:col>6</xdr:col>
      <xdr:colOff>9525</xdr:colOff>
      <xdr:row>17</xdr:row>
      <xdr:rowOff>257175</xdr:rowOff>
    </xdr:from>
    <xdr:to>
      <xdr:col>8</xdr:col>
      <xdr:colOff>47625</xdr:colOff>
      <xdr:row>17</xdr:row>
      <xdr:rowOff>361950</xdr:rowOff>
    </xdr:to>
    <xdr:sp macro="" textlink="">
      <xdr:nvSpPr>
        <xdr:cNvPr id="27" name="Text Box 36">
          <a:extLst>
            <a:ext uri="{FF2B5EF4-FFF2-40B4-BE49-F238E27FC236}">
              <a16:creationId xmlns:a16="http://schemas.microsoft.com/office/drawing/2014/main" id="{00000000-0008-0000-0300-00001B000000}"/>
            </a:ext>
          </a:extLst>
        </xdr:cNvPr>
        <xdr:cNvSpPr txBox="1">
          <a:spLocks noChangeArrowheads="1"/>
        </xdr:cNvSpPr>
      </xdr:nvSpPr>
      <xdr:spPr bwMode="auto">
        <a:xfrm>
          <a:off x="2828925" y="7400925"/>
          <a:ext cx="400050" cy="10477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GB" sz="600" b="0" i="0" strike="noStrike">
              <a:solidFill>
                <a:srgbClr val="000000"/>
              </a:solidFill>
              <a:latin typeface="Arial"/>
              <a:cs typeface="Arial"/>
            </a:rPr>
            <a:t>8.23 m</a:t>
          </a:r>
        </a:p>
      </xdr:txBody>
    </xdr:sp>
    <xdr:clientData/>
  </xdr:twoCellAnchor>
  <xdr:twoCellAnchor editAs="oneCell">
    <xdr:from>
      <xdr:col>6</xdr:col>
      <xdr:colOff>9525</xdr:colOff>
      <xdr:row>17</xdr:row>
      <xdr:rowOff>730250</xdr:rowOff>
    </xdr:from>
    <xdr:to>
      <xdr:col>8</xdr:col>
      <xdr:colOff>47625</xdr:colOff>
      <xdr:row>17</xdr:row>
      <xdr:rowOff>848122</xdr:rowOff>
    </xdr:to>
    <xdr:sp macro="" textlink="">
      <xdr:nvSpPr>
        <xdr:cNvPr id="28" name="Text Box 37">
          <a:extLst>
            <a:ext uri="{FF2B5EF4-FFF2-40B4-BE49-F238E27FC236}">
              <a16:creationId xmlns:a16="http://schemas.microsoft.com/office/drawing/2014/main" id="{00000000-0008-0000-0300-00001C000000}"/>
            </a:ext>
          </a:extLst>
        </xdr:cNvPr>
        <xdr:cNvSpPr txBox="1">
          <a:spLocks noChangeArrowheads="1"/>
        </xdr:cNvSpPr>
      </xdr:nvSpPr>
      <xdr:spPr bwMode="auto">
        <a:xfrm>
          <a:off x="2828925" y="7874000"/>
          <a:ext cx="400050" cy="117872"/>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GB" sz="600" b="0" i="0" strike="noStrike">
              <a:solidFill>
                <a:srgbClr val="000000"/>
              </a:solidFill>
              <a:latin typeface="Arial"/>
              <a:cs typeface="Arial"/>
            </a:rPr>
            <a:t>10.97 m</a:t>
          </a:r>
        </a:p>
      </xdr:txBody>
    </xdr:sp>
    <xdr:clientData/>
  </xdr:twoCellAnchor>
  <xdr:twoCellAnchor>
    <xdr:from>
      <xdr:col>1</xdr:col>
      <xdr:colOff>393700</xdr:colOff>
      <xdr:row>8</xdr:row>
      <xdr:rowOff>25400</xdr:rowOff>
    </xdr:from>
    <xdr:to>
      <xdr:col>1</xdr:col>
      <xdr:colOff>393700</xdr:colOff>
      <xdr:row>19</xdr:row>
      <xdr:rowOff>1206500</xdr:rowOff>
    </xdr:to>
    <xdr:sp macro="" textlink="">
      <xdr:nvSpPr>
        <xdr:cNvPr id="29" name="Line 39">
          <a:extLst>
            <a:ext uri="{FF2B5EF4-FFF2-40B4-BE49-F238E27FC236}">
              <a16:creationId xmlns:a16="http://schemas.microsoft.com/office/drawing/2014/main" id="{00000000-0008-0000-0300-00001D000000}"/>
            </a:ext>
          </a:extLst>
        </xdr:cNvPr>
        <xdr:cNvSpPr>
          <a:spLocks noChangeShapeType="1"/>
        </xdr:cNvSpPr>
      </xdr:nvSpPr>
      <xdr:spPr bwMode="auto">
        <a:xfrm>
          <a:off x="784225" y="1539875"/>
          <a:ext cx="0" cy="7734300"/>
        </a:xfrm>
        <a:prstGeom prst="line">
          <a:avLst/>
        </a:prstGeom>
        <a:noFill/>
        <a:ln w="9525">
          <a:solidFill>
            <a:srgbClr val="000000"/>
          </a:solidFill>
          <a:round/>
          <a:headEnd type="triangle" w="med" len="med"/>
          <a:tailEnd type="triangle" w="med" len="med"/>
        </a:ln>
        <a:extLst>
          <a:ext uri="{909E8E84-426E-40dd-AFC4-6F175D3DCCD1}">
            <a14:hiddenFill xmlns="" xmlns:a14="http://schemas.microsoft.com/office/drawing/2010/main">
              <a:noFill/>
            </a14:hiddenFill>
          </a:ext>
        </a:extLst>
      </xdr:spPr>
      <xdr:txBody>
        <a:bodyPr rtlCol="0"/>
        <a:lstStyle/>
        <a:p>
          <a:pPr algn="ctr"/>
          <a:endParaRPr lang="en-US"/>
        </a:p>
      </xdr:txBody>
    </xdr:sp>
    <xdr:clientData/>
  </xdr:twoCellAnchor>
  <xdr:twoCellAnchor>
    <xdr:from>
      <xdr:col>1</xdr:col>
      <xdr:colOff>50800</xdr:colOff>
      <xdr:row>12</xdr:row>
      <xdr:rowOff>571500</xdr:rowOff>
    </xdr:from>
    <xdr:to>
      <xdr:col>1</xdr:col>
      <xdr:colOff>723900</xdr:colOff>
      <xdr:row>12</xdr:row>
      <xdr:rowOff>863600</xdr:rowOff>
    </xdr:to>
    <xdr:sp macro="" textlink="">
      <xdr:nvSpPr>
        <xdr:cNvPr id="30" name="Rectangle 40">
          <a:extLst>
            <a:ext uri="{FF2B5EF4-FFF2-40B4-BE49-F238E27FC236}">
              <a16:creationId xmlns:a16="http://schemas.microsoft.com/office/drawing/2014/main" id="{00000000-0008-0000-0300-00001E000000}"/>
            </a:ext>
          </a:extLst>
        </xdr:cNvPr>
        <xdr:cNvSpPr>
          <a:spLocks noChangeArrowheads="1"/>
        </xdr:cNvSpPr>
      </xdr:nvSpPr>
      <xdr:spPr bwMode="auto">
        <a:xfrm>
          <a:off x="441325" y="4533900"/>
          <a:ext cx="673100" cy="2921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mc:AlternateContent xmlns:mc="http://schemas.openxmlformats.org/markup-compatibility/2006">
    <mc:Choice xmlns:a14="http://schemas.microsoft.com/office/drawing/2010/main" Requires="a14">
      <xdr:twoCellAnchor editAs="oneCell">
        <xdr:from>
          <xdr:col>11</xdr:col>
          <xdr:colOff>266700</xdr:colOff>
          <xdr:row>12</xdr:row>
          <xdr:rowOff>723900</xdr:rowOff>
        </xdr:from>
        <xdr:to>
          <xdr:col>12</xdr:col>
          <xdr:colOff>752475</xdr:colOff>
          <xdr:row>12</xdr:row>
          <xdr:rowOff>942975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Outdoors</a:t>
              </a:r>
            </a:p>
          </xdr:txBody>
        </xdr:sp>
        <xdr:clientData/>
      </xdr:twoCellAnchor>
    </mc:Choice>
    <mc:Fallback/>
  </mc:AlternateContent>
  <xdr:twoCellAnchor>
    <xdr:from>
      <xdr:col>1</xdr:col>
      <xdr:colOff>325676</xdr:colOff>
      <xdr:row>15</xdr:row>
      <xdr:rowOff>228605</xdr:rowOff>
    </xdr:from>
    <xdr:to>
      <xdr:col>3</xdr:col>
      <xdr:colOff>59268</xdr:colOff>
      <xdr:row>15</xdr:row>
      <xdr:rowOff>338665</xdr:rowOff>
    </xdr:to>
    <xdr:sp macro="" textlink="">
      <xdr:nvSpPr>
        <xdr:cNvPr id="32" name="TextBox 31">
          <a:extLst>
            <a:ext uri="{FF2B5EF4-FFF2-40B4-BE49-F238E27FC236}">
              <a16:creationId xmlns:a16="http://schemas.microsoft.com/office/drawing/2014/main" id="{00000000-0008-0000-0300-000020000000}"/>
            </a:ext>
          </a:extLst>
        </xdr:cNvPr>
        <xdr:cNvSpPr txBox="1"/>
      </xdr:nvSpPr>
      <xdr:spPr>
        <a:xfrm>
          <a:off x="716201" y="5781680"/>
          <a:ext cx="905167" cy="1100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800"/>
            <a:t>Height of Net post</a:t>
          </a:r>
        </a:p>
      </xdr:txBody>
    </xdr:sp>
    <xdr:clientData/>
  </xdr:twoCellAnchor>
  <xdr:twoCellAnchor>
    <xdr:from>
      <xdr:col>1</xdr:col>
      <xdr:colOff>279400</xdr:colOff>
      <xdr:row>15</xdr:row>
      <xdr:rowOff>558800</xdr:rowOff>
    </xdr:from>
    <xdr:to>
      <xdr:col>3</xdr:col>
      <xdr:colOff>50799</xdr:colOff>
      <xdr:row>15</xdr:row>
      <xdr:rowOff>651930</xdr:rowOff>
    </xdr:to>
    <xdr:sp macro="" textlink="">
      <xdr:nvSpPr>
        <xdr:cNvPr id="33" name="TextBox 32">
          <a:extLst>
            <a:ext uri="{FF2B5EF4-FFF2-40B4-BE49-F238E27FC236}">
              <a16:creationId xmlns:a16="http://schemas.microsoft.com/office/drawing/2014/main" id="{00000000-0008-0000-0300-000021000000}"/>
            </a:ext>
          </a:extLst>
        </xdr:cNvPr>
        <xdr:cNvSpPr txBox="1"/>
      </xdr:nvSpPr>
      <xdr:spPr>
        <a:xfrm>
          <a:off x="669925" y="6111875"/>
          <a:ext cx="942974" cy="931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800"/>
            <a:t>Height of Singles stick</a:t>
          </a:r>
        </a:p>
      </xdr:txBody>
    </xdr:sp>
    <xdr:clientData/>
  </xdr:twoCellAnchor>
  <xdr:twoCellAnchor>
    <xdr:from>
      <xdr:col>1</xdr:col>
      <xdr:colOff>643463</xdr:colOff>
      <xdr:row>15</xdr:row>
      <xdr:rowOff>660407</xdr:rowOff>
    </xdr:from>
    <xdr:to>
      <xdr:col>2</xdr:col>
      <xdr:colOff>338662</xdr:colOff>
      <xdr:row>15</xdr:row>
      <xdr:rowOff>829737</xdr:rowOff>
    </xdr:to>
    <xdr:sp macro="" textlink="">
      <xdr:nvSpPr>
        <xdr:cNvPr id="34" name="TextBox 33">
          <a:extLst>
            <a:ext uri="{FF2B5EF4-FFF2-40B4-BE49-F238E27FC236}">
              <a16:creationId xmlns:a16="http://schemas.microsoft.com/office/drawing/2014/main" id="{00000000-0008-0000-0300-000022000000}"/>
            </a:ext>
          </a:extLst>
        </xdr:cNvPr>
        <xdr:cNvSpPr txBox="1"/>
      </xdr:nvSpPr>
      <xdr:spPr>
        <a:xfrm>
          <a:off x="1033988" y="6213482"/>
          <a:ext cx="523874" cy="1693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lang="en-US" sz="1100"/>
        </a:p>
      </xdr:txBody>
    </xdr:sp>
    <xdr:clientData/>
  </xdr:twoCellAnchor>
  <xdr:twoCellAnchor>
    <xdr:from>
      <xdr:col>1</xdr:col>
      <xdr:colOff>643467</xdr:colOff>
      <xdr:row>15</xdr:row>
      <xdr:rowOff>347139</xdr:rowOff>
    </xdr:from>
    <xdr:to>
      <xdr:col>2</xdr:col>
      <xdr:colOff>338666</xdr:colOff>
      <xdr:row>15</xdr:row>
      <xdr:rowOff>516469</xdr:rowOff>
    </xdr:to>
    <xdr:sp macro="" textlink="">
      <xdr:nvSpPr>
        <xdr:cNvPr id="35" name="TextBox 34">
          <a:extLst>
            <a:ext uri="{FF2B5EF4-FFF2-40B4-BE49-F238E27FC236}">
              <a16:creationId xmlns:a16="http://schemas.microsoft.com/office/drawing/2014/main" id="{00000000-0008-0000-0300-000023000000}"/>
            </a:ext>
          </a:extLst>
        </xdr:cNvPr>
        <xdr:cNvSpPr txBox="1"/>
      </xdr:nvSpPr>
      <xdr:spPr>
        <a:xfrm>
          <a:off x="1033992" y="5900214"/>
          <a:ext cx="523874" cy="1693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lang="en-US" sz="1100"/>
        </a:p>
      </xdr:txBody>
    </xdr:sp>
    <xdr:clientData/>
  </xdr:twoCellAnchor>
  <xdr:twoCellAnchor editAs="oneCell">
    <xdr:from>
      <xdr:col>1</xdr:col>
      <xdr:colOff>829734</xdr:colOff>
      <xdr:row>15</xdr:row>
      <xdr:rowOff>838205</xdr:rowOff>
    </xdr:from>
    <xdr:to>
      <xdr:col>3</xdr:col>
      <xdr:colOff>143</xdr:colOff>
      <xdr:row>15</xdr:row>
      <xdr:rowOff>942980</xdr:rowOff>
    </xdr:to>
    <xdr:sp macro="" textlink="">
      <xdr:nvSpPr>
        <xdr:cNvPr id="36" name="Text Box 34">
          <a:extLst>
            <a:ext uri="{FF2B5EF4-FFF2-40B4-BE49-F238E27FC236}">
              <a16:creationId xmlns:a16="http://schemas.microsoft.com/office/drawing/2014/main" id="{00000000-0008-0000-0300-000024000000}"/>
            </a:ext>
          </a:extLst>
        </xdr:cNvPr>
        <xdr:cNvSpPr txBox="1">
          <a:spLocks noChangeArrowheads="1"/>
        </xdr:cNvSpPr>
      </xdr:nvSpPr>
      <xdr:spPr bwMode="auto">
        <a:xfrm>
          <a:off x="1220259" y="6391280"/>
          <a:ext cx="341984" cy="104775"/>
        </a:xfrm>
        <a:prstGeom prst="rect">
          <a:avLst/>
        </a:prstGeom>
        <a:noFill/>
        <a:ln w="9525">
          <a:noFill/>
          <a:miter lim="800000"/>
          <a:headEnd/>
          <a:tailEnd/>
        </a:ln>
      </xdr:spPr>
      <xdr:txBody>
        <a:bodyPr vertOverflow="clip" wrap="square" lIns="27432" tIns="18288" rIns="0" bIns="0" anchor="t" upright="1"/>
        <a:lstStyle/>
        <a:p>
          <a:pPr algn="r" rtl="0">
            <a:defRPr sz="1000"/>
          </a:pPr>
          <a:r>
            <a:rPr lang="en-GB" sz="600" b="0" i="0" strike="noStrike">
              <a:solidFill>
                <a:srgbClr val="000000"/>
              </a:solidFill>
              <a:latin typeface="Arial"/>
              <a:cs typeface="Arial"/>
            </a:rPr>
            <a:t>1.07 m</a:t>
          </a:r>
        </a:p>
      </xdr:txBody>
    </xdr:sp>
    <xdr:clientData/>
  </xdr:twoCellAnchor>
  <xdr:twoCellAnchor>
    <xdr:from>
      <xdr:col>11</xdr:col>
      <xdr:colOff>8450</xdr:colOff>
      <xdr:row>15</xdr:row>
      <xdr:rowOff>254000</xdr:rowOff>
    </xdr:from>
    <xdr:to>
      <xdr:col>12</xdr:col>
      <xdr:colOff>724176</xdr:colOff>
      <xdr:row>15</xdr:row>
      <xdr:rowOff>364060</xdr:rowOff>
    </xdr:to>
    <xdr:sp macro="" textlink="">
      <xdr:nvSpPr>
        <xdr:cNvPr id="37" name="TextBox 36">
          <a:extLst>
            <a:ext uri="{FF2B5EF4-FFF2-40B4-BE49-F238E27FC236}">
              <a16:creationId xmlns:a16="http://schemas.microsoft.com/office/drawing/2014/main" id="{00000000-0008-0000-0300-000025000000}"/>
            </a:ext>
          </a:extLst>
        </xdr:cNvPr>
        <xdr:cNvSpPr txBox="1"/>
      </xdr:nvSpPr>
      <xdr:spPr>
        <a:xfrm>
          <a:off x="4447100" y="5807075"/>
          <a:ext cx="1030051" cy="1100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800"/>
            <a:t>Height of Net post</a:t>
          </a:r>
        </a:p>
      </xdr:txBody>
    </xdr:sp>
    <xdr:clientData/>
  </xdr:twoCellAnchor>
  <xdr:twoCellAnchor>
    <xdr:from>
      <xdr:col>10</xdr:col>
      <xdr:colOff>211667</xdr:colOff>
      <xdr:row>15</xdr:row>
      <xdr:rowOff>584199</xdr:rowOff>
    </xdr:from>
    <xdr:to>
      <xdr:col>12</xdr:col>
      <xdr:colOff>715707</xdr:colOff>
      <xdr:row>15</xdr:row>
      <xdr:rowOff>677324</xdr:rowOff>
    </xdr:to>
    <xdr:sp macro="" textlink="">
      <xdr:nvSpPr>
        <xdr:cNvPr id="38" name="TextBox 37">
          <a:extLst>
            <a:ext uri="{FF2B5EF4-FFF2-40B4-BE49-F238E27FC236}">
              <a16:creationId xmlns:a16="http://schemas.microsoft.com/office/drawing/2014/main" id="{00000000-0008-0000-0300-000026000000}"/>
            </a:ext>
          </a:extLst>
        </xdr:cNvPr>
        <xdr:cNvSpPr txBox="1"/>
      </xdr:nvSpPr>
      <xdr:spPr>
        <a:xfrm>
          <a:off x="4421717" y="6137274"/>
          <a:ext cx="1046965" cy="93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800"/>
            <a:t>Height of Singles stick</a:t>
          </a:r>
        </a:p>
      </xdr:txBody>
    </xdr:sp>
    <xdr:clientData/>
  </xdr:twoCellAnchor>
  <xdr:twoCellAnchor>
    <xdr:from>
      <xdr:col>11</xdr:col>
      <xdr:colOff>326237</xdr:colOff>
      <xdr:row>15</xdr:row>
      <xdr:rowOff>685802</xdr:rowOff>
    </xdr:from>
    <xdr:to>
      <xdr:col>12</xdr:col>
      <xdr:colOff>647970</xdr:colOff>
      <xdr:row>15</xdr:row>
      <xdr:rowOff>855132</xdr:rowOff>
    </xdr:to>
    <xdr:sp macro="" textlink="">
      <xdr:nvSpPr>
        <xdr:cNvPr id="39" name="TextBox 38">
          <a:extLst>
            <a:ext uri="{FF2B5EF4-FFF2-40B4-BE49-F238E27FC236}">
              <a16:creationId xmlns:a16="http://schemas.microsoft.com/office/drawing/2014/main" id="{00000000-0008-0000-0300-000027000000}"/>
            </a:ext>
          </a:extLst>
        </xdr:cNvPr>
        <xdr:cNvSpPr txBox="1"/>
      </xdr:nvSpPr>
      <xdr:spPr>
        <a:xfrm>
          <a:off x="4755362" y="6238877"/>
          <a:ext cx="645583" cy="1693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lang="en-US" sz="1100"/>
        </a:p>
      </xdr:txBody>
    </xdr:sp>
    <xdr:clientData/>
  </xdr:twoCellAnchor>
  <xdr:twoCellAnchor>
    <xdr:from>
      <xdr:col>11</xdr:col>
      <xdr:colOff>326241</xdr:colOff>
      <xdr:row>15</xdr:row>
      <xdr:rowOff>372534</xdr:rowOff>
    </xdr:from>
    <xdr:to>
      <xdr:col>12</xdr:col>
      <xdr:colOff>647974</xdr:colOff>
      <xdr:row>15</xdr:row>
      <xdr:rowOff>541864</xdr:rowOff>
    </xdr:to>
    <xdr:sp macro="" textlink="">
      <xdr:nvSpPr>
        <xdr:cNvPr id="40" name="TextBox 39">
          <a:extLst>
            <a:ext uri="{FF2B5EF4-FFF2-40B4-BE49-F238E27FC236}">
              <a16:creationId xmlns:a16="http://schemas.microsoft.com/office/drawing/2014/main" id="{00000000-0008-0000-0300-000028000000}"/>
            </a:ext>
          </a:extLst>
        </xdr:cNvPr>
        <xdr:cNvSpPr txBox="1"/>
      </xdr:nvSpPr>
      <xdr:spPr>
        <a:xfrm>
          <a:off x="4755366" y="5925609"/>
          <a:ext cx="645583" cy="1693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lang="en-US" sz="1100"/>
        </a:p>
      </xdr:txBody>
    </xdr:sp>
    <xdr:clientData/>
  </xdr:twoCellAnchor>
  <xdr:twoCellAnchor editAs="oneCell">
    <xdr:from>
      <xdr:col>12</xdr:col>
      <xdr:colOff>156908</xdr:colOff>
      <xdr:row>15</xdr:row>
      <xdr:rowOff>863600</xdr:rowOff>
    </xdr:from>
    <xdr:to>
      <xdr:col>12</xdr:col>
      <xdr:colOff>623776</xdr:colOff>
      <xdr:row>15</xdr:row>
      <xdr:rowOff>968375</xdr:rowOff>
    </xdr:to>
    <xdr:sp macro="" textlink="">
      <xdr:nvSpPr>
        <xdr:cNvPr id="41" name="Text Box 34">
          <a:extLst>
            <a:ext uri="{FF2B5EF4-FFF2-40B4-BE49-F238E27FC236}">
              <a16:creationId xmlns:a16="http://schemas.microsoft.com/office/drawing/2014/main" id="{00000000-0008-0000-0300-000029000000}"/>
            </a:ext>
          </a:extLst>
        </xdr:cNvPr>
        <xdr:cNvSpPr txBox="1">
          <a:spLocks noChangeArrowheads="1"/>
        </xdr:cNvSpPr>
      </xdr:nvSpPr>
      <xdr:spPr bwMode="auto">
        <a:xfrm>
          <a:off x="4909883" y="6416675"/>
          <a:ext cx="466868" cy="104775"/>
        </a:xfrm>
        <a:prstGeom prst="rect">
          <a:avLst/>
        </a:prstGeom>
        <a:noFill/>
        <a:ln w="9525">
          <a:noFill/>
          <a:miter lim="800000"/>
          <a:headEnd/>
          <a:tailEnd/>
        </a:ln>
      </xdr:spPr>
      <xdr:txBody>
        <a:bodyPr vertOverflow="clip" wrap="square" lIns="27432" tIns="18288" rIns="0" bIns="0" anchor="t" upright="1"/>
        <a:lstStyle/>
        <a:p>
          <a:pPr algn="r" rtl="0">
            <a:defRPr sz="1000"/>
          </a:pPr>
          <a:r>
            <a:rPr lang="en-GB" sz="600" b="0" i="0" strike="noStrike">
              <a:solidFill>
                <a:srgbClr val="000000"/>
              </a:solidFill>
              <a:latin typeface="Arial"/>
              <a:cs typeface="Arial"/>
            </a:rPr>
            <a:t>1.07 m</a:t>
          </a:r>
        </a:p>
      </xdr:txBody>
    </xdr:sp>
    <xdr:clientData/>
  </xdr:twoCellAnchor>
  <xdr:twoCellAnchor>
    <xdr:from>
      <xdr:col>2</xdr:col>
      <xdr:colOff>338666</xdr:colOff>
      <xdr:row>14</xdr:row>
      <xdr:rowOff>8467</xdr:rowOff>
    </xdr:from>
    <xdr:to>
      <xdr:col>3</xdr:col>
      <xdr:colOff>59266</xdr:colOff>
      <xdr:row>15</xdr:row>
      <xdr:rowOff>431804</xdr:rowOff>
    </xdr:to>
    <xdr:cxnSp macro="">
      <xdr:nvCxnSpPr>
        <xdr:cNvPr id="42" name="Straight Connector 41">
          <a:extLst>
            <a:ext uri="{FF2B5EF4-FFF2-40B4-BE49-F238E27FC236}">
              <a16:creationId xmlns:a16="http://schemas.microsoft.com/office/drawing/2014/main" id="{00000000-0008-0000-0300-00002A000000}"/>
            </a:ext>
          </a:extLst>
        </xdr:cNvPr>
        <xdr:cNvCxnSpPr>
          <a:stCxn id="35" idx="3"/>
        </xdr:cNvCxnSpPr>
      </xdr:nvCxnSpPr>
      <xdr:spPr bwMode="auto">
        <a:xfrm flipV="1">
          <a:off x="1557866" y="5409142"/>
          <a:ext cx="63500" cy="575737"/>
        </a:xfrm>
        <a:prstGeom prst="line">
          <a:avLst/>
        </a:prstGeom>
        <a:noFill/>
        <a:ln w="9525" cap="flat" cmpd="sng" algn="ctr">
          <a:solidFill>
            <a:srgbClr val="000000"/>
          </a:solidFill>
          <a:prstDash val="solid"/>
          <a:round/>
          <a:headEnd type="none" w="med" len="med"/>
          <a:tailEnd type="triangle" w="med" len="med"/>
        </a:ln>
        <a:effectLst/>
      </xdr:spPr>
    </xdr:cxnSp>
    <xdr:clientData/>
  </xdr:twoCellAnchor>
  <xdr:twoCellAnchor>
    <xdr:from>
      <xdr:col>2</xdr:col>
      <xdr:colOff>338662</xdr:colOff>
      <xdr:row>14</xdr:row>
      <xdr:rowOff>0</xdr:rowOff>
    </xdr:from>
    <xdr:to>
      <xdr:col>4</xdr:col>
      <xdr:colOff>135467</xdr:colOff>
      <xdr:row>15</xdr:row>
      <xdr:rowOff>745072</xdr:rowOff>
    </xdr:to>
    <xdr:cxnSp macro="">
      <xdr:nvCxnSpPr>
        <xdr:cNvPr id="43" name="Straight Connector 42">
          <a:extLst>
            <a:ext uri="{FF2B5EF4-FFF2-40B4-BE49-F238E27FC236}">
              <a16:creationId xmlns:a16="http://schemas.microsoft.com/office/drawing/2014/main" id="{00000000-0008-0000-0300-00002B000000}"/>
            </a:ext>
          </a:extLst>
        </xdr:cNvPr>
        <xdr:cNvCxnSpPr>
          <a:stCxn id="34" idx="3"/>
        </xdr:cNvCxnSpPr>
      </xdr:nvCxnSpPr>
      <xdr:spPr bwMode="auto">
        <a:xfrm flipV="1">
          <a:off x="1557862" y="5400675"/>
          <a:ext cx="368305" cy="897472"/>
        </a:xfrm>
        <a:prstGeom prst="line">
          <a:avLst/>
        </a:prstGeom>
        <a:noFill/>
        <a:ln w="9525" cap="flat" cmpd="sng" algn="ctr">
          <a:solidFill>
            <a:srgbClr val="000000"/>
          </a:solidFill>
          <a:prstDash val="solid"/>
          <a:round/>
          <a:headEnd type="none" w="med" len="med"/>
          <a:tailEnd type="triangle" w="med" len="med"/>
        </a:ln>
        <a:effectLst/>
      </xdr:spPr>
    </xdr:cxnSp>
    <xdr:clientData/>
  </xdr:twoCellAnchor>
  <xdr:twoCellAnchor>
    <xdr:from>
      <xdr:col>10</xdr:col>
      <xdr:colOff>254000</xdr:colOff>
      <xdr:row>14</xdr:row>
      <xdr:rowOff>8467</xdr:rowOff>
    </xdr:from>
    <xdr:to>
      <xdr:col>11</xdr:col>
      <xdr:colOff>321733</xdr:colOff>
      <xdr:row>15</xdr:row>
      <xdr:rowOff>465671</xdr:rowOff>
    </xdr:to>
    <xdr:cxnSp macro="">
      <xdr:nvCxnSpPr>
        <xdr:cNvPr id="44" name="Straight Connector 43">
          <a:extLst>
            <a:ext uri="{FF2B5EF4-FFF2-40B4-BE49-F238E27FC236}">
              <a16:creationId xmlns:a16="http://schemas.microsoft.com/office/drawing/2014/main" id="{00000000-0008-0000-0300-00002C000000}"/>
            </a:ext>
          </a:extLst>
        </xdr:cNvPr>
        <xdr:cNvCxnSpPr/>
      </xdr:nvCxnSpPr>
      <xdr:spPr bwMode="auto">
        <a:xfrm flipH="1" flipV="1">
          <a:off x="4435475" y="5409142"/>
          <a:ext cx="315383" cy="609604"/>
        </a:xfrm>
        <a:prstGeom prst="line">
          <a:avLst/>
        </a:prstGeom>
        <a:noFill/>
        <a:ln w="9525" cap="flat" cmpd="sng" algn="ctr">
          <a:solidFill>
            <a:srgbClr val="000000"/>
          </a:solidFill>
          <a:prstDash val="solid"/>
          <a:round/>
          <a:headEnd type="none" w="med" len="med"/>
          <a:tailEnd type="triangle" w="med" len="med"/>
        </a:ln>
        <a:effectLst/>
      </xdr:spPr>
    </xdr:cxnSp>
    <xdr:clientData/>
  </xdr:twoCellAnchor>
  <xdr:twoCellAnchor>
    <xdr:from>
      <xdr:col>9</xdr:col>
      <xdr:colOff>245533</xdr:colOff>
      <xdr:row>14</xdr:row>
      <xdr:rowOff>8467</xdr:rowOff>
    </xdr:from>
    <xdr:to>
      <xdr:col>11</xdr:col>
      <xdr:colOff>330200</xdr:colOff>
      <xdr:row>15</xdr:row>
      <xdr:rowOff>787405</xdr:rowOff>
    </xdr:to>
    <xdr:cxnSp macro="">
      <xdr:nvCxnSpPr>
        <xdr:cNvPr id="45" name="Straight Connector 44">
          <a:extLst>
            <a:ext uri="{FF2B5EF4-FFF2-40B4-BE49-F238E27FC236}">
              <a16:creationId xmlns:a16="http://schemas.microsoft.com/office/drawing/2014/main" id="{00000000-0008-0000-0300-00002D000000}"/>
            </a:ext>
          </a:extLst>
        </xdr:cNvPr>
        <xdr:cNvCxnSpPr/>
      </xdr:nvCxnSpPr>
      <xdr:spPr bwMode="auto">
        <a:xfrm flipH="1" flipV="1">
          <a:off x="4141258" y="5409142"/>
          <a:ext cx="608542" cy="931338"/>
        </a:xfrm>
        <a:prstGeom prst="line">
          <a:avLst/>
        </a:prstGeom>
        <a:noFill/>
        <a:ln w="9525" cap="flat" cmpd="sng" algn="ctr">
          <a:solidFill>
            <a:srgbClr val="000000"/>
          </a:solidFill>
          <a:prstDash val="solid"/>
          <a:round/>
          <a:headEnd type="none" w="med" len="med"/>
          <a:tailEnd type="triangle" w="med" len="med"/>
        </a:ln>
        <a:effectLst/>
      </xdr:spPr>
    </xdr:cxnSp>
    <xdr:clientData/>
  </xdr:twoCellAnchor>
  <xdr:twoCellAnchor editAs="oneCell">
    <xdr:from>
      <xdr:col>12</xdr:col>
      <xdr:colOff>533400</xdr:colOff>
      <xdr:row>0</xdr:row>
      <xdr:rowOff>0</xdr:rowOff>
    </xdr:from>
    <xdr:to>
      <xdr:col>14</xdr:col>
      <xdr:colOff>0</xdr:colOff>
      <xdr:row>1</xdr:row>
      <xdr:rowOff>128401</xdr:rowOff>
    </xdr:to>
    <xdr:pic>
      <xdr:nvPicPr>
        <xdr:cNvPr id="46" name="Picture 1">
          <a:extLst>
            <a:ext uri="{FF2B5EF4-FFF2-40B4-BE49-F238E27FC236}">
              <a16:creationId xmlns:a16="http://schemas.microsoft.com/office/drawing/2014/main" id="{00000000-0008-0000-0300-00002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86375" y="0"/>
          <a:ext cx="695325" cy="461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19049</xdr:colOff>
      <xdr:row>26</xdr:row>
      <xdr:rowOff>133350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0" y="0"/>
          <a:ext cx="8067674" cy="438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a:p>
          <a:endParaRPr lang="en-GB" sz="1100"/>
        </a:p>
        <a:p>
          <a:endParaRPr lang="en-GB" sz="1100"/>
        </a:p>
        <a:p>
          <a:endParaRPr lang="en-GB" sz="1100"/>
        </a:p>
        <a:p>
          <a:endParaRPr lang="en-GB" sz="1100"/>
        </a:p>
        <a:p>
          <a:pPr marR="90170" algn="ctr">
            <a:lnSpc>
              <a:spcPts val="1400"/>
            </a:lnSpc>
            <a:spcAft>
              <a:spcPts val="0"/>
            </a:spcAft>
          </a:pPr>
          <a:endParaRPr lang="en-GB" sz="1800" b="1" kern="0">
            <a:effectLst/>
            <a:latin typeface="MetaBook-Roman" panose="020B0502040000020004" pitchFamily="34" charset="0"/>
          </a:endParaRPr>
        </a:p>
        <a:p>
          <a:pPr marR="90170" algn="ctr">
            <a:lnSpc>
              <a:spcPts val="1400"/>
            </a:lnSpc>
            <a:spcAft>
              <a:spcPts val="0"/>
            </a:spcAft>
          </a:pPr>
          <a:r>
            <a:rPr lang="en-GB" sz="1800" b="1" kern="0">
              <a:effectLst/>
              <a:latin typeface="MetaBook-Roman" panose="020B0502040000020004" pitchFamily="34" charset="0"/>
            </a:rPr>
            <a:t>ITF Circuits </a:t>
          </a:r>
          <a:endParaRPr lang="en-GB" sz="1400" b="1" kern="0">
            <a:effectLst/>
            <a:latin typeface="MetaBook-Roman" panose="020B0502040000020004" pitchFamily="34" charset="0"/>
          </a:endParaRPr>
        </a:p>
        <a:p>
          <a:pPr marR="90170" algn="ctr">
            <a:lnSpc>
              <a:spcPts val="1400"/>
            </a:lnSpc>
            <a:spcAft>
              <a:spcPts val="0"/>
            </a:spcAft>
          </a:pPr>
          <a:r>
            <a:rPr lang="en-GB" sz="1600" b="1" kern="0">
              <a:effectLst/>
              <a:latin typeface="MetaBook-Roman" panose="020B0502040000020004" pitchFamily="34" charset="0"/>
            </a:rPr>
            <a:t>Authorised Signatories for Tournament Applications</a:t>
          </a:r>
          <a:endParaRPr lang="en-GB" sz="1400" b="1" kern="0">
            <a:effectLst/>
            <a:latin typeface="MetaBook-Roman" panose="020B0502040000020004" pitchFamily="34" charset="0"/>
          </a:endParaRPr>
        </a:p>
        <a:p>
          <a:pPr marR="90170">
            <a:lnSpc>
              <a:spcPts val="1400"/>
            </a:lnSpc>
            <a:spcAft>
              <a:spcPts val="0"/>
            </a:spcAft>
          </a:pPr>
          <a:r>
            <a:rPr lang="en-GB" sz="1100">
              <a:effectLst/>
              <a:latin typeface="MetaBook-Roman" panose="020B0502040000020004" pitchFamily="34" charset="0"/>
              <a:ea typeface="Times New Roman" panose="02020603050405020304" pitchFamily="18" charset="0"/>
              <a:cs typeface="Times New Roman" panose="02020603050405020304" pitchFamily="18" charset="0"/>
            </a:rPr>
            <a:t> </a:t>
          </a:r>
          <a:endParaRPr lang="en-GB" sz="1400">
            <a:effectLst/>
            <a:latin typeface="MetaBook-Roman" panose="020B0502040000020004" pitchFamily="34" charset="0"/>
            <a:ea typeface="Times New Roman" panose="02020603050405020304" pitchFamily="18" charset="0"/>
            <a:cs typeface="Times New Roman" panose="02020603050405020304" pitchFamily="18" charset="0"/>
          </a:endParaRPr>
        </a:p>
        <a:p>
          <a:pPr marR="90170">
            <a:lnSpc>
              <a:spcPts val="1400"/>
            </a:lnSpc>
            <a:spcAft>
              <a:spcPts val="0"/>
            </a:spcAft>
          </a:pPr>
          <a:r>
            <a:rPr lang="en-GB" sz="1100">
              <a:effectLst/>
              <a:latin typeface="MetaBook-Roman" panose="020B0502040000020004" pitchFamily="34" charset="0"/>
              <a:ea typeface="Times New Roman" panose="02020603050405020304" pitchFamily="18" charset="0"/>
              <a:cs typeface="Times New Roman" panose="02020603050405020304" pitchFamily="18" charset="0"/>
            </a:rPr>
            <a:t> </a:t>
          </a:r>
          <a:endParaRPr lang="en-GB" sz="1400">
            <a:effectLst/>
            <a:latin typeface="MetaBook-Roman" panose="020B0502040000020004" pitchFamily="34" charset="0"/>
            <a:ea typeface="Times New Roman" panose="02020603050405020304" pitchFamily="18" charset="0"/>
            <a:cs typeface="Times New Roman" panose="02020603050405020304" pitchFamily="18" charset="0"/>
          </a:endParaRPr>
        </a:p>
        <a:p>
          <a:pPr marR="90170">
            <a:lnSpc>
              <a:spcPts val="1400"/>
            </a:lnSpc>
            <a:spcAft>
              <a:spcPts val="0"/>
            </a:spcAft>
          </a:pPr>
          <a:r>
            <a:rPr lang="en-GB" sz="1100">
              <a:effectLst/>
              <a:latin typeface="MetaBook-Roman" panose="020B0502040000020004" pitchFamily="34" charset="0"/>
              <a:ea typeface="Times New Roman" panose="02020603050405020304" pitchFamily="18" charset="0"/>
              <a:cs typeface="Times New Roman" panose="02020603050405020304" pitchFamily="18" charset="0"/>
            </a:rPr>
            <a:t> </a:t>
          </a:r>
          <a:endParaRPr lang="en-GB" sz="1400">
            <a:effectLst/>
            <a:latin typeface="MetaBook-Roman" panose="020B0502040000020004" pitchFamily="34" charset="0"/>
            <a:ea typeface="Times New Roman" panose="02020603050405020304" pitchFamily="18" charset="0"/>
            <a:cs typeface="Times New Roman" panose="02020603050405020304" pitchFamily="18" charset="0"/>
          </a:endParaRPr>
        </a:p>
        <a:p>
          <a:pPr marR="90170" algn="just">
            <a:lnSpc>
              <a:spcPts val="1400"/>
            </a:lnSpc>
            <a:spcAft>
              <a:spcPts val="0"/>
            </a:spcAft>
          </a:pPr>
          <a:r>
            <a:rPr lang="en-GB" sz="1100">
              <a:effectLst/>
              <a:latin typeface="MetaBook-Roman" panose="020B0502040000020004" pitchFamily="34" charset="0"/>
              <a:ea typeface="Times New Roman" panose="02020603050405020304" pitchFamily="18" charset="0"/>
              <a:cs typeface="Times New Roman" panose="02020603050405020304" pitchFamily="18" charset="0"/>
            </a:rPr>
            <a:t>I, …………………………………………………(print name) hereby confirm that the following person/people designated below is/are authorised to sanction tournaments, on behalf of the National Federation for inclusion on ITF Circuits.   In addition, the person/people are responsible for managing all areas of safety &amp; security and to ensure that credentials are provided for all players and coaches at the tournaments.</a:t>
          </a:r>
          <a:endParaRPr lang="en-GB" sz="1400">
            <a:effectLst/>
            <a:latin typeface="MetaBook-Roman" panose="020B0502040000020004" pitchFamily="34" charset="0"/>
            <a:ea typeface="Times New Roman" panose="02020603050405020304" pitchFamily="18" charset="0"/>
            <a:cs typeface="Times New Roman" panose="02020603050405020304" pitchFamily="18" charset="0"/>
          </a:endParaRPr>
        </a:p>
        <a:p>
          <a:pPr marR="90170" algn="just">
            <a:lnSpc>
              <a:spcPts val="1400"/>
            </a:lnSpc>
            <a:spcAft>
              <a:spcPts val="0"/>
            </a:spcAft>
          </a:pPr>
          <a:r>
            <a:rPr lang="en-GB" sz="1100">
              <a:effectLst/>
              <a:latin typeface="MetaBook-Roman" panose="020B0502040000020004" pitchFamily="34" charset="0"/>
              <a:ea typeface="Times New Roman" panose="02020603050405020304" pitchFamily="18" charset="0"/>
              <a:cs typeface="Times New Roman" panose="02020603050405020304" pitchFamily="18" charset="0"/>
            </a:rPr>
            <a:t> </a:t>
          </a:r>
          <a:endParaRPr lang="en-GB" sz="1400">
            <a:effectLst/>
            <a:latin typeface="MetaBook-Roman" panose="020B0502040000020004" pitchFamily="34" charset="0"/>
            <a:ea typeface="Times New Roman" panose="02020603050405020304" pitchFamily="18" charset="0"/>
            <a:cs typeface="Times New Roman" panose="02020603050405020304" pitchFamily="18" charset="0"/>
          </a:endParaRPr>
        </a:p>
        <a:p>
          <a:pPr marR="90170" algn="just">
            <a:lnSpc>
              <a:spcPts val="1400"/>
            </a:lnSpc>
            <a:spcAft>
              <a:spcPts val="0"/>
            </a:spcAft>
          </a:pPr>
          <a:r>
            <a:rPr lang="en-GB" sz="1100">
              <a:effectLst/>
              <a:latin typeface="MetaBook-Roman" panose="020B0502040000020004" pitchFamily="34" charset="0"/>
              <a:ea typeface="Times New Roman" panose="02020603050405020304" pitchFamily="18" charset="0"/>
              <a:cs typeface="Times New Roman" panose="02020603050405020304" pitchFamily="18" charset="0"/>
            </a:rPr>
            <a:t>In submitting this form I acknowledge and agree to the ITF considering tournament applications signed by the applicable person/people without limitation unless otherwise stated. The ITF will consider such authorisation to remain in place unless otherwise informed by the President or General Secretary of the National Federation. </a:t>
          </a:r>
          <a:endParaRPr lang="en-GB" sz="1400">
            <a:effectLst/>
            <a:latin typeface="MetaBook-Roman" panose="020B0502040000020004" pitchFamily="34" charset="0"/>
            <a:ea typeface="Times New Roman" panose="02020603050405020304" pitchFamily="18" charset="0"/>
            <a:cs typeface="Times New Roman" panose="02020603050405020304" pitchFamily="18" charset="0"/>
          </a:endParaRPr>
        </a:p>
        <a:p>
          <a:pPr marR="90170" algn="just">
            <a:lnSpc>
              <a:spcPts val="1400"/>
            </a:lnSpc>
            <a:spcAft>
              <a:spcPts val="0"/>
            </a:spcAft>
          </a:pPr>
          <a:r>
            <a:rPr lang="en-GB" sz="1100">
              <a:effectLst/>
              <a:latin typeface="MetaBook-Roman" panose="020B0502040000020004" pitchFamily="34" charset="0"/>
              <a:ea typeface="Times New Roman" panose="02020603050405020304" pitchFamily="18" charset="0"/>
              <a:cs typeface="Times New Roman" panose="02020603050405020304" pitchFamily="18" charset="0"/>
            </a:rPr>
            <a:t> </a:t>
          </a:r>
          <a:endParaRPr lang="en-GB" sz="1400">
            <a:effectLst/>
            <a:latin typeface="MetaBook-Roman" panose="020B0502040000020004" pitchFamily="34" charset="0"/>
            <a:ea typeface="Times New Roman" panose="02020603050405020304" pitchFamily="18" charset="0"/>
            <a:cs typeface="Times New Roman" panose="02020603050405020304" pitchFamily="18" charset="0"/>
          </a:endParaRPr>
        </a:p>
        <a:p>
          <a:pPr marR="90170" algn="just">
            <a:lnSpc>
              <a:spcPts val="1400"/>
            </a:lnSpc>
            <a:spcAft>
              <a:spcPts val="0"/>
            </a:spcAft>
          </a:pPr>
          <a:r>
            <a:rPr lang="en-GB" sz="1100" i="1">
              <a:effectLst/>
              <a:latin typeface="MetaBook-Roman" panose="020B0502040000020004" pitchFamily="34" charset="0"/>
              <a:ea typeface="Times New Roman" panose="02020603050405020304" pitchFamily="18" charset="0"/>
              <a:cs typeface="Times New Roman" panose="02020603050405020304" pitchFamily="18" charset="0"/>
            </a:rPr>
            <a:t>Please complete the table below with the full name and position of each authorised signatory and indicate for which ITF Circuit(s) they are authorised to sanction tournaments and any restrictions to their authorisation (if applicable).</a:t>
          </a:r>
          <a:endParaRPr lang="en-GB" sz="1400">
            <a:effectLst/>
            <a:latin typeface="MetaBook-Roman" panose="020B0502040000020004" pitchFamily="34" charset="0"/>
            <a:ea typeface="Times New Roman" panose="02020603050405020304" pitchFamily="18" charset="0"/>
            <a:cs typeface="Times New Roman" panose="02020603050405020304" pitchFamily="18" charset="0"/>
          </a:endParaRPr>
        </a:p>
        <a:p>
          <a:endParaRPr lang="en-GB" sz="1100"/>
        </a:p>
      </xdr:txBody>
    </xdr:sp>
    <xdr:clientData/>
  </xdr:twoCellAnchor>
  <xdr:twoCellAnchor editAs="oneCell">
    <xdr:from>
      <xdr:col>0</xdr:col>
      <xdr:colOff>9525</xdr:colOff>
      <xdr:row>0</xdr:row>
      <xdr:rowOff>9525</xdr:rowOff>
    </xdr:from>
    <xdr:to>
      <xdr:col>1</xdr:col>
      <xdr:colOff>228600</xdr:colOff>
      <xdr:row>5</xdr:row>
      <xdr:rowOff>60325</xdr:rowOff>
    </xdr:to>
    <xdr:pic>
      <xdr:nvPicPr>
        <xdr:cNvPr id="6" name="Picture 5">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8452" b="16966"/>
        <a:stretch>
          <a:fillRect/>
        </a:stretch>
      </xdr:blipFill>
      <xdr:spPr bwMode="auto">
        <a:xfrm>
          <a:off x="9525" y="9525"/>
          <a:ext cx="1714500" cy="860425"/>
        </a:xfrm>
        <a:prstGeom prst="rect">
          <a:avLst/>
        </a:prstGeom>
        <a:noFill/>
      </xdr:spPr>
    </xdr:pic>
    <xdr:clientData/>
  </xdr:twoCellAnchor>
  <xdr:twoCellAnchor>
    <xdr:from>
      <xdr:col>0</xdr:col>
      <xdr:colOff>28575</xdr:colOff>
      <xdr:row>36</xdr:row>
      <xdr:rowOff>19050</xdr:rowOff>
    </xdr:from>
    <xdr:to>
      <xdr:col>6</xdr:col>
      <xdr:colOff>1209675</xdr:colOff>
      <xdr:row>51</xdr:row>
      <xdr:rowOff>0</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28575" y="7172325"/>
          <a:ext cx="6581775" cy="2409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a:p>
          <a:pPr marR="90170">
            <a:lnSpc>
              <a:spcPts val="1400"/>
            </a:lnSpc>
            <a:spcAft>
              <a:spcPts val="0"/>
            </a:spcAft>
          </a:pPr>
          <a:r>
            <a:rPr lang="en-GB" sz="1100">
              <a:effectLst/>
              <a:latin typeface="MetaBook-Roman" panose="020B0502040000020004" pitchFamily="34" charset="0"/>
              <a:ea typeface="Times New Roman" panose="02020603050405020304" pitchFamily="18" charset="0"/>
              <a:cs typeface="Times New Roman" panose="02020603050405020304" pitchFamily="18" charset="0"/>
            </a:rPr>
            <a:t>Name of Federation:      </a:t>
          </a:r>
          <a:endParaRPr lang="en-GB" sz="1400">
            <a:effectLst/>
            <a:latin typeface="MetaBook-Roman" panose="020B0502040000020004" pitchFamily="34" charset="0"/>
            <a:ea typeface="Times New Roman" panose="02020603050405020304" pitchFamily="18" charset="0"/>
            <a:cs typeface="Times New Roman" panose="02020603050405020304" pitchFamily="18" charset="0"/>
          </a:endParaRPr>
        </a:p>
        <a:p>
          <a:pPr marR="90170">
            <a:lnSpc>
              <a:spcPts val="1400"/>
            </a:lnSpc>
            <a:spcAft>
              <a:spcPts val="0"/>
            </a:spcAft>
          </a:pPr>
          <a:r>
            <a:rPr lang="en-GB" sz="1100">
              <a:effectLst/>
              <a:latin typeface="MetaBook-Roman" panose="020B0502040000020004" pitchFamily="34" charset="0"/>
              <a:ea typeface="Times New Roman" panose="02020603050405020304" pitchFamily="18" charset="0"/>
              <a:cs typeface="Times New Roman" panose="02020603050405020304" pitchFamily="18" charset="0"/>
            </a:rPr>
            <a:t> </a:t>
          </a:r>
          <a:endParaRPr lang="en-GB" sz="1400">
            <a:effectLst/>
            <a:latin typeface="MetaBook-Roman" panose="020B0502040000020004" pitchFamily="34" charset="0"/>
            <a:ea typeface="Times New Roman" panose="02020603050405020304" pitchFamily="18" charset="0"/>
            <a:cs typeface="Times New Roman" panose="02020603050405020304" pitchFamily="18" charset="0"/>
          </a:endParaRPr>
        </a:p>
        <a:p>
          <a:pPr marR="90170">
            <a:lnSpc>
              <a:spcPts val="1400"/>
            </a:lnSpc>
            <a:spcAft>
              <a:spcPts val="0"/>
            </a:spcAft>
          </a:pPr>
          <a:r>
            <a:rPr lang="en-GB" sz="1100">
              <a:effectLst/>
              <a:latin typeface="MetaBook-Roman" panose="020B0502040000020004" pitchFamily="34" charset="0"/>
              <a:ea typeface="Times New Roman" panose="02020603050405020304" pitchFamily="18" charset="0"/>
              <a:cs typeface="Times New Roman" panose="02020603050405020304" pitchFamily="18" charset="0"/>
            </a:rPr>
            <a:t>Signature:</a:t>
          </a:r>
          <a:endParaRPr lang="en-GB" sz="1400">
            <a:effectLst/>
            <a:latin typeface="MetaBook-Roman" panose="020B0502040000020004" pitchFamily="34" charset="0"/>
            <a:ea typeface="Times New Roman" panose="02020603050405020304" pitchFamily="18" charset="0"/>
            <a:cs typeface="Times New Roman" panose="02020603050405020304" pitchFamily="18" charset="0"/>
          </a:endParaRPr>
        </a:p>
        <a:p>
          <a:pPr marR="90170">
            <a:lnSpc>
              <a:spcPts val="1400"/>
            </a:lnSpc>
            <a:spcAft>
              <a:spcPts val="0"/>
            </a:spcAft>
          </a:pPr>
          <a:r>
            <a:rPr lang="en-GB" sz="1100">
              <a:effectLst/>
              <a:latin typeface="MetaBook-Roman" panose="020B0502040000020004" pitchFamily="34" charset="0"/>
              <a:ea typeface="Times New Roman" panose="02020603050405020304" pitchFamily="18" charset="0"/>
              <a:cs typeface="Times New Roman" panose="02020603050405020304" pitchFamily="18" charset="0"/>
            </a:rPr>
            <a:t> </a:t>
          </a:r>
          <a:endParaRPr lang="en-GB" sz="1400">
            <a:effectLst/>
            <a:latin typeface="MetaBook-Roman" panose="020B0502040000020004" pitchFamily="34" charset="0"/>
            <a:ea typeface="Times New Roman" panose="02020603050405020304" pitchFamily="18" charset="0"/>
            <a:cs typeface="Times New Roman" panose="02020603050405020304" pitchFamily="18" charset="0"/>
          </a:endParaRPr>
        </a:p>
        <a:p>
          <a:pPr marR="90170">
            <a:lnSpc>
              <a:spcPts val="1400"/>
            </a:lnSpc>
            <a:spcAft>
              <a:spcPts val="0"/>
            </a:spcAft>
          </a:pPr>
          <a:r>
            <a:rPr lang="en-GB" sz="1100">
              <a:effectLst/>
              <a:latin typeface="MetaBook-Roman" panose="020B0502040000020004" pitchFamily="34" charset="0"/>
              <a:ea typeface="Times New Roman" panose="02020603050405020304" pitchFamily="18" charset="0"/>
              <a:cs typeface="Times New Roman" panose="02020603050405020304" pitchFamily="18" charset="0"/>
            </a:rPr>
            <a:t>Position at Federation:  </a:t>
          </a:r>
          <a:endParaRPr lang="en-GB" sz="1400">
            <a:effectLst/>
            <a:latin typeface="MetaBook-Roman" panose="020B0502040000020004" pitchFamily="34" charset="0"/>
            <a:ea typeface="Times New Roman" panose="02020603050405020304" pitchFamily="18" charset="0"/>
            <a:cs typeface="Times New Roman" panose="02020603050405020304" pitchFamily="18" charset="0"/>
          </a:endParaRPr>
        </a:p>
        <a:p>
          <a:pPr marR="90170">
            <a:lnSpc>
              <a:spcPts val="1400"/>
            </a:lnSpc>
            <a:spcAft>
              <a:spcPts val="0"/>
            </a:spcAft>
          </a:pPr>
          <a:r>
            <a:rPr lang="en-GB" sz="1100">
              <a:effectLst/>
              <a:latin typeface="MetaBook-Roman" panose="020B0502040000020004" pitchFamily="34" charset="0"/>
              <a:ea typeface="Times New Roman" panose="02020603050405020304" pitchFamily="18" charset="0"/>
              <a:cs typeface="Times New Roman" panose="02020603050405020304" pitchFamily="18" charset="0"/>
            </a:rPr>
            <a:t> </a:t>
          </a:r>
          <a:endParaRPr lang="en-GB" sz="1400">
            <a:effectLst/>
            <a:latin typeface="MetaBook-Roman" panose="020B0502040000020004" pitchFamily="34" charset="0"/>
            <a:ea typeface="Times New Roman" panose="02020603050405020304" pitchFamily="18" charset="0"/>
            <a:cs typeface="Times New Roman" panose="02020603050405020304" pitchFamily="18" charset="0"/>
          </a:endParaRPr>
        </a:p>
        <a:p>
          <a:pPr marR="90170">
            <a:lnSpc>
              <a:spcPts val="1400"/>
            </a:lnSpc>
            <a:spcAft>
              <a:spcPts val="0"/>
            </a:spcAft>
          </a:pPr>
          <a:r>
            <a:rPr lang="en-GB" sz="1100">
              <a:effectLst/>
              <a:latin typeface="MetaBook-Roman" panose="020B0502040000020004" pitchFamily="34" charset="0"/>
              <a:ea typeface="Times New Roman" panose="02020603050405020304" pitchFamily="18" charset="0"/>
              <a:cs typeface="Times New Roman" panose="02020603050405020304" pitchFamily="18" charset="0"/>
            </a:rPr>
            <a:t>Date:</a:t>
          </a:r>
          <a:endParaRPr lang="en-GB" sz="1400">
            <a:effectLst/>
            <a:latin typeface="MetaBook-Roman" panose="020B0502040000020004" pitchFamily="34" charset="0"/>
            <a:ea typeface="Times New Roman" panose="02020603050405020304" pitchFamily="18" charset="0"/>
            <a:cs typeface="Times New Roman" panose="02020603050405020304" pitchFamily="18" charset="0"/>
          </a:endParaRPr>
        </a:p>
        <a:p>
          <a:pPr marR="90170">
            <a:lnSpc>
              <a:spcPts val="1400"/>
            </a:lnSpc>
            <a:spcAft>
              <a:spcPts val="0"/>
            </a:spcAft>
          </a:pPr>
          <a:r>
            <a:rPr lang="en-GB" sz="1100">
              <a:effectLst/>
              <a:latin typeface="MetaBook-Roman" panose="020B0502040000020004" pitchFamily="34" charset="0"/>
              <a:ea typeface="Times New Roman" panose="02020603050405020304" pitchFamily="18" charset="0"/>
              <a:cs typeface="Times New Roman" panose="02020603050405020304" pitchFamily="18" charset="0"/>
            </a:rPr>
            <a:t> </a:t>
          </a:r>
          <a:endParaRPr lang="en-GB" sz="1400">
            <a:effectLst/>
            <a:latin typeface="MetaBook-Roman" panose="020B0502040000020004" pitchFamily="34" charset="0"/>
            <a:ea typeface="Times New Roman" panose="02020603050405020304" pitchFamily="18" charset="0"/>
            <a:cs typeface="Times New Roman" panose="02020603050405020304" pitchFamily="18" charset="0"/>
          </a:endParaRPr>
        </a:p>
        <a:p>
          <a:pPr marR="90170">
            <a:lnSpc>
              <a:spcPts val="1400"/>
            </a:lnSpc>
            <a:spcAft>
              <a:spcPts val="0"/>
            </a:spcAft>
          </a:pPr>
          <a:r>
            <a:rPr lang="en-GB" sz="1100">
              <a:effectLst/>
              <a:latin typeface="MetaBook-Roman" panose="020B0502040000020004" pitchFamily="34" charset="0"/>
              <a:ea typeface="Times New Roman" panose="02020603050405020304" pitchFamily="18" charset="0"/>
              <a:cs typeface="Times New Roman" panose="02020603050405020304" pitchFamily="18" charset="0"/>
            </a:rPr>
            <a:t>National Association stamp:</a:t>
          </a:r>
          <a:endParaRPr lang="en-GB" sz="1400">
            <a:effectLst/>
            <a:latin typeface="MetaBook-Roman" panose="020B0502040000020004" pitchFamily="34" charset="0"/>
            <a:ea typeface="Times New Roman" panose="02020603050405020304" pitchFamily="18" charset="0"/>
            <a:cs typeface="Times New Roman" panose="02020603050405020304" pitchFamily="18" charset="0"/>
          </a:endParaRPr>
        </a:p>
        <a:p>
          <a:endParaRPr lang="en-GB" sz="1100"/>
        </a:p>
        <a:p>
          <a:endParaRPr lang="en-GB" sz="1100"/>
        </a:p>
      </xdr:txBody>
    </xdr:sp>
    <xdr:clientData/>
  </xdr:twoCellAnchor>
  <mc:AlternateContent xmlns:mc="http://schemas.openxmlformats.org/markup-compatibility/2006">
    <mc:Choice xmlns:a14="http://schemas.microsoft.com/office/drawing/2010/main" Requires="a14">
      <xdr:twoCellAnchor editAs="oneCell">
        <xdr:from>
          <xdr:col>1</xdr:col>
          <xdr:colOff>304800</xdr:colOff>
          <xdr:row>30</xdr:row>
          <xdr:rowOff>95250</xdr:rowOff>
        </xdr:from>
        <xdr:to>
          <xdr:col>1</xdr:col>
          <xdr:colOff>609600</xdr:colOff>
          <xdr:row>30</xdr:row>
          <xdr:rowOff>323850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30</xdr:row>
          <xdr:rowOff>95250</xdr:rowOff>
        </xdr:from>
        <xdr:to>
          <xdr:col>2</xdr:col>
          <xdr:colOff>533400</xdr:colOff>
          <xdr:row>30</xdr:row>
          <xdr:rowOff>323850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30</xdr:row>
          <xdr:rowOff>95250</xdr:rowOff>
        </xdr:from>
        <xdr:to>
          <xdr:col>3</xdr:col>
          <xdr:colOff>685800</xdr:colOff>
          <xdr:row>30</xdr:row>
          <xdr:rowOff>323850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30</xdr:row>
          <xdr:rowOff>104775</xdr:rowOff>
        </xdr:from>
        <xdr:to>
          <xdr:col>4</xdr:col>
          <xdr:colOff>685800</xdr:colOff>
          <xdr:row>30</xdr:row>
          <xdr:rowOff>333375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30</xdr:row>
          <xdr:rowOff>95250</xdr:rowOff>
        </xdr:from>
        <xdr:to>
          <xdr:col>5</xdr:col>
          <xdr:colOff>742950</xdr:colOff>
          <xdr:row>30</xdr:row>
          <xdr:rowOff>323850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31</xdr:row>
          <xdr:rowOff>95250</xdr:rowOff>
        </xdr:from>
        <xdr:to>
          <xdr:col>1</xdr:col>
          <xdr:colOff>609600</xdr:colOff>
          <xdr:row>31</xdr:row>
          <xdr:rowOff>323850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4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32</xdr:row>
          <xdr:rowOff>95250</xdr:rowOff>
        </xdr:from>
        <xdr:to>
          <xdr:col>1</xdr:col>
          <xdr:colOff>609600</xdr:colOff>
          <xdr:row>32</xdr:row>
          <xdr:rowOff>323850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4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33</xdr:row>
          <xdr:rowOff>95250</xdr:rowOff>
        </xdr:from>
        <xdr:to>
          <xdr:col>1</xdr:col>
          <xdr:colOff>609600</xdr:colOff>
          <xdr:row>33</xdr:row>
          <xdr:rowOff>323850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4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34</xdr:row>
          <xdr:rowOff>95250</xdr:rowOff>
        </xdr:from>
        <xdr:to>
          <xdr:col>1</xdr:col>
          <xdr:colOff>609600</xdr:colOff>
          <xdr:row>34</xdr:row>
          <xdr:rowOff>323850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4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35</xdr:row>
          <xdr:rowOff>95250</xdr:rowOff>
        </xdr:from>
        <xdr:to>
          <xdr:col>1</xdr:col>
          <xdr:colOff>609600</xdr:colOff>
          <xdr:row>35</xdr:row>
          <xdr:rowOff>323850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4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31</xdr:row>
          <xdr:rowOff>95250</xdr:rowOff>
        </xdr:from>
        <xdr:to>
          <xdr:col>2</xdr:col>
          <xdr:colOff>533400</xdr:colOff>
          <xdr:row>31</xdr:row>
          <xdr:rowOff>323850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4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32</xdr:row>
          <xdr:rowOff>95250</xdr:rowOff>
        </xdr:from>
        <xdr:to>
          <xdr:col>2</xdr:col>
          <xdr:colOff>533400</xdr:colOff>
          <xdr:row>32</xdr:row>
          <xdr:rowOff>323850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4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33</xdr:row>
          <xdr:rowOff>95250</xdr:rowOff>
        </xdr:from>
        <xdr:to>
          <xdr:col>2</xdr:col>
          <xdr:colOff>533400</xdr:colOff>
          <xdr:row>33</xdr:row>
          <xdr:rowOff>323850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4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34</xdr:row>
          <xdr:rowOff>95250</xdr:rowOff>
        </xdr:from>
        <xdr:to>
          <xdr:col>2</xdr:col>
          <xdr:colOff>533400</xdr:colOff>
          <xdr:row>34</xdr:row>
          <xdr:rowOff>323850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4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35</xdr:row>
          <xdr:rowOff>95250</xdr:rowOff>
        </xdr:from>
        <xdr:to>
          <xdr:col>2</xdr:col>
          <xdr:colOff>533400</xdr:colOff>
          <xdr:row>35</xdr:row>
          <xdr:rowOff>323850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4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31</xdr:row>
          <xdr:rowOff>95250</xdr:rowOff>
        </xdr:from>
        <xdr:to>
          <xdr:col>3</xdr:col>
          <xdr:colOff>685800</xdr:colOff>
          <xdr:row>31</xdr:row>
          <xdr:rowOff>323850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4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32</xdr:row>
          <xdr:rowOff>95250</xdr:rowOff>
        </xdr:from>
        <xdr:to>
          <xdr:col>3</xdr:col>
          <xdr:colOff>685800</xdr:colOff>
          <xdr:row>32</xdr:row>
          <xdr:rowOff>323850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4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33</xdr:row>
          <xdr:rowOff>95250</xdr:rowOff>
        </xdr:from>
        <xdr:to>
          <xdr:col>3</xdr:col>
          <xdr:colOff>685800</xdr:colOff>
          <xdr:row>33</xdr:row>
          <xdr:rowOff>323850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4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34</xdr:row>
          <xdr:rowOff>95250</xdr:rowOff>
        </xdr:from>
        <xdr:to>
          <xdr:col>3</xdr:col>
          <xdr:colOff>685800</xdr:colOff>
          <xdr:row>34</xdr:row>
          <xdr:rowOff>323850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4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35</xdr:row>
          <xdr:rowOff>95250</xdr:rowOff>
        </xdr:from>
        <xdr:to>
          <xdr:col>3</xdr:col>
          <xdr:colOff>685800</xdr:colOff>
          <xdr:row>35</xdr:row>
          <xdr:rowOff>323850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4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31</xdr:row>
          <xdr:rowOff>104775</xdr:rowOff>
        </xdr:from>
        <xdr:to>
          <xdr:col>4</xdr:col>
          <xdr:colOff>685800</xdr:colOff>
          <xdr:row>31</xdr:row>
          <xdr:rowOff>333375</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4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32</xdr:row>
          <xdr:rowOff>104775</xdr:rowOff>
        </xdr:from>
        <xdr:to>
          <xdr:col>4</xdr:col>
          <xdr:colOff>685800</xdr:colOff>
          <xdr:row>32</xdr:row>
          <xdr:rowOff>333375</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4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33</xdr:row>
          <xdr:rowOff>104775</xdr:rowOff>
        </xdr:from>
        <xdr:to>
          <xdr:col>4</xdr:col>
          <xdr:colOff>685800</xdr:colOff>
          <xdr:row>33</xdr:row>
          <xdr:rowOff>333375</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4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34</xdr:row>
          <xdr:rowOff>104775</xdr:rowOff>
        </xdr:from>
        <xdr:to>
          <xdr:col>4</xdr:col>
          <xdr:colOff>685800</xdr:colOff>
          <xdr:row>34</xdr:row>
          <xdr:rowOff>333375</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4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35</xdr:row>
          <xdr:rowOff>104775</xdr:rowOff>
        </xdr:from>
        <xdr:to>
          <xdr:col>4</xdr:col>
          <xdr:colOff>685800</xdr:colOff>
          <xdr:row>35</xdr:row>
          <xdr:rowOff>333375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4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31</xdr:row>
          <xdr:rowOff>95250</xdr:rowOff>
        </xdr:from>
        <xdr:to>
          <xdr:col>5</xdr:col>
          <xdr:colOff>742950</xdr:colOff>
          <xdr:row>31</xdr:row>
          <xdr:rowOff>323850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4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32</xdr:row>
          <xdr:rowOff>95250</xdr:rowOff>
        </xdr:from>
        <xdr:to>
          <xdr:col>5</xdr:col>
          <xdr:colOff>742950</xdr:colOff>
          <xdr:row>32</xdr:row>
          <xdr:rowOff>323850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4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33</xdr:row>
          <xdr:rowOff>95250</xdr:rowOff>
        </xdr:from>
        <xdr:to>
          <xdr:col>5</xdr:col>
          <xdr:colOff>742950</xdr:colOff>
          <xdr:row>33</xdr:row>
          <xdr:rowOff>323850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4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34</xdr:row>
          <xdr:rowOff>95250</xdr:rowOff>
        </xdr:from>
        <xdr:to>
          <xdr:col>5</xdr:col>
          <xdr:colOff>742950</xdr:colOff>
          <xdr:row>34</xdr:row>
          <xdr:rowOff>323850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4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35</xdr:row>
          <xdr:rowOff>95250</xdr:rowOff>
        </xdr:from>
        <xdr:to>
          <xdr:col>5</xdr:col>
          <xdr:colOff>742950</xdr:colOff>
          <xdr:row>35</xdr:row>
          <xdr:rowOff>323850</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4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47626</xdr:colOff>
      <xdr:row>0</xdr:row>
      <xdr:rowOff>41272</xdr:rowOff>
    </xdr:from>
    <xdr:to>
      <xdr:col>11</xdr:col>
      <xdr:colOff>571500</xdr:colOff>
      <xdr:row>83</xdr:row>
      <xdr:rowOff>98424</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47626" y="47622"/>
          <a:ext cx="7229474" cy="13496927"/>
        </a:xfrm>
        <a:prstGeom prst="rect">
          <a:avLst/>
        </a:prstGeom>
        <a:solidFill>
          <a:schemeClr val="lt1"/>
        </a:solidFill>
        <a:ln w="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n-US" sz="1100" b="1">
              <a:solidFill>
                <a:srgbClr val="FF0000"/>
              </a:solidFill>
              <a:effectLst/>
              <a:latin typeface="Arial" pitchFamily="34" charset="0"/>
              <a:ea typeface="+mn-ea"/>
              <a:cs typeface="Arial" pitchFamily="34" charset="0"/>
            </a:rPr>
            <a:t>APPENDIX 1</a:t>
          </a:r>
          <a:endParaRPr lang="en-GB" sz="1800" b="1">
            <a:solidFill>
              <a:srgbClr val="FF0000"/>
            </a:solidFill>
            <a:latin typeface="Arial" pitchFamily="34" charset="0"/>
            <a:ea typeface="+mn-ea"/>
            <a:cs typeface="Arial" pitchFamily="34" charset="0"/>
          </a:endParaRPr>
        </a:p>
        <a:p>
          <a:pPr algn="ctr"/>
          <a:r>
            <a:rPr lang="en-GB" sz="1200" b="1">
              <a:solidFill>
                <a:schemeClr val="dk1"/>
              </a:solidFill>
              <a:latin typeface="Arial" pitchFamily="34" charset="0"/>
              <a:ea typeface="+mn-ea"/>
              <a:cs typeface="Arial" pitchFamily="34" charset="0"/>
            </a:rPr>
            <a:t>EXAMPLE LETTER OF CREDIT</a:t>
          </a:r>
          <a:endParaRPr lang="en-GB" sz="1200">
            <a:solidFill>
              <a:schemeClr val="dk1"/>
            </a:solidFill>
            <a:latin typeface="Arial" pitchFamily="34" charset="0"/>
            <a:ea typeface="+mn-ea"/>
            <a:cs typeface="Arial" pitchFamily="34" charset="0"/>
          </a:endParaRPr>
        </a:p>
        <a:p>
          <a:pPr algn="ctr"/>
          <a:endParaRPr lang="en-GB" sz="1200">
            <a:solidFill>
              <a:schemeClr val="dk1"/>
            </a:solidFill>
            <a:latin typeface="Arial" pitchFamily="34" charset="0"/>
            <a:ea typeface="+mn-ea"/>
            <a:cs typeface="Arial" pitchFamily="34" charset="0"/>
          </a:endParaRPr>
        </a:p>
        <a:p>
          <a:pPr algn="ctr"/>
          <a:endParaRPr lang="en-GB" sz="1100">
            <a:solidFill>
              <a:schemeClr val="dk1"/>
            </a:solidFill>
            <a:latin typeface="Arial" pitchFamily="34" charset="0"/>
            <a:ea typeface="+mn-ea"/>
            <a:cs typeface="Arial" pitchFamily="34" charset="0"/>
          </a:endParaRPr>
        </a:p>
        <a:p>
          <a:r>
            <a:rPr lang="en-GB" sz="1150">
              <a:solidFill>
                <a:schemeClr val="dk1"/>
              </a:solidFill>
              <a:latin typeface="Arial" pitchFamily="34" charset="0"/>
              <a:ea typeface="+mn-ea"/>
              <a:cs typeface="Arial" pitchFamily="34" charset="0"/>
            </a:rPr>
            <a:t>[TO BE PRINTED ON BANK’S HEADED PAPER]</a:t>
          </a:r>
        </a:p>
        <a:p>
          <a:r>
            <a:rPr lang="en-GB" sz="1150">
              <a:solidFill>
                <a:schemeClr val="dk1"/>
              </a:solidFill>
              <a:latin typeface="Arial" pitchFamily="34" charset="0"/>
              <a:ea typeface="+mn-ea"/>
              <a:cs typeface="Arial" pitchFamily="34" charset="0"/>
            </a:rPr>
            <a:t>ITF LICENSING (UK) LIMITED</a:t>
          </a:r>
          <a:br>
            <a:rPr lang="en-GB" sz="1150">
              <a:solidFill>
                <a:schemeClr val="dk1"/>
              </a:solidFill>
              <a:latin typeface="Arial" pitchFamily="34" charset="0"/>
              <a:ea typeface="+mn-ea"/>
              <a:cs typeface="Arial" pitchFamily="34" charset="0"/>
            </a:rPr>
          </a:br>
          <a:r>
            <a:rPr lang="en-GB" sz="1150">
              <a:solidFill>
                <a:schemeClr val="dk1"/>
              </a:solidFill>
              <a:latin typeface="Arial" pitchFamily="34" charset="0"/>
              <a:ea typeface="+mn-ea"/>
              <a:cs typeface="Arial" pitchFamily="34" charset="0"/>
            </a:rPr>
            <a:t>BANK LANE</a:t>
          </a:r>
          <a:br>
            <a:rPr lang="en-GB" sz="1150">
              <a:solidFill>
                <a:schemeClr val="dk1"/>
              </a:solidFill>
              <a:latin typeface="Arial" pitchFamily="34" charset="0"/>
              <a:ea typeface="+mn-ea"/>
              <a:cs typeface="Arial" pitchFamily="34" charset="0"/>
            </a:rPr>
          </a:br>
          <a:r>
            <a:rPr lang="en-GB" sz="1150">
              <a:solidFill>
                <a:schemeClr val="dk1"/>
              </a:solidFill>
              <a:latin typeface="Arial" pitchFamily="34" charset="0"/>
              <a:ea typeface="+mn-ea"/>
              <a:cs typeface="Arial" pitchFamily="34" charset="0"/>
            </a:rPr>
            <a:t>ROEHAMPTON</a:t>
          </a:r>
          <a:br>
            <a:rPr lang="en-GB" sz="1150">
              <a:solidFill>
                <a:schemeClr val="dk1"/>
              </a:solidFill>
              <a:latin typeface="Arial" pitchFamily="34" charset="0"/>
              <a:ea typeface="+mn-ea"/>
              <a:cs typeface="Arial" pitchFamily="34" charset="0"/>
            </a:rPr>
          </a:br>
          <a:r>
            <a:rPr lang="en-GB" sz="1150">
              <a:solidFill>
                <a:schemeClr val="dk1"/>
              </a:solidFill>
              <a:latin typeface="Arial" pitchFamily="34" charset="0"/>
              <a:ea typeface="+mn-ea"/>
              <a:cs typeface="Arial" pitchFamily="34" charset="0"/>
            </a:rPr>
            <a:t>LONDON SW15 5XZ</a:t>
          </a:r>
        </a:p>
        <a:p>
          <a:r>
            <a:rPr lang="en-GB" sz="1150">
              <a:solidFill>
                <a:schemeClr val="dk1"/>
              </a:solidFill>
              <a:latin typeface="Arial" pitchFamily="34" charset="0"/>
              <a:ea typeface="+mn-ea"/>
              <a:cs typeface="Arial" pitchFamily="34" charset="0"/>
            </a:rPr>
            <a:t> </a:t>
          </a:r>
        </a:p>
        <a:p>
          <a:endParaRPr lang="en-GB" sz="1150">
            <a:solidFill>
              <a:schemeClr val="dk1"/>
            </a:solidFill>
            <a:latin typeface="Arial" pitchFamily="34" charset="0"/>
            <a:ea typeface="+mn-ea"/>
            <a:cs typeface="Arial" pitchFamily="34" charset="0"/>
          </a:endParaRPr>
        </a:p>
        <a:p>
          <a:r>
            <a:rPr lang="en-GB" sz="1150">
              <a:solidFill>
                <a:schemeClr val="dk1"/>
              </a:solidFill>
              <a:latin typeface="Arial" pitchFamily="34" charset="0"/>
              <a:ea typeface="+mn-ea"/>
              <a:cs typeface="Arial" pitchFamily="34" charset="0"/>
            </a:rPr>
            <a:t>[INSERT DATE]</a:t>
          </a:r>
        </a:p>
        <a:p>
          <a:endParaRPr lang="en-GB" sz="1150">
            <a:solidFill>
              <a:schemeClr val="dk1"/>
            </a:solidFill>
            <a:latin typeface="Arial" pitchFamily="34" charset="0"/>
            <a:ea typeface="+mn-ea"/>
            <a:cs typeface="Arial" pitchFamily="34" charset="0"/>
          </a:endParaRPr>
        </a:p>
        <a:p>
          <a:r>
            <a:rPr lang="en-GB" sz="1150" b="1">
              <a:solidFill>
                <a:schemeClr val="dk1"/>
              </a:solidFill>
              <a:latin typeface="Arial" pitchFamily="34" charset="0"/>
              <a:ea typeface="+mn-ea"/>
              <a:cs typeface="Arial" pitchFamily="34" charset="0"/>
            </a:rPr>
            <a:t>Draft No. [TO CONFIRM]</a:t>
          </a:r>
          <a:br>
            <a:rPr lang="en-GB" sz="1150" b="1">
              <a:solidFill>
                <a:schemeClr val="dk1"/>
              </a:solidFill>
              <a:latin typeface="Arial" pitchFamily="34" charset="0"/>
              <a:ea typeface="+mn-ea"/>
              <a:cs typeface="Arial" pitchFamily="34" charset="0"/>
            </a:rPr>
          </a:br>
          <a:r>
            <a:rPr lang="en-GB" sz="1150" b="1">
              <a:solidFill>
                <a:schemeClr val="dk1"/>
              </a:solidFill>
              <a:latin typeface="Arial" pitchFamily="34" charset="0"/>
              <a:ea typeface="+mn-ea"/>
              <a:cs typeface="Arial" pitchFamily="34" charset="0"/>
            </a:rPr>
            <a:t>for Payment Guarantee in the amount of [TO CONFIRM]</a:t>
          </a:r>
        </a:p>
        <a:p>
          <a:endParaRPr lang="en-GB" sz="1150">
            <a:solidFill>
              <a:schemeClr val="dk1"/>
            </a:solidFill>
            <a:latin typeface="Arial" pitchFamily="34" charset="0"/>
            <a:ea typeface="+mn-ea"/>
            <a:cs typeface="Arial" pitchFamily="34" charset="0"/>
          </a:endParaRPr>
        </a:p>
        <a:p>
          <a:r>
            <a:rPr lang="en-GB" sz="1150">
              <a:solidFill>
                <a:schemeClr val="dk1"/>
              </a:solidFill>
              <a:latin typeface="Arial" pitchFamily="34" charset="0"/>
              <a:ea typeface="+mn-ea"/>
              <a:cs typeface="Arial" pitchFamily="34" charset="0"/>
            </a:rPr>
            <a:t>Dear Sirs</a:t>
          </a:r>
        </a:p>
        <a:p>
          <a:endParaRPr lang="en-GB" sz="1150">
            <a:solidFill>
              <a:schemeClr val="dk1"/>
            </a:solidFill>
            <a:latin typeface="Arial" pitchFamily="34" charset="0"/>
            <a:ea typeface="+mn-ea"/>
            <a:cs typeface="Arial" pitchFamily="34" charset="0"/>
          </a:endParaRPr>
        </a:p>
        <a:p>
          <a:r>
            <a:rPr lang="en-GB" sz="1150">
              <a:solidFill>
                <a:schemeClr val="dk1"/>
              </a:solidFill>
              <a:latin typeface="Arial" pitchFamily="34" charset="0"/>
              <a:ea typeface="+mn-ea"/>
              <a:cs typeface="Arial" pitchFamily="34" charset="0"/>
            </a:rPr>
            <a:t>We hereby issue our irrevocable standby as per the following specifications:</a:t>
          </a:r>
        </a:p>
        <a:p>
          <a:endParaRPr lang="en-GB" sz="1150">
            <a:solidFill>
              <a:schemeClr val="dk1"/>
            </a:solidFill>
            <a:latin typeface="Arial" pitchFamily="34" charset="0"/>
            <a:ea typeface="+mn-ea"/>
            <a:cs typeface="Arial" pitchFamily="34" charset="0"/>
          </a:endParaRPr>
        </a:p>
        <a:p>
          <a:r>
            <a:rPr lang="en-GB" sz="1150">
              <a:solidFill>
                <a:schemeClr val="dk1"/>
              </a:solidFill>
              <a:latin typeface="Arial" pitchFamily="34" charset="0"/>
              <a:ea typeface="+mn-ea"/>
              <a:cs typeface="Arial" pitchFamily="34" charset="0"/>
            </a:rPr>
            <a:t>Form of Standby: Irrevocable</a:t>
          </a:r>
        </a:p>
        <a:p>
          <a:endParaRPr lang="en-GB" sz="1150">
            <a:solidFill>
              <a:schemeClr val="dk1"/>
            </a:solidFill>
            <a:latin typeface="Arial" pitchFamily="34" charset="0"/>
            <a:ea typeface="+mn-ea"/>
            <a:cs typeface="Arial" pitchFamily="34" charset="0"/>
          </a:endParaRPr>
        </a:p>
        <a:p>
          <a:r>
            <a:rPr lang="en-GB" sz="1150">
              <a:solidFill>
                <a:schemeClr val="dk1"/>
              </a:solidFill>
              <a:latin typeface="Arial" pitchFamily="34" charset="0"/>
              <a:ea typeface="+mn-ea"/>
              <a:cs typeface="Arial" pitchFamily="34" charset="0"/>
            </a:rPr>
            <a:t>Standby Number: [TO CONFIRM]</a:t>
          </a:r>
        </a:p>
        <a:p>
          <a:endParaRPr lang="en-GB" sz="1150">
            <a:solidFill>
              <a:schemeClr val="dk1"/>
            </a:solidFill>
            <a:latin typeface="Arial" pitchFamily="34" charset="0"/>
            <a:ea typeface="+mn-ea"/>
            <a:cs typeface="Arial" pitchFamily="34" charset="0"/>
          </a:endParaRPr>
        </a:p>
        <a:p>
          <a:r>
            <a:rPr lang="en-GB" sz="1150">
              <a:solidFill>
                <a:schemeClr val="dk1"/>
              </a:solidFill>
              <a:latin typeface="Arial" pitchFamily="34" charset="0"/>
              <a:ea typeface="+mn-ea"/>
              <a:cs typeface="Arial" pitchFamily="34" charset="0"/>
            </a:rPr>
            <a:t>Date of issue of Standby: [TO CONFIRM]</a:t>
          </a:r>
        </a:p>
        <a:p>
          <a:endParaRPr lang="en-GB" sz="1150">
            <a:solidFill>
              <a:schemeClr val="dk1"/>
            </a:solidFill>
            <a:latin typeface="Arial" pitchFamily="34" charset="0"/>
            <a:ea typeface="+mn-ea"/>
            <a:cs typeface="Arial" pitchFamily="34" charset="0"/>
          </a:endParaRPr>
        </a:p>
        <a:p>
          <a:r>
            <a:rPr lang="en-GB" sz="1150">
              <a:solidFill>
                <a:schemeClr val="dk1"/>
              </a:solidFill>
              <a:latin typeface="Arial" pitchFamily="34" charset="0"/>
              <a:ea typeface="+mn-ea"/>
              <a:cs typeface="Arial" pitchFamily="34" charset="0"/>
            </a:rPr>
            <a:t>Date and place of expiration [TO CONFIRM – 2 WEEKS AFTER THE LAST DATE OF THE TOURNAMENT]</a:t>
          </a:r>
        </a:p>
        <a:p>
          <a:endParaRPr lang="en-GB" sz="1150">
            <a:solidFill>
              <a:schemeClr val="dk1"/>
            </a:solidFill>
            <a:latin typeface="Arial" pitchFamily="34" charset="0"/>
            <a:ea typeface="+mn-ea"/>
            <a:cs typeface="Arial" pitchFamily="34" charset="0"/>
          </a:endParaRPr>
        </a:p>
        <a:p>
          <a:r>
            <a:rPr lang="en-GB" sz="1150">
              <a:solidFill>
                <a:schemeClr val="dk1"/>
              </a:solidFill>
              <a:latin typeface="Arial" pitchFamily="34" charset="0"/>
              <a:ea typeface="+mn-ea"/>
              <a:cs typeface="Arial" pitchFamily="34" charset="0"/>
            </a:rPr>
            <a:t>Issuing bank: [NAME OF BANK]</a:t>
          </a:r>
        </a:p>
        <a:p>
          <a:endParaRPr lang="en-GB" sz="1150">
            <a:solidFill>
              <a:schemeClr val="dk1"/>
            </a:solidFill>
            <a:latin typeface="Arial" pitchFamily="34" charset="0"/>
            <a:ea typeface="+mn-ea"/>
            <a:cs typeface="Arial" pitchFamily="34" charset="0"/>
          </a:endParaRPr>
        </a:p>
        <a:p>
          <a:r>
            <a:rPr lang="en-GB" sz="1150">
              <a:solidFill>
                <a:schemeClr val="dk1"/>
              </a:solidFill>
              <a:latin typeface="Arial" pitchFamily="34" charset="0"/>
              <a:ea typeface="+mn-ea"/>
              <a:cs typeface="Arial" pitchFamily="34" charset="0"/>
            </a:rPr>
            <a:t>Applicant and/or on behalf of: [NAME OF NATIONAL ASSOCIATION OR</a:t>
          </a:r>
          <a:r>
            <a:rPr lang="en-GB" sz="1150" baseline="0">
              <a:solidFill>
                <a:schemeClr val="dk1"/>
              </a:solidFill>
              <a:latin typeface="Arial" pitchFamily="34" charset="0"/>
              <a:ea typeface="+mn-ea"/>
              <a:cs typeface="Arial" pitchFamily="34" charset="0"/>
            </a:rPr>
            <a:t> ORGANISER (as appropriate ie. the party acting as the guarantor)</a:t>
          </a:r>
          <a:r>
            <a:rPr lang="en-GB" sz="1150">
              <a:solidFill>
                <a:schemeClr val="dk1"/>
              </a:solidFill>
              <a:latin typeface="Arial" pitchFamily="34" charset="0"/>
              <a:ea typeface="+mn-ea"/>
              <a:cs typeface="Arial" pitchFamily="34" charset="0"/>
            </a:rPr>
            <a:t>] </a:t>
          </a:r>
        </a:p>
        <a:p>
          <a:endParaRPr lang="en-GB" sz="1150">
            <a:solidFill>
              <a:schemeClr val="dk1"/>
            </a:solidFill>
            <a:latin typeface="Arial" pitchFamily="34" charset="0"/>
            <a:ea typeface="+mn-ea"/>
            <a:cs typeface="Arial" pitchFamily="34" charset="0"/>
          </a:endParaRPr>
        </a:p>
        <a:p>
          <a:r>
            <a:rPr lang="en-GB" sz="1150">
              <a:solidFill>
                <a:schemeClr val="dk1"/>
              </a:solidFill>
              <a:latin typeface="Arial" pitchFamily="34" charset="0"/>
              <a:ea typeface="+mn-ea"/>
              <a:cs typeface="Arial" pitchFamily="34" charset="0"/>
            </a:rPr>
            <a:t>Amount: the above mentioned maximum amount</a:t>
          </a:r>
        </a:p>
        <a:p>
          <a:endParaRPr lang="en-GB" sz="1150">
            <a:solidFill>
              <a:schemeClr val="dk1"/>
            </a:solidFill>
            <a:latin typeface="Arial" pitchFamily="34" charset="0"/>
            <a:ea typeface="+mn-ea"/>
            <a:cs typeface="Arial" pitchFamily="34" charset="0"/>
          </a:endParaRPr>
        </a:p>
        <a:p>
          <a:r>
            <a:rPr lang="en-GB" sz="1150">
              <a:solidFill>
                <a:schemeClr val="dk1"/>
              </a:solidFill>
              <a:latin typeface="Arial" pitchFamily="34" charset="0"/>
              <a:ea typeface="+mn-ea"/>
              <a:cs typeface="Arial" pitchFamily="34" charset="0"/>
            </a:rPr>
            <a:t>Amount specification: Maximum</a:t>
          </a:r>
        </a:p>
        <a:p>
          <a:endParaRPr lang="en-GB" sz="1150">
            <a:solidFill>
              <a:schemeClr val="dk1"/>
            </a:solidFill>
            <a:latin typeface="Arial" pitchFamily="34" charset="0"/>
            <a:ea typeface="+mn-ea"/>
            <a:cs typeface="Arial" pitchFamily="34" charset="0"/>
          </a:endParaRPr>
        </a:p>
        <a:p>
          <a:r>
            <a:rPr lang="en-GB" sz="1150">
              <a:solidFill>
                <a:schemeClr val="dk1"/>
              </a:solidFill>
              <a:latin typeface="Arial" pitchFamily="34" charset="0"/>
              <a:ea typeface="+mn-ea"/>
              <a:cs typeface="Arial" pitchFamily="34" charset="0"/>
            </a:rPr>
            <a:t>Available with: [INSERT DETAILS OF BANK]</a:t>
          </a:r>
        </a:p>
        <a:p>
          <a:endParaRPr lang="en-GB" sz="1150">
            <a:solidFill>
              <a:schemeClr val="dk1"/>
            </a:solidFill>
            <a:latin typeface="Arial" pitchFamily="34" charset="0"/>
            <a:ea typeface="+mn-ea"/>
            <a:cs typeface="Arial" pitchFamily="34" charset="0"/>
          </a:endParaRPr>
        </a:p>
        <a:p>
          <a:pPr algn="just"/>
          <a:r>
            <a:rPr lang="en-GB" sz="1150">
              <a:solidFill>
                <a:schemeClr val="dk1"/>
              </a:solidFill>
              <a:latin typeface="Arial" pitchFamily="34" charset="0"/>
              <a:ea typeface="+mn-ea"/>
              <a:cs typeface="Arial" pitchFamily="34" charset="0"/>
            </a:rPr>
            <a:t>Available by: We shall effect payment with a deferred value of 3 (three) London business and banking days after receipt of documents strictly complying with the terms and conditions of the present Standby.</a:t>
          </a:r>
        </a:p>
        <a:p>
          <a:pPr algn="just"/>
          <a:endParaRPr lang="en-GB" sz="1150">
            <a:solidFill>
              <a:schemeClr val="dk1"/>
            </a:solidFill>
            <a:latin typeface="Arial" pitchFamily="34" charset="0"/>
            <a:ea typeface="+mn-ea"/>
            <a:cs typeface="Arial" pitchFamily="34" charset="0"/>
          </a:endParaRPr>
        </a:p>
        <a:p>
          <a:pPr algn="just"/>
          <a:r>
            <a:rPr lang="en-GB" sz="1150">
              <a:solidFill>
                <a:schemeClr val="dk1"/>
              </a:solidFill>
              <a:latin typeface="Arial" pitchFamily="34" charset="0"/>
              <a:ea typeface="+mn-ea"/>
              <a:cs typeface="Arial" pitchFamily="34" charset="0"/>
            </a:rPr>
            <a:t>Covering: [NATIONAL ASSOCIATION OR ORGANISER]’s payment obligations according to the Agreement (Application Form) concluded on [INSERT DATE] between ITF LICENSING (UK) LIMITED and [NATIONAL ASSOCIATION OR ORGANISER].</a:t>
          </a:r>
        </a:p>
        <a:p>
          <a:pPr algn="just"/>
          <a:endParaRPr lang="en-GB" sz="1150">
            <a:solidFill>
              <a:schemeClr val="dk1"/>
            </a:solidFill>
            <a:latin typeface="Arial" pitchFamily="34" charset="0"/>
            <a:ea typeface="+mn-ea"/>
            <a:cs typeface="Arial" pitchFamily="34" charset="0"/>
          </a:endParaRPr>
        </a:p>
        <a:p>
          <a:pPr algn="just"/>
          <a:r>
            <a:rPr lang="en-GB" sz="1150">
              <a:solidFill>
                <a:schemeClr val="dk1"/>
              </a:solidFill>
              <a:latin typeface="Arial" pitchFamily="34" charset="0"/>
              <a:ea typeface="+mn-ea"/>
              <a:cs typeface="Arial" pitchFamily="34" charset="0"/>
            </a:rPr>
            <a:t>Documents: Written demand purportedly signed by ITF LICENSING (UK) LIMITED, indicating the amount drawn hereunder and incorporating ITF LICENSING (UK) LIMITED’s statement that they have fulfilled their part in conformity with the terms of the Agreement and that [NATIONAL ASSOCIATION OR ORGANISER] has not fulfilled its payment obligations at the due date in the amount drawn under this Standby Letter of Credit no. [TO CONFIRM]</a:t>
          </a:r>
        </a:p>
        <a:p>
          <a:endParaRPr lang="en-GB" sz="1150">
            <a:solidFill>
              <a:schemeClr val="dk1"/>
            </a:solidFill>
            <a:latin typeface="Arial" pitchFamily="34" charset="0"/>
            <a:ea typeface="+mn-ea"/>
            <a:cs typeface="Arial" pitchFamily="34" charset="0"/>
          </a:endParaRPr>
        </a:p>
        <a:p>
          <a:r>
            <a:rPr lang="en-GB" sz="1150">
              <a:solidFill>
                <a:schemeClr val="dk1"/>
              </a:solidFill>
              <a:latin typeface="Arial" pitchFamily="34" charset="0"/>
              <a:ea typeface="+mn-ea"/>
              <a:cs typeface="Arial" pitchFamily="34" charset="0"/>
            </a:rPr>
            <a:t>Period for presentation of documents: within Standby validity</a:t>
          </a:r>
        </a:p>
        <a:p>
          <a:endParaRPr lang="en-GB" sz="1150">
            <a:solidFill>
              <a:schemeClr val="dk1"/>
            </a:solidFill>
            <a:latin typeface="Arial" pitchFamily="34" charset="0"/>
            <a:ea typeface="+mn-ea"/>
            <a:cs typeface="Arial" pitchFamily="34" charset="0"/>
          </a:endParaRPr>
        </a:p>
        <a:p>
          <a:r>
            <a:rPr lang="en-GB" sz="1150">
              <a:solidFill>
                <a:schemeClr val="dk1"/>
              </a:solidFill>
              <a:latin typeface="Arial" pitchFamily="34" charset="0"/>
              <a:ea typeface="+mn-ea"/>
              <a:cs typeface="Arial" pitchFamily="34" charset="0"/>
            </a:rPr>
            <a:t>Partial and multiple drawings: allowed</a:t>
          </a:r>
        </a:p>
        <a:p>
          <a:endParaRPr lang="en-GB" sz="1150">
            <a:solidFill>
              <a:schemeClr val="dk1"/>
            </a:solidFill>
            <a:latin typeface="Arial" pitchFamily="34" charset="0"/>
            <a:ea typeface="+mn-ea"/>
            <a:cs typeface="Arial" pitchFamily="34" charset="0"/>
          </a:endParaRPr>
        </a:p>
        <a:p>
          <a:r>
            <a:rPr lang="en-GB" sz="1150">
              <a:solidFill>
                <a:schemeClr val="dk1"/>
              </a:solidFill>
              <a:latin typeface="Arial" pitchFamily="34" charset="0"/>
              <a:ea typeface="+mn-ea"/>
              <a:cs typeface="Arial" pitchFamily="34" charset="0"/>
            </a:rPr>
            <a:t>Operative instrument: yes</a:t>
          </a:r>
        </a:p>
        <a:p>
          <a:endParaRPr lang="en-GB" sz="1150">
            <a:solidFill>
              <a:schemeClr val="dk1"/>
            </a:solidFill>
            <a:latin typeface="Arial" pitchFamily="34" charset="0"/>
            <a:ea typeface="+mn-ea"/>
            <a:cs typeface="Arial" pitchFamily="34" charset="0"/>
          </a:endParaRPr>
        </a:p>
        <a:p>
          <a:r>
            <a:rPr lang="en-GB" sz="1150">
              <a:solidFill>
                <a:schemeClr val="dk1"/>
              </a:solidFill>
              <a:latin typeface="Arial" pitchFamily="34" charset="0"/>
              <a:ea typeface="+mn-ea"/>
              <a:cs typeface="Arial" pitchFamily="34" charset="0"/>
            </a:rPr>
            <a:t>ITF Licensing (UK) Ltd bank details for payment: </a:t>
          </a:r>
        </a:p>
        <a:p>
          <a:r>
            <a:rPr lang="en-GB" sz="1150">
              <a:solidFill>
                <a:schemeClr val="dk1"/>
              </a:solidFill>
              <a:latin typeface="Arial" pitchFamily="34" charset="0"/>
              <a:ea typeface="+mn-ea"/>
              <a:cs typeface="Arial" pitchFamily="34" charset="0"/>
            </a:rPr>
            <a:t>Bank : 		National Westminster Bank</a:t>
          </a:r>
        </a:p>
        <a:p>
          <a:r>
            <a:rPr lang="en-GB" sz="1150">
              <a:solidFill>
                <a:schemeClr val="dk1"/>
              </a:solidFill>
              <a:latin typeface="Arial" pitchFamily="34" charset="0"/>
              <a:ea typeface="+mn-ea"/>
              <a:cs typeface="Arial" pitchFamily="34" charset="0"/>
            </a:rPr>
            <a:t>Account holder : 	ITF Licensing UK Ltd</a:t>
          </a:r>
        </a:p>
        <a:p>
          <a:r>
            <a:rPr lang="en-GB" sz="1150">
              <a:solidFill>
                <a:schemeClr val="dk1"/>
              </a:solidFill>
              <a:latin typeface="Arial" pitchFamily="34" charset="0"/>
              <a:ea typeface="+mn-ea"/>
              <a:cs typeface="Arial" pitchFamily="34" charset="0"/>
            </a:rPr>
            <a:t>Branch : 		Hammersmith </a:t>
          </a:r>
        </a:p>
        <a:p>
          <a:r>
            <a:rPr lang="en-GB" sz="1150">
              <a:solidFill>
                <a:schemeClr val="dk1"/>
              </a:solidFill>
              <a:latin typeface="Arial" pitchFamily="34" charset="0"/>
              <a:ea typeface="+mn-ea"/>
              <a:cs typeface="Arial" pitchFamily="34" charset="0"/>
            </a:rPr>
            <a:t>Account No : 		140/02/03197182</a:t>
          </a:r>
        </a:p>
        <a:p>
          <a:r>
            <a:rPr lang="en-GB" sz="1150">
              <a:solidFill>
                <a:schemeClr val="dk1"/>
              </a:solidFill>
              <a:latin typeface="Arial" pitchFamily="34" charset="0"/>
              <a:ea typeface="+mn-ea"/>
              <a:cs typeface="Arial" pitchFamily="34" charset="0"/>
            </a:rPr>
            <a:t>IBAN : 		GB67NWBK60730103197182</a:t>
          </a:r>
        </a:p>
        <a:p>
          <a:r>
            <a:rPr lang="en-GB" sz="1150">
              <a:solidFill>
                <a:schemeClr val="dk1"/>
              </a:solidFill>
              <a:latin typeface="Arial" pitchFamily="34" charset="0"/>
              <a:ea typeface="+mn-ea"/>
              <a:cs typeface="Arial" pitchFamily="34" charset="0"/>
            </a:rPr>
            <a:t>Swift code : 		NWBKGB2L</a:t>
          </a:r>
        </a:p>
        <a:p>
          <a:pPr algn="just"/>
          <a:r>
            <a:rPr lang="en-GB" sz="1150">
              <a:solidFill>
                <a:schemeClr val="dk1"/>
              </a:solidFill>
              <a:latin typeface="Arial" pitchFamily="34" charset="0"/>
              <a:ea typeface="+mn-ea"/>
              <a:cs typeface="Arial" pitchFamily="34" charset="0"/>
            </a:rPr>
            <a:t> </a:t>
          </a:r>
        </a:p>
        <a:p>
          <a:pPr algn="just"/>
          <a:r>
            <a:rPr lang="en-GB" sz="1150">
              <a:solidFill>
                <a:schemeClr val="dk1"/>
              </a:solidFill>
              <a:latin typeface="Arial" pitchFamily="34" charset="0"/>
              <a:ea typeface="+mn-ea"/>
              <a:cs typeface="Arial" pitchFamily="34" charset="0"/>
            </a:rPr>
            <a:t>We hereby undertake that payment will be effective if documents tendered to comply with the standard terms and if all other conditions of this standby are fulfilled.</a:t>
          </a:r>
        </a:p>
        <a:p>
          <a:pPr algn="just"/>
          <a:endParaRPr lang="en-GB" sz="1150">
            <a:solidFill>
              <a:schemeClr val="dk1"/>
            </a:solidFill>
            <a:latin typeface="Arial" pitchFamily="34" charset="0"/>
            <a:ea typeface="+mn-ea"/>
            <a:cs typeface="Arial" pitchFamily="34" charset="0"/>
          </a:endParaRPr>
        </a:p>
        <a:p>
          <a:pPr algn="just"/>
          <a:r>
            <a:rPr lang="en-GB" sz="1150">
              <a:solidFill>
                <a:schemeClr val="dk1"/>
              </a:solidFill>
              <a:latin typeface="Arial" pitchFamily="34" charset="0"/>
              <a:ea typeface="+mn-ea"/>
              <a:cs typeface="Arial" pitchFamily="34" charset="0"/>
            </a:rPr>
            <a:t>This standby is issued subject to the International Standby Practices 1998 – ISP98, ICC Publication No 590.  In this respect, article 3.14 of ISP98 is expressly waived.  For aspects not covered by ISP98, English law shall apply.</a:t>
          </a:r>
        </a:p>
        <a:p>
          <a:endParaRPr lang="en-GB" sz="1150">
            <a:solidFill>
              <a:schemeClr val="dk1"/>
            </a:solidFill>
            <a:latin typeface="Arial" pitchFamily="34" charset="0"/>
            <a:ea typeface="+mn-ea"/>
            <a:cs typeface="Arial" pitchFamily="34" charset="0"/>
          </a:endParaRPr>
        </a:p>
        <a:p>
          <a:r>
            <a:rPr lang="en-GB" sz="1150">
              <a:solidFill>
                <a:schemeClr val="dk1"/>
              </a:solidFill>
              <a:latin typeface="Arial" pitchFamily="34" charset="0"/>
              <a:ea typeface="+mn-ea"/>
              <a:cs typeface="Arial" pitchFamily="34" charset="0"/>
            </a:rPr>
            <a:t>Yours faithfully</a:t>
          </a:r>
        </a:p>
        <a:p>
          <a:endParaRPr lang="en-GB" sz="1150">
            <a:solidFill>
              <a:schemeClr val="dk1"/>
            </a:solidFill>
            <a:latin typeface="Arial" pitchFamily="34" charset="0"/>
            <a:ea typeface="+mn-ea"/>
            <a:cs typeface="Arial" pitchFamily="34" charset="0"/>
          </a:endParaRPr>
        </a:p>
        <a:p>
          <a:r>
            <a:rPr lang="en-GB" sz="1150">
              <a:solidFill>
                <a:schemeClr val="dk1"/>
              </a:solidFill>
              <a:latin typeface="Arial" pitchFamily="34" charset="0"/>
              <a:ea typeface="+mn-ea"/>
              <a:cs typeface="Arial" pitchFamily="34" charset="0"/>
            </a:rPr>
            <a:t>[NAME OF BANK]</a:t>
          </a:r>
        </a:p>
        <a:p>
          <a:endParaRPr lang="en-GB" sz="1200">
            <a:latin typeface="Arial" pitchFamily="34" charset="0"/>
            <a:cs typeface="Arial"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47626</xdr:colOff>
      <xdr:row>0</xdr:row>
      <xdr:rowOff>41272</xdr:rowOff>
    </xdr:from>
    <xdr:to>
      <xdr:col>11</xdr:col>
      <xdr:colOff>571500</xdr:colOff>
      <xdr:row>83</xdr:row>
      <xdr:rowOff>98424</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47626" y="47622"/>
          <a:ext cx="7229474" cy="13496927"/>
        </a:xfrm>
        <a:prstGeom prst="rect">
          <a:avLst/>
        </a:prstGeom>
        <a:solidFill>
          <a:schemeClr val="lt1"/>
        </a:solidFill>
        <a:ln w="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1100" b="1">
              <a:solidFill>
                <a:srgbClr val="FF0000"/>
              </a:solidFill>
              <a:effectLst/>
              <a:latin typeface="Arial" pitchFamily="34" charset="0"/>
              <a:ea typeface="+mn-ea"/>
              <a:cs typeface="Arial" pitchFamily="34" charset="0"/>
            </a:rPr>
            <a:t>APPENDIX 2</a:t>
          </a:r>
          <a:endParaRPr lang="en-GB" sz="1100" b="1">
            <a:solidFill>
              <a:srgbClr val="FF0000"/>
            </a:solidFill>
            <a:effectLst/>
            <a:latin typeface="Arial" pitchFamily="34" charset="0"/>
            <a:cs typeface="Arial" pitchFamily="34" charset="0"/>
          </a:endParaRPr>
        </a:p>
        <a:p>
          <a:pPr algn="ctr" eaLnBrk="0" fontAlgn="base" hangingPunct="0"/>
          <a:r>
            <a:rPr lang="en-US" sz="1200" b="1">
              <a:solidFill>
                <a:schemeClr val="dk1"/>
              </a:solidFill>
              <a:effectLst/>
              <a:latin typeface="Arial" pitchFamily="34" charset="0"/>
              <a:ea typeface="+mn-ea"/>
              <a:cs typeface="Arial" pitchFamily="34" charset="0"/>
            </a:rPr>
            <a:t>[ON NATIONAL ASSOCIATION HEADED PAPER]</a:t>
          </a:r>
          <a:endParaRPr lang="en-GB" sz="1200">
            <a:effectLst/>
            <a:latin typeface="Arial" pitchFamily="34" charset="0"/>
            <a:cs typeface="Arial" pitchFamily="34" charset="0"/>
          </a:endParaRPr>
        </a:p>
        <a:p>
          <a:pPr eaLnBrk="0" fontAlgn="base" hangingPunct="0"/>
          <a:r>
            <a:rPr lang="en-US" sz="1100">
              <a:solidFill>
                <a:schemeClr val="dk1"/>
              </a:solidFill>
              <a:effectLst/>
              <a:latin typeface="Arial" pitchFamily="34" charset="0"/>
              <a:ea typeface="+mn-ea"/>
              <a:cs typeface="Arial" pitchFamily="34" charset="0"/>
            </a:rPr>
            <a:t> </a:t>
          </a:r>
          <a:endParaRPr lang="en-GB" sz="1800">
            <a:effectLst/>
            <a:latin typeface="Arial" pitchFamily="34" charset="0"/>
            <a:cs typeface="Arial" pitchFamily="34" charset="0"/>
          </a:endParaRPr>
        </a:p>
        <a:p>
          <a:pPr eaLnBrk="0" fontAlgn="base" hangingPunct="0"/>
          <a:r>
            <a:rPr lang="en-US" sz="1100">
              <a:solidFill>
                <a:schemeClr val="dk1"/>
              </a:solidFill>
              <a:effectLst/>
              <a:latin typeface="Arial" pitchFamily="34" charset="0"/>
              <a:ea typeface="+mn-ea"/>
              <a:cs typeface="Arial" pitchFamily="34" charset="0"/>
            </a:rPr>
            <a:t>[DATE]</a:t>
          </a:r>
          <a:endParaRPr lang="en-GB" sz="1800">
            <a:effectLst/>
            <a:latin typeface="Arial" pitchFamily="34" charset="0"/>
            <a:cs typeface="Arial" pitchFamily="34" charset="0"/>
          </a:endParaRPr>
        </a:p>
        <a:p>
          <a:pPr eaLnBrk="0" fontAlgn="base" hangingPunct="0"/>
          <a:r>
            <a:rPr lang="en-US" sz="1100">
              <a:solidFill>
                <a:schemeClr val="dk1"/>
              </a:solidFill>
              <a:effectLst/>
              <a:latin typeface="Arial" pitchFamily="34" charset="0"/>
              <a:ea typeface="+mn-ea"/>
              <a:cs typeface="Arial" pitchFamily="34" charset="0"/>
            </a:rPr>
            <a:t> </a:t>
          </a:r>
          <a:endParaRPr lang="en-GB" sz="1800">
            <a:effectLst/>
            <a:latin typeface="Arial" pitchFamily="34" charset="0"/>
            <a:cs typeface="Arial" pitchFamily="34" charset="0"/>
          </a:endParaRPr>
        </a:p>
        <a:p>
          <a:pPr eaLnBrk="0" fontAlgn="base" hangingPunct="0"/>
          <a:r>
            <a:rPr lang="en-US" sz="1100">
              <a:solidFill>
                <a:schemeClr val="dk1"/>
              </a:solidFill>
              <a:effectLst/>
              <a:latin typeface="Arial" pitchFamily="34" charset="0"/>
              <a:ea typeface="+mn-ea"/>
              <a:cs typeface="Arial" pitchFamily="34" charset="0"/>
            </a:rPr>
            <a:t>FAO: </a:t>
          </a:r>
          <a:r>
            <a:rPr lang="en-GB" sz="1100">
              <a:solidFill>
                <a:schemeClr val="dk1"/>
              </a:solidFill>
              <a:effectLst/>
              <a:latin typeface="Arial" pitchFamily="34" charset="0"/>
              <a:ea typeface="+mn-ea"/>
              <a:cs typeface="Arial" pitchFamily="34" charset="0"/>
            </a:rPr>
            <a:t>Andrew Moss</a:t>
          </a:r>
          <a:endParaRPr lang="en-GB" sz="1800">
            <a:effectLst/>
            <a:latin typeface="Arial" pitchFamily="34" charset="0"/>
            <a:cs typeface="Arial" pitchFamily="34" charset="0"/>
          </a:endParaRPr>
        </a:p>
        <a:p>
          <a:pPr eaLnBrk="0" fontAlgn="base" hangingPunct="0"/>
          <a:r>
            <a:rPr lang="en-GB" sz="1100">
              <a:solidFill>
                <a:schemeClr val="dk1"/>
              </a:solidFill>
              <a:effectLst/>
              <a:latin typeface="Arial" pitchFamily="34" charset="0"/>
              <a:ea typeface="+mn-ea"/>
              <a:cs typeface="Arial" pitchFamily="34" charset="0"/>
            </a:rPr>
            <a:t>Head, ITF World Tennis Tour (Professional)</a:t>
          </a:r>
          <a:endParaRPr lang="en-GB" sz="1800">
            <a:effectLst/>
            <a:latin typeface="Arial" pitchFamily="34" charset="0"/>
            <a:cs typeface="Arial" pitchFamily="34" charset="0"/>
          </a:endParaRPr>
        </a:p>
        <a:p>
          <a:pPr eaLnBrk="0" fontAlgn="base" hangingPunct="0"/>
          <a:r>
            <a:rPr lang="en-US" sz="1100">
              <a:solidFill>
                <a:schemeClr val="dk1"/>
              </a:solidFill>
              <a:effectLst/>
              <a:latin typeface="Arial" pitchFamily="34" charset="0"/>
              <a:ea typeface="+mn-ea"/>
              <a:cs typeface="Arial" pitchFamily="34" charset="0"/>
            </a:rPr>
            <a:t>International Tennis Federation</a:t>
          </a:r>
          <a:endParaRPr lang="en-GB" sz="1800">
            <a:effectLst/>
            <a:latin typeface="Arial" pitchFamily="34" charset="0"/>
            <a:cs typeface="Arial" pitchFamily="34" charset="0"/>
          </a:endParaRPr>
        </a:p>
        <a:p>
          <a:pPr eaLnBrk="0" fontAlgn="base" hangingPunct="0"/>
          <a:r>
            <a:rPr lang="en-US" sz="1100">
              <a:solidFill>
                <a:schemeClr val="dk1"/>
              </a:solidFill>
              <a:effectLst/>
              <a:latin typeface="Arial" pitchFamily="34" charset="0"/>
              <a:ea typeface="+mn-ea"/>
              <a:cs typeface="Arial" pitchFamily="34" charset="0"/>
            </a:rPr>
            <a:t>Bank Lane </a:t>
          </a:r>
          <a:endParaRPr lang="en-GB" sz="1800">
            <a:effectLst/>
            <a:latin typeface="Arial" pitchFamily="34" charset="0"/>
            <a:cs typeface="Arial" pitchFamily="34" charset="0"/>
          </a:endParaRPr>
        </a:p>
        <a:p>
          <a:pPr eaLnBrk="0" fontAlgn="base" hangingPunct="0"/>
          <a:r>
            <a:rPr lang="en-US" sz="1100">
              <a:solidFill>
                <a:schemeClr val="dk1"/>
              </a:solidFill>
              <a:effectLst/>
              <a:latin typeface="Arial" pitchFamily="34" charset="0"/>
              <a:ea typeface="+mn-ea"/>
              <a:cs typeface="Arial" pitchFamily="34" charset="0"/>
            </a:rPr>
            <a:t>Roehampton </a:t>
          </a:r>
          <a:endParaRPr lang="en-GB" sz="1800">
            <a:effectLst/>
            <a:latin typeface="Arial" pitchFamily="34" charset="0"/>
            <a:cs typeface="Arial" pitchFamily="34" charset="0"/>
          </a:endParaRPr>
        </a:p>
        <a:p>
          <a:pPr eaLnBrk="0" fontAlgn="base" hangingPunct="0"/>
          <a:r>
            <a:rPr lang="en-US" sz="1100">
              <a:solidFill>
                <a:schemeClr val="dk1"/>
              </a:solidFill>
              <a:effectLst/>
              <a:latin typeface="Arial" pitchFamily="34" charset="0"/>
              <a:ea typeface="+mn-ea"/>
              <a:cs typeface="Arial" pitchFamily="34" charset="0"/>
            </a:rPr>
            <a:t>London </a:t>
          </a:r>
          <a:endParaRPr lang="en-GB" sz="1800">
            <a:effectLst/>
            <a:latin typeface="Arial" pitchFamily="34" charset="0"/>
            <a:cs typeface="Arial" pitchFamily="34" charset="0"/>
          </a:endParaRPr>
        </a:p>
        <a:p>
          <a:pPr eaLnBrk="0" fontAlgn="base" hangingPunct="0"/>
          <a:r>
            <a:rPr lang="en-US" sz="1100">
              <a:solidFill>
                <a:schemeClr val="dk1"/>
              </a:solidFill>
              <a:effectLst/>
              <a:latin typeface="Arial" pitchFamily="34" charset="0"/>
              <a:ea typeface="+mn-ea"/>
              <a:cs typeface="Arial" pitchFamily="34" charset="0"/>
            </a:rPr>
            <a:t>SW15 5XZ</a:t>
          </a:r>
          <a:endParaRPr lang="en-GB" sz="1800">
            <a:effectLst/>
            <a:latin typeface="Arial" pitchFamily="34" charset="0"/>
            <a:cs typeface="Arial" pitchFamily="34" charset="0"/>
          </a:endParaRPr>
        </a:p>
        <a:p>
          <a:pPr eaLnBrk="0" fontAlgn="base" hangingPunct="0"/>
          <a:r>
            <a:rPr lang="en-US" sz="1100">
              <a:solidFill>
                <a:schemeClr val="dk1"/>
              </a:solidFill>
              <a:effectLst/>
              <a:latin typeface="Arial" pitchFamily="34" charset="0"/>
              <a:ea typeface="+mn-ea"/>
              <a:cs typeface="Arial" pitchFamily="34" charset="0"/>
            </a:rPr>
            <a:t> </a:t>
          </a:r>
          <a:endParaRPr lang="en-GB" sz="1800">
            <a:effectLst/>
            <a:latin typeface="Arial" pitchFamily="34" charset="0"/>
            <a:cs typeface="Arial" pitchFamily="34" charset="0"/>
          </a:endParaRPr>
        </a:p>
        <a:p>
          <a:pPr eaLnBrk="0" fontAlgn="base" hangingPunct="0"/>
          <a:r>
            <a:rPr lang="en-US" sz="1100">
              <a:solidFill>
                <a:schemeClr val="dk1"/>
              </a:solidFill>
              <a:effectLst/>
              <a:latin typeface="Arial" pitchFamily="34" charset="0"/>
              <a:ea typeface="+mn-ea"/>
              <a:cs typeface="Arial" pitchFamily="34" charset="0"/>
            </a:rPr>
            <a:t>By Email: </a:t>
          </a:r>
          <a:r>
            <a:rPr lang="en-GB" sz="1100" u="sng">
              <a:solidFill>
                <a:schemeClr val="dk1"/>
              </a:solidFill>
              <a:effectLst/>
              <a:latin typeface="Arial" pitchFamily="34" charset="0"/>
              <a:ea typeface="+mn-ea"/>
              <a:cs typeface="Arial" pitchFamily="34" charset="0"/>
            </a:rPr>
            <a:t>andrew.moss@itftennis.com</a:t>
          </a:r>
          <a:endParaRPr lang="en-GB" sz="1800">
            <a:effectLst/>
            <a:latin typeface="Arial" pitchFamily="34" charset="0"/>
            <a:cs typeface="Arial" pitchFamily="34" charset="0"/>
          </a:endParaRPr>
        </a:p>
        <a:p>
          <a:pPr eaLnBrk="0" fontAlgn="base" hangingPunct="0"/>
          <a:r>
            <a:rPr lang="en-US" sz="1100">
              <a:solidFill>
                <a:schemeClr val="dk1"/>
              </a:solidFill>
              <a:effectLst/>
              <a:latin typeface="Arial" pitchFamily="34" charset="0"/>
              <a:ea typeface="+mn-ea"/>
              <a:cs typeface="Arial" pitchFamily="34" charset="0"/>
            </a:rPr>
            <a:t> </a:t>
          </a:r>
          <a:endParaRPr lang="en-GB" sz="1800">
            <a:effectLst/>
            <a:latin typeface="Arial" pitchFamily="34" charset="0"/>
            <a:cs typeface="Arial" pitchFamily="34" charset="0"/>
          </a:endParaRPr>
        </a:p>
        <a:p>
          <a:pPr eaLnBrk="0" fontAlgn="base" hangingPunct="0"/>
          <a:r>
            <a:rPr lang="en-US" sz="1100">
              <a:solidFill>
                <a:schemeClr val="dk1"/>
              </a:solidFill>
              <a:effectLst/>
              <a:latin typeface="Arial" pitchFamily="34" charset="0"/>
              <a:ea typeface="+mn-ea"/>
              <a:cs typeface="Arial" pitchFamily="34" charset="0"/>
            </a:rPr>
            <a:t> </a:t>
          </a:r>
          <a:endParaRPr lang="en-GB" sz="1800">
            <a:effectLst/>
            <a:latin typeface="Arial" pitchFamily="34" charset="0"/>
            <a:cs typeface="Arial" pitchFamily="34" charset="0"/>
          </a:endParaRPr>
        </a:p>
        <a:p>
          <a:pPr eaLnBrk="0" fontAlgn="base" hangingPunct="0"/>
          <a:r>
            <a:rPr lang="en-US" sz="1100">
              <a:solidFill>
                <a:schemeClr val="dk1"/>
              </a:solidFill>
              <a:effectLst/>
              <a:latin typeface="Arial" pitchFamily="34" charset="0"/>
              <a:ea typeface="+mn-ea"/>
              <a:cs typeface="Arial" pitchFamily="34" charset="0"/>
            </a:rPr>
            <a:t> </a:t>
          </a:r>
          <a:endParaRPr lang="en-GB" sz="1800">
            <a:effectLst/>
            <a:latin typeface="Arial" pitchFamily="34" charset="0"/>
            <a:cs typeface="Arial" pitchFamily="34" charset="0"/>
          </a:endParaRPr>
        </a:p>
        <a:p>
          <a:pPr eaLnBrk="0" fontAlgn="base" hangingPunct="0"/>
          <a:r>
            <a:rPr lang="en-US" sz="1100">
              <a:solidFill>
                <a:schemeClr val="dk1"/>
              </a:solidFill>
              <a:effectLst/>
              <a:latin typeface="Arial" pitchFamily="34" charset="0"/>
              <a:ea typeface="+mn-ea"/>
              <a:cs typeface="Arial" pitchFamily="34" charset="0"/>
            </a:rPr>
            <a:t>Dear </a:t>
          </a:r>
          <a:r>
            <a:rPr lang="en-GB" sz="1100">
              <a:solidFill>
                <a:schemeClr val="dk1"/>
              </a:solidFill>
              <a:effectLst/>
              <a:latin typeface="Arial" pitchFamily="34" charset="0"/>
              <a:ea typeface="+mn-ea"/>
              <a:cs typeface="Arial" pitchFamily="34" charset="0"/>
            </a:rPr>
            <a:t>Mr</a:t>
          </a:r>
          <a:r>
            <a:rPr lang="en-GB" sz="1100" baseline="0">
              <a:solidFill>
                <a:schemeClr val="dk1"/>
              </a:solidFill>
              <a:effectLst/>
              <a:latin typeface="Arial" pitchFamily="34" charset="0"/>
              <a:ea typeface="+mn-ea"/>
              <a:cs typeface="Arial" pitchFamily="34" charset="0"/>
            </a:rPr>
            <a:t> Moss</a:t>
          </a:r>
          <a:endParaRPr lang="en-GB" sz="1800">
            <a:effectLst/>
            <a:latin typeface="Arial" pitchFamily="34" charset="0"/>
            <a:cs typeface="Arial" pitchFamily="34" charset="0"/>
          </a:endParaRPr>
        </a:p>
        <a:p>
          <a:pPr eaLnBrk="0" fontAlgn="base" hangingPunct="0"/>
          <a:r>
            <a:rPr lang="en-US" sz="1100" b="1">
              <a:solidFill>
                <a:schemeClr val="dk1"/>
              </a:solidFill>
              <a:effectLst/>
              <a:latin typeface="Arial" pitchFamily="34" charset="0"/>
              <a:ea typeface="+mn-ea"/>
              <a:cs typeface="Arial" pitchFamily="34" charset="0"/>
            </a:rPr>
            <a:t> </a:t>
          </a:r>
          <a:endParaRPr lang="en-GB" sz="1800">
            <a:effectLst/>
            <a:latin typeface="Arial" pitchFamily="34" charset="0"/>
            <a:cs typeface="Arial" pitchFamily="34" charset="0"/>
          </a:endParaRPr>
        </a:p>
        <a:p>
          <a:pPr algn="l" eaLnBrk="0" fontAlgn="base" hangingPunct="0"/>
          <a:r>
            <a:rPr lang="en-US" sz="1100" b="1">
              <a:solidFill>
                <a:schemeClr val="dk1"/>
              </a:solidFill>
              <a:effectLst/>
              <a:latin typeface="Arial" pitchFamily="34" charset="0"/>
              <a:ea typeface="+mn-ea"/>
              <a:cs typeface="Arial" pitchFamily="34" charset="0"/>
            </a:rPr>
            <a:t>Re: ITF World Tennis Tour Women's</a:t>
          </a:r>
          <a:r>
            <a:rPr lang="en-US" sz="1100" b="1" baseline="0">
              <a:solidFill>
                <a:schemeClr val="dk1"/>
              </a:solidFill>
              <a:effectLst/>
              <a:latin typeface="Arial" pitchFamily="34" charset="0"/>
              <a:ea typeface="+mn-ea"/>
              <a:cs typeface="Arial" pitchFamily="34" charset="0"/>
            </a:rPr>
            <a:t> </a:t>
          </a:r>
          <a:r>
            <a:rPr lang="en-US" sz="1100" b="1">
              <a:solidFill>
                <a:schemeClr val="dk1"/>
              </a:solidFill>
              <a:effectLst/>
              <a:latin typeface="Arial" pitchFamily="34" charset="0"/>
              <a:ea typeface="+mn-ea"/>
              <a:cs typeface="Arial" pitchFamily="34" charset="0"/>
            </a:rPr>
            <a:t>— Letter of Financial Guarantee given by [INSERT NAME OF NATIONAL ASSOCIATION] (“National Association”)</a:t>
          </a:r>
          <a:endParaRPr lang="en-GB" sz="1800">
            <a:effectLst/>
            <a:latin typeface="Arial" pitchFamily="34" charset="0"/>
            <a:cs typeface="Arial" pitchFamily="34" charset="0"/>
          </a:endParaRPr>
        </a:p>
        <a:p>
          <a:pPr algn="just" eaLnBrk="0" fontAlgn="base" hangingPunct="0"/>
          <a:r>
            <a:rPr lang="en-US" sz="1100">
              <a:solidFill>
                <a:schemeClr val="dk1"/>
              </a:solidFill>
              <a:effectLst/>
              <a:latin typeface="Arial" pitchFamily="34" charset="0"/>
              <a:ea typeface="+mn-ea"/>
              <a:cs typeface="Arial" pitchFamily="34" charset="0"/>
            </a:rPr>
            <a:t> </a:t>
          </a:r>
          <a:endParaRPr lang="en-GB" sz="1800">
            <a:effectLst/>
            <a:latin typeface="Arial" pitchFamily="34" charset="0"/>
            <a:cs typeface="Arial" pitchFamily="34" charset="0"/>
          </a:endParaRPr>
        </a:p>
        <a:p>
          <a:pPr algn="just" eaLnBrk="0" fontAlgn="base" hangingPunct="0"/>
          <a:r>
            <a:rPr lang="en-US" sz="1100">
              <a:solidFill>
                <a:schemeClr val="dk1"/>
              </a:solidFill>
              <a:effectLst/>
              <a:latin typeface="Arial" pitchFamily="34" charset="0"/>
              <a:ea typeface="+mn-ea"/>
              <a:cs typeface="Arial" pitchFamily="34" charset="0"/>
            </a:rPr>
            <a:t>We refer to </a:t>
          </a:r>
          <a:r>
            <a:rPr lang="en-US" sz="1100">
              <a:solidFill>
                <a:schemeClr val="tx1"/>
              </a:solidFill>
              <a:effectLst/>
              <a:latin typeface="Arial" pitchFamily="34" charset="0"/>
              <a:ea typeface="+mn-ea"/>
              <a:cs typeface="Arial" pitchFamily="34" charset="0"/>
            </a:rPr>
            <a:t>the 2020 Tournament Application form Terms and Conditions.  We specifically further refer to the obligation upon the National Association applicant to provide an irrevocable Letter of Credit or Letter of Guarantee in favour of the ITF for the prize money in relation to $60,000, $80,000 and $100,000 Tournaments accepted in the 2020 Women's ITF World Tennis</a:t>
          </a:r>
          <a:r>
            <a:rPr lang="en-US" sz="1100" baseline="0">
              <a:solidFill>
                <a:schemeClr val="tx1"/>
              </a:solidFill>
              <a:effectLst/>
              <a:latin typeface="Arial" pitchFamily="34" charset="0"/>
              <a:ea typeface="+mn-ea"/>
              <a:cs typeface="Arial" pitchFamily="34" charset="0"/>
            </a:rPr>
            <a:t> Tour</a:t>
          </a:r>
          <a:r>
            <a:rPr lang="en-US" sz="1100">
              <a:solidFill>
                <a:schemeClr val="tx1"/>
              </a:solidFill>
              <a:effectLst/>
              <a:latin typeface="Arial" pitchFamily="34" charset="0"/>
              <a:ea typeface="+mn-ea"/>
              <a:cs typeface="Arial" pitchFamily="34" charset="0"/>
            </a:rPr>
            <a:t>. </a:t>
          </a:r>
          <a:endParaRPr lang="en-GB" sz="1800">
            <a:solidFill>
              <a:schemeClr val="tx1"/>
            </a:solidFill>
            <a:effectLst/>
            <a:latin typeface="Arial" pitchFamily="34" charset="0"/>
            <a:cs typeface="Arial" pitchFamily="34" charset="0"/>
          </a:endParaRPr>
        </a:p>
        <a:p>
          <a:pPr algn="just" eaLnBrk="0" fontAlgn="base" hangingPunct="0"/>
          <a:r>
            <a:rPr lang="en-US" sz="1100">
              <a:solidFill>
                <a:schemeClr val="tx1"/>
              </a:solidFill>
              <a:effectLst/>
              <a:latin typeface="Arial" pitchFamily="34" charset="0"/>
              <a:ea typeface="+mn-ea"/>
              <a:cs typeface="Arial" pitchFamily="34" charset="0"/>
            </a:rPr>
            <a:t> </a:t>
          </a:r>
          <a:endParaRPr lang="en-GB" sz="1800">
            <a:solidFill>
              <a:schemeClr val="tx1"/>
            </a:solidFill>
            <a:effectLst/>
            <a:latin typeface="Arial" pitchFamily="34" charset="0"/>
            <a:cs typeface="Arial" pitchFamily="34" charset="0"/>
          </a:endParaRPr>
        </a:p>
        <a:p>
          <a:pPr algn="just" eaLnBrk="0" fontAlgn="base" hangingPunct="0"/>
          <a:r>
            <a:rPr lang="en-US" sz="1100">
              <a:solidFill>
                <a:schemeClr val="tx1"/>
              </a:solidFill>
              <a:effectLst/>
              <a:latin typeface="Arial" pitchFamily="34" charset="0"/>
              <a:ea typeface="+mn-ea"/>
              <a:cs typeface="Arial" pitchFamily="34" charset="0"/>
            </a:rPr>
            <a:t>In consideration of the ITF’s award of a one (1) year sanction to the Tournament(s) set out below and as specified in the attached 2020 Application form, the National Association irrevocably and unconditionally guarantees to the ITF the payment on demand of any and all prize money payable for the following Tournament(s) and in accordance with the 2020 ITF </a:t>
          </a:r>
          <a:r>
            <a:rPr lang="en-US" sz="1100">
              <a:solidFill>
                <a:schemeClr val="dk1"/>
              </a:solidFill>
              <a:effectLst/>
              <a:latin typeface="Arial" pitchFamily="34" charset="0"/>
              <a:ea typeface="+mn-ea"/>
              <a:cs typeface="Arial" pitchFamily="34" charset="0"/>
            </a:rPr>
            <a:t>World</a:t>
          </a:r>
          <a:r>
            <a:rPr lang="en-US" sz="1100" baseline="0">
              <a:solidFill>
                <a:schemeClr val="dk1"/>
              </a:solidFill>
              <a:effectLst/>
              <a:latin typeface="Arial" pitchFamily="34" charset="0"/>
              <a:ea typeface="+mn-ea"/>
              <a:cs typeface="Arial" pitchFamily="34" charset="0"/>
            </a:rPr>
            <a:t> Tennis Tour</a:t>
          </a:r>
          <a:r>
            <a:rPr lang="en-US" sz="1100">
              <a:solidFill>
                <a:schemeClr val="dk1"/>
              </a:solidFill>
              <a:effectLst/>
              <a:latin typeface="Arial" pitchFamily="34" charset="0"/>
              <a:ea typeface="+mn-ea"/>
              <a:cs typeface="Arial" pitchFamily="34" charset="0"/>
            </a:rPr>
            <a:t> Regulations:</a:t>
          </a:r>
          <a:endParaRPr lang="en-GB" sz="1800">
            <a:effectLst/>
            <a:latin typeface="Arial" pitchFamily="34" charset="0"/>
            <a:cs typeface="Arial" pitchFamily="34" charset="0"/>
          </a:endParaRPr>
        </a:p>
        <a:p>
          <a:pPr algn="just" eaLnBrk="0" fontAlgn="base" hangingPunct="0"/>
          <a:r>
            <a:rPr lang="en-US" sz="1100">
              <a:solidFill>
                <a:schemeClr val="dk1"/>
              </a:solidFill>
              <a:effectLst/>
              <a:latin typeface="Arial" pitchFamily="34" charset="0"/>
              <a:ea typeface="+mn-ea"/>
              <a:cs typeface="Arial" pitchFamily="34" charset="0"/>
            </a:rPr>
            <a:t> </a:t>
          </a:r>
          <a:endParaRPr lang="en-GB" sz="1800">
            <a:effectLst/>
            <a:latin typeface="Arial" pitchFamily="34" charset="0"/>
            <a:cs typeface="Arial" pitchFamily="34" charset="0"/>
          </a:endParaRPr>
        </a:p>
        <a:p>
          <a:pPr eaLnBrk="0" fontAlgn="base" hangingPunct="0"/>
          <a:r>
            <a:rPr lang="en-GB" sz="1100" b="0" i="0">
              <a:solidFill>
                <a:schemeClr val="dk1"/>
              </a:solidFill>
              <a:effectLst/>
              <a:latin typeface="+mn-lt"/>
              <a:ea typeface="+mn-ea"/>
              <a:cs typeface="+mn-cs"/>
            </a:rPr>
            <a:t>EVENT NAME(S)</a:t>
          </a:r>
          <a:r>
            <a:rPr lang="en-GB" sz="1100">
              <a:solidFill>
                <a:schemeClr val="dk1"/>
              </a:solidFill>
              <a:effectLst/>
              <a:latin typeface="+mn-lt"/>
              <a:ea typeface="+mn-ea"/>
              <a:cs typeface="+mn-cs"/>
            </a:rPr>
            <a:t>              	</a:t>
          </a:r>
          <a:r>
            <a:rPr lang="en-GB" sz="1100" b="0" i="0">
              <a:solidFill>
                <a:schemeClr val="dk1"/>
              </a:solidFill>
              <a:effectLst/>
              <a:latin typeface="+mn-lt"/>
              <a:ea typeface="+mn-ea"/>
              <a:cs typeface="+mn-cs"/>
            </a:rPr>
            <a:t>START DATE (MONDAY)</a:t>
          </a:r>
          <a:r>
            <a:rPr lang="en-GB" sz="1100">
              <a:solidFill>
                <a:schemeClr val="dk1"/>
              </a:solidFill>
              <a:effectLst/>
              <a:latin typeface="+mn-lt"/>
              <a:ea typeface="+mn-ea"/>
              <a:cs typeface="+mn-cs"/>
            </a:rPr>
            <a:t> 	</a:t>
          </a:r>
          <a:r>
            <a:rPr lang="en-GB" sz="1100" b="0" i="0">
              <a:solidFill>
                <a:schemeClr val="dk1"/>
              </a:solidFill>
              <a:effectLst/>
              <a:latin typeface="+mn-lt"/>
              <a:ea typeface="+mn-ea"/>
              <a:cs typeface="+mn-cs"/>
            </a:rPr>
            <a:t>PRIZE MONEY</a:t>
          </a:r>
          <a:r>
            <a:rPr lang="en-GB" sz="1100">
              <a:solidFill>
                <a:schemeClr val="dk1"/>
              </a:solidFill>
              <a:effectLst/>
              <a:latin typeface="+mn-lt"/>
              <a:ea typeface="+mn-ea"/>
              <a:cs typeface="+mn-cs"/>
            </a:rPr>
            <a:t> </a:t>
          </a:r>
          <a:r>
            <a:rPr lang="en-GB" sz="1100" b="0" i="0">
              <a:solidFill>
                <a:schemeClr val="dk1"/>
              </a:solidFill>
              <a:effectLst/>
              <a:latin typeface="+mn-lt"/>
              <a:ea typeface="+mn-ea"/>
              <a:cs typeface="+mn-cs"/>
            </a:rPr>
            <a:t> </a:t>
          </a:r>
          <a:r>
            <a:rPr lang="en-GB" sz="1100">
              <a:solidFill>
                <a:schemeClr val="dk1"/>
              </a:solidFill>
              <a:effectLst/>
              <a:latin typeface="+mn-lt"/>
              <a:ea typeface="+mn-ea"/>
              <a:cs typeface="+mn-cs"/>
            </a:rPr>
            <a:t> </a:t>
          </a:r>
          <a:r>
            <a:rPr lang="en-GB" sz="1100" b="0" i="0">
              <a:solidFill>
                <a:schemeClr val="dk1"/>
              </a:solidFill>
              <a:effectLst/>
              <a:latin typeface="+mn-lt"/>
              <a:ea typeface="+mn-ea"/>
              <a:cs typeface="+mn-cs"/>
            </a:rPr>
            <a:t> </a:t>
          </a:r>
          <a:r>
            <a:rPr lang="en-GB" sz="1100">
              <a:solidFill>
                <a:schemeClr val="dk1"/>
              </a:solidFill>
              <a:effectLst/>
              <a:latin typeface="+mn-lt"/>
              <a:ea typeface="+mn-ea"/>
              <a:cs typeface="+mn-cs"/>
            </a:rPr>
            <a:t> </a:t>
          </a:r>
          <a:r>
            <a:rPr lang="en-GB" sz="1100" b="0" i="0">
              <a:solidFill>
                <a:schemeClr val="dk1"/>
              </a:solidFill>
              <a:effectLst/>
              <a:latin typeface="+mn-lt"/>
              <a:ea typeface="+mn-ea"/>
              <a:cs typeface="+mn-cs"/>
            </a:rPr>
            <a:t> </a:t>
          </a:r>
          <a:r>
            <a:rPr lang="en-GB" sz="1100">
              <a:solidFill>
                <a:schemeClr val="dk1"/>
              </a:solidFill>
              <a:effectLst/>
              <a:latin typeface="+mn-lt"/>
              <a:ea typeface="+mn-ea"/>
              <a:cs typeface="+mn-cs"/>
            </a:rPr>
            <a:t> </a:t>
          </a:r>
          <a:r>
            <a:rPr lang="en-GB" sz="1100" b="0" i="0">
              <a:solidFill>
                <a:schemeClr val="dk1"/>
              </a:solidFill>
              <a:effectLst/>
              <a:latin typeface="+mn-lt"/>
              <a:ea typeface="+mn-ea"/>
              <a:cs typeface="+mn-cs"/>
            </a:rPr>
            <a:t> </a:t>
          </a:r>
          <a:r>
            <a:rPr lang="en-GB" sz="1100">
              <a:solidFill>
                <a:schemeClr val="dk1"/>
              </a:solidFill>
              <a:effectLst/>
              <a:latin typeface="+mn-lt"/>
              <a:ea typeface="+mn-ea"/>
              <a:cs typeface="+mn-cs"/>
            </a:rPr>
            <a:t> </a:t>
          </a:r>
          <a:r>
            <a:rPr lang="en-GB" sz="1100" b="0" i="0">
              <a:solidFill>
                <a:schemeClr val="dk1"/>
              </a:solidFill>
              <a:effectLst/>
              <a:latin typeface="+mn-lt"/>
              <a:ea typeface="+mn-ea"/>
              <a:cs typeface="+mn-cs"/>
            </a:rPr>
            <a:t> </a:t>
          </a:r>
          <a:r>
            <a:rPr lang="en-GB" sz="1100">
              <a:solidFill>
                <a:schemeClr val="dk1"/>
              </a:solidFill>
              <a:effectLst/>
              <a:latin typeface="+mn-lt"/>
              <a:ea typeface="+mn-ea"/>
              <a:cs typeface="+mn-cs"/>
            </a:rPr>
            <a:t> </a:t>
          </a:r>
          <a:r>
            <a:rPr lang="en-GB" sz="1100" b="0" i="0">
              <a:solidFill>
                <a:schemeClr val="dk1"/>
              </a:solidFill>
              <a:effectLst/>
              <a:latin typeface="+mn-lt"/>
              <a:ea typeface="+mn-ea"/>
              <a:cs typeface="+mn-cs"/>
            </a:rPr>
            <a:t> </a:t>
          </a:r>
          <a:r>
            <a:rPr lang="en-GB" sz="1100">
              <a:solidFill>
                <a:schemeClr val="dk1"/>
              </a:solidFill>
              <a:effectLst/>
              <a:latin typeface="+mn-lt"/>
              <a:ea typeface="+mn-ea"/>
              <a:cs typeface="+mn-cs"/>
            </a:rPr>
            <a:t> </a:t>
          </a:r>
          <a:r>
            <a:rPr lang="en-GB" sz="1100" b="0" i="0">
              <a:solidFill>
                <a:schemeClr val="dk1"/>
              </a:solidFill>
              <a:effectLst/>
              <a:latin typeface="+mn-lt"/>
              <a:ea typeface="+mn-ea"/>
              <a:cs typeface="+mn-cs"/>
            </a:rPr>
            <a:t> </a:t>
          </a:r>
          <a:r>
            <a:rPr lang="en-GB" sz="1100">
              <a:solidFill>
                <a:schemeClr val="dk1"/>
              </a:solidFill>
              <a:effectLst/>
              <a:latin typeface="+mn-lt"/>
              <a:ea typeface="+mn-ea"/>
              <a:cs typeface="+mn-cs"/>
            </a:rPr>
            <a:t> </a:t>
          </a:r>
          <a:r>
            <a:rPr lang="en-GB" sz="1100" b="0" i="0">
              <a:solidFill>
                <a:schemeClr val="dk1"/>
              </a:solidFill>
              <a:effectLst/>
              <a:latin typeface="+mn-lt"/>
              <a:ea typeface="+mn-ea"/>
              <a:cs typeface="+mn-cs"/>
            </a:rPr>
            <a:t> </a:t>
          </a:r>
          <a:r>
            <a:rPr lang="en-GB" sz="1100">
              <a:solidFill>
                <a:schemeClr val="dk1"/>
              </a:solidFill>
              <a:effectLst/>
              <a:latin typeface="+mn-lt"/>
              <a:ea typeface="+mn-ea"/>
              <a:cs typeface="+mn-cs"/>
            </a:rPr>
            <a:t> </a:t>
          </a:r>
          <a:r>
            <a:rPr lang="en-GB" sz="1100" b="0" i="0">
              <a:solidFill>
                <a:schemeClr val="dk1"/>
              </a:solidFill>
              <a:effectLst/>
              <a:latin typeface="+mn-lt"/>
              <a:ea typeface="+mn-ea"/>
              <a:cs typeface="+mn-cs"/>
            </a:rPr>
            <a:t> </a:t>
          </a:r>
          <a:r>
            <a:rPr lang="en-GB" sz="1100">
              <a:solidFill>
                <a:schemeClr val="dk1"/>
              </a:solidFill>
              <a:effectLst/>
              <a:latin typeface="+mn-lt"/>
              <a:ea typeface="+mn-ea"/>
              <a:cs typeface="+mn-cs"/>
            </a:rPr>
            <a:t> </a:t>
          </a:r>
          <a:r>
            <a:rPr lang="en-GB" sz="1100" b="0" i="0">
              <a:solidFill>
                <a:schemeClr val="dk1"/>
              </a:solidFill>
              <a:effectLst/>
              <a:latin typeface="+mn-lt"/>
              <a:ea typeface="+mn-ea"/>
              <a:cs typeface="+mn-cs"/>
            </a:rPr>
            <a:t> </a:t>
          </a:r>
          <a:r>
            <a:rPr lang="en-GB" sz="1100">
              <a:solidFill>
                <a:schemeClr val="dk1"/>
              </a:solidFill>
              <a:effectLst/>
              <a:latin typeface="+mn-lt"/>
              <a:ea typeface="+mn-ea"/>
              <a:cs typeface="+mn-cs"/>
            </a:rPr>
            <a:t> </a:t>
          </a:r>
          <a:r>
            <a:rPr lang="en-GB" sz="1100" b="0" i="0">
              <a:solidFill>
                <a:schemeClr val="dk1"/>
              </a:solidFill>
              <a:effectLst/>
              <a:latin typeface="+mn-lt"/>
              <a:ea typeface="+mn-ea"/>
              <a:cs typeface="+mn-cs"/>
            </a:rPr>
            <a:t> </a:t>
          </a:r>
          <a:endParaRPr lang="en-GB" sz="1800">
            <a:effectLst/>
          </a:endParaRPr>
        </a:p>
        <a:p>
          <a:pPr eaLnBrk="0" fontAlgn="base" hangingPunct="0"/>
          <a:endParaRPr lang="en-GB" sz="1100" b="0" i="0">
            <a:solidFill>
              <a:schemeClr val="dk1"/>
            </a:solidFill>
            <a:effectLst/>
            <a:latin typeface="+mn-lt"/>
            <a:ea typeface="+mn-ea"/>
            <a:cs typeface="+mn-cs"/>
          </a:endParaRPr>
        </a:p>
        <a:p>
          <a:pPr eaLnBrk="0" fontAlgn="base" hangingPunct="0"/>
          <a:r>
            <a:rPr lang="en-GB" sz="1100" b="0" i="0">
              <a:solidFill>
                <a:schemeClr val="dk1"/>
              </a:solidFill>
              <a:effectLst/>
              <a:latin typeface="+mn-lt"/>
              <a:ea typeface="+mn-ea"/>
              <a:cs typeface="+mn-cs"/>
            </a:rPr>
            <a:t>-----------------------------------------------------------------------------------------------------------</a:t>
          </a:r>
          <a:endParaRPr lang="en-GB" sz="1800">
            <a:effectLst/>
          </a:endParaRPr>
        </a:p>
        <a:p>
          <a:pPr eaLnBrk="0" fontAlgn="base" hangingPunct="0"/>
          <a:endParaRPr lang="en-GB" sz="1100" b="0" i="0">
            <a:solidFill>
              <a:schemeClr val="dk1"/>
            </a:solidFill>
            <a:effectLst/>
            <a:latin typeface="+mn-lt"/>
            <a:ea typeface="+mn-ea"/>
            <a:cs typeface="+mn-cs"/>
          </a:endParaRPr>
        </a:p>
        <a:p>
          <a:pPr eaLnBrk="0" fontAlgn="base" hangingPunct="0"/>
          <a:r>
            <a:rPr lang="en-GB" sz="1100" b="0" i="0">
              <a:solidFill>
                <a:schemeClr val="dk1"/>
              </a:solidFill>
              <a:effectLst/>
              <a:latin typeface="+mn-lt"/>
              <a:ea typeface="+mn-ea"/>
              <a:cs typeface="+mn-cs"/>
            </a:rPr>
            <a:t>-----------------------------------------------------------------------------------------------------------</a:t>
          </a:r>
          <a:endParaRPr lang="en-GB" sz="1800">
            <a:effectLst/>
          </a:endParaRPr>
        </a:p>
        <a:p>
          <a:pPr algn="just" eaLnBrk="0" fontAlgn="base" hangingPunct="0"/>
          <a:endParaRPr lang="en-US" sz="1100">
            <a:solidFill>
              <a:schemeClr val="dk1"/>
            </a:solidFill>
            <a:effectLst/>
            <a:latin typeface="Arial" pitchFamily="34" charset="0"/>
            <a:ea typeface="+mn-ea"/>
            <a:cs typeface="Arial" pitchFamily="34" charset="0"/>
          </a:endParaRPr>
        </a:p>
        <a:p>
          <a:pPr algn="just" eaLnBrk="0" fontAlgn="base" hangingPunct="0"/>
          <a:endParaRPr lang="en-US" sz="1100">
            <a:solidFill>
              <a:schemeClr val="dk1"/>
            </a:solidFill>
            <a:effectLst/>
            <a:latin typeface="Arial" pitchFamily="34" charset="0"/>
            <a:ea typeface="+mn-ea"/>
            <a:cs typeface="Arial" pitchFamily="34" charset="0"/>
          </a:endParaRPr>
        </a:p>
        <a:p>
          <a:pPr algn="just" eaLnBrk="0" fontAlgn="base" hangingPunct="0"/>
          <a:r>
            <a:rPr lang="en-US" sz="1100">
              <a:solidFill>
                <a:schemeClr val="dk1"/>
              </a:solidFill>
              <a:effectLst/>
              <a:latin typeface="Arial" pitchFamily="34" charset="0"/>
              <a:ea typeface="+mn-ea"/>
              <a:cs typeface="Arial" pitchFamily="34" charset="0"/>
            </a:rPr>
            <a:t> </a:t>
          </a:r>
          <a:endParaRPr lang="en-GB" sz="1800">
            <a:effectLst/>
            <a:latin typeface="Arial" pitchFamily="34" charset="0"/>
            <a:cs typeface="Arial" pitchFamily="34" charset="0"/>
          </a:endParaRPr>
        </a:p>
        <a:p>
          <a:pPr algn="just" eaLnBrk="0" fontAlgn="base" hangingPunct="0"/>
          <a:r>
            <a:rPr lang="en-US" sz="1100">
              <a:solidFill>
                <a:schemeClr val="dk1"/>
              </a:solidFill>
              <a:effectLst/>
              <a:latin typeface="Arial" pitchFamily="34" charset="0"/>
              <a:ea typeface="+mn-ea"/>
              <a:cs typeface="Arial" pitchFamily="34" charset="0"/>
            </a:rPr>
            <a:t>For the avoidance of doubt, the National Association acknowledges and agrees that none of its liabilities under this Letter of Guarantee shall be reduced, discharged or otherwise adversely affected by any variation, novation, extension, discharge, compromise or dealing in relation to the Tournament(s) or the Terms and Conditions governing the sanction given by the ITF. </a:t>
          </a:r>
          <a:endParaRPr lang="en-GB" sz="1800">
            <a:effectLst/>
            <a:latin typeface="Arial" pitchFamily="34" charset="0"/>
            <a:cs typeface="Arial" pitchFamily="34" charset="0"/>
          </a:endParaRPr>
        </a:p>
        <a:p>
          <a:pPr algn="just" eaLnBrk="0" fontAlgn="base" hangingPunct="0"/>
          <a:r>
            <a:rPr lang="en-US" sz="1100">
              <a:solidFill>
                <a:schemeClr val="dk1"/>
              </a:solidFill>
              <a:effectLst/>
              <a:latin typeface="Arial" pitchFamily="34" charset="0"/>
              <a:ea typeface="+mn-ea"/>
              <a:cs typeface="Arial" pitchFamily="34" charset="0"/>
            </a:rPr>
            <a:t> </a:t>
          </a:r>
          <a:endParaRPr lang="en-GB" sz="1800">
            <a:effectLst/>
            <a:latin typeface="Arial" pitchFamily="34" charset="0"/>
            <a:cs typeface="Arial" pitchFamily="34" charset="0"/>
          </a:endParaRPr>
        </a:p>
        <a:p>
          <a:pPr marL="0" marR="0" indent="0" algn="just"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Arial" panose="020B0604020202020204" pitchFamily="34" charset="0"/>
              <a:ea typeface="+mn-ea"/>
              <a:cs typeface="Arial" panose="020B0604020202020204" pitchFamily="34" charset="0"/>
            </a:rPr>
            <a:t>In the event that the National Association cancels the above Tournament(s) within 49 days (7 weeks) of the start</a:t>
          </a:r>
          <a:r>
            <a:rPr lang="en-US" sz="1100" baseline="0">
              <a:solidFill>
                <a:sysClr val="windowText" lastClr="000000"/>
              </a:solidFill>
              <a:effectLst/>
              <a:latin typeface="Arial" panose="020B0604020202020204" pitchFamily="34" charset="0"/>
              <a:ea typeface="+mn-ea"/>
              <a:cs typeface="Arial" panose="020B0604020202020204" pitchFamily="34" charset="0"/>
            </a:rPr>
            <a:t> of the Tournament(s) or</a:t>
          </a:r>
          <a:r>
            <a:rPr lang="en-US" sz="1100">
              <a:solidFill>
                <a:sysClr val="windowText" lastClr="000000"/>
              </a:solidFill>
              <a:effectLst/>
              <a:latin typeface="Arial" panose="020B0604020202020204" pitchFamily="34" charset="0"/>
              <a:ea typeface="+mn-ea"/>
              <a:cs typeface="Arial" panose="020B0604020202020204" pitchFamily="34" charset="0"/>
            </a:rPr>
            <a:t> defaults on its obligation to pay any or all prize money for such Tournament(s) and in the amounts </a:t>
          </a:r>
          <a:r>
            <a:rPr lang="en-US" sz="1100">
              <a:solidFill>
                <a:schemeClr val="tx1"/>
              </a:solidFill>
              <a:effectLst/>
              <a:latin typeface="Arial" panose="020B0604020202020204" pitchFamily="34" charset="0"/>
              <a:ea typeface="+mn-ea"/>
              <a:cs typeface="Arial" panose="020B0604020202020204" pitchFamily="34" charset="0"/>
            </a:rPr>
            <a:t>listed, the National Association irrevocably agrees that the ITF may deduct such amount of the default from the dividend</a:t>
          </a:r>
          <a:r>
            <a:rPr lang="en-US" sz="1100" baseline="0">
              <a:solidFill>
                <a:schemeClr val="tx1"/>
              </a:solidFill>
              <a:effectLst/>
              <a:latin typeface="Arial" panose="020B0604020202020204" pitchFamily="34" charset="0"/>
              <a:ea typeface="+mn-ea"/>
              <a:cs typeface="Arial" panose="020B0604020202020204" pitchFamily="34" charset="0"/>
            </a:rPr>
            <a:t> share payment with respect to Data Sales Activity due to the National Association under the ITF World Tennis Tour Regulations in 2020 and from prize money due to the National Association under the ITF Davis Cup Regulations 2020 and the ITF Fed Cup Regulations 2020.</a:t>
          </a:r>
          <a:endParaRPr lang="en-GB">
            <a:solidFill>
              <a:schemeClr val="tx1"/>
            </a:solidFill>
            <a:effectLst/>
            <a:latin typeface="Arial" panose="020B0604020202020204" pitchFamily="34" charset="0"/>
            <a:cs typeface="Arial" panose="020B0604020202020204" pitchFamily="34" charset="0"/>
          </a:endParaRPr>
        </a:p>
        <a:p>
          <a:pPr algn="just"/>
          <a:r>
            <a:rPr lang="en-US" sz="1100">
              <a:solidFill>
                <a:srgbClr val="FF0000"/>
              </a:solidFill>
              <a:effectLst/>
              <a:latin typeface="Arial" pitchFamily="34" charset="0"/>
              <a:ea typeface="+mn-ea"/>
              <a:cs typeface="Arial" pitchFamily="34" charset="0"/>
            </a:rPr>
            <a:t> </a:t>
          </a:r>
          <a:endParaRPr lang="en-GB" sz="1800">
            <a:solidFill>
              <a:srgbClr val="FF0000"/>
            </a:solidFill>
            <a:effectLst/>
            <a:latin typeface="Arial" pitchFamily="34" charset="0"/>
            <a:cs typeface="Arial" pitchFamily="34" charset="0"/>
          </a:endParaRPr>
        </a:p>
        <a:p>
          <a:pPr algn="just" eaLnBrk="0" fontAlgn="base" hangingPunct="0"/>
          <a:r>
            <a:rPr lang="en-US" sz="1100">
              <a:solidFill>
                <a:schemeClr val="dk1"/>
              </a:solidFill>
              <a:effectLst/>
              <a:latin typeface="Arial" pitchFamily="34" charset="0"/>
              <a:ea typeface="+mn-ea"/>
              <a:cs typeface="Arial" pitchFamily="34" charset="0"/>
            </a:rPr>
            <a:t>The signatory hereby warrants and represents that he/she is an authorised signatory of the National Association and that he/she has the authority to bind the National Association to such Financial Guarantee. </a:t>
          </a:r>
          <a:endParaRPr lang="en-GB" sz="1800">
            <a:effectLst/>
            <a:latin typeface="Arial" pitchFamily="34" charset="0"/>
            <a:cs typeface="Arial" pitchFamily="34" charset="0"/>
          </a:endParaRPr>
        </a:p>
        <a:p>
          <a:pPr eaLnBrk="0" fontAlgn="base" hangingPunct="0"/>
          <a:r>
            <a:rPr lang="en-US" sz="1100">
              <a:solidFill>
                <a:schemeClr val="dk1"/>
              </a:solidFill>
              <a:effectLst/>
              <a:latin typeface="Arial" pitchFamily="34" charset="0"/>
              <a:ea typeface="+mn-ea"/>
              <a:cs typeface="Arial" pitchFamily="34" charset="0"/>
            </a:rPr>
            <a:t> </a:t>
          </a:r>
          <a:endParaRPr lang="en-GB" sz="1800">
            <a:effectLst/>
            <a:latin typeface="Arial" pitchFamily="34" charset="0"/>
            <a:cs typeface="Arial" pitchFamily="34" charset="0"/>
          </a:endParaRPr>
        </a:p>
        <a:p>
          <a:pPr eaLnBrk="0" fontAlgn="base" hangingPunct="0"/>
          <a:r>
            <a:rPr lang="en-US" sz="1100">
              <a:solidFill>
                <a:schemeClr val="dk1"/>
              </a:solidFill>
              <a:effectLst/>
              <a:latin typeface="Arial" pitchFamily="34" charset="0"/>
              <a:ea typeface="+mn-ea"/>
              <a:cs typeface="Arial" pitchFamily="34" charset="0"/>
            </a:rPr>
            <a:t>Yours sincerely </a:t>
          </a:r>
          <a:endParaRPr lang="en-GB" sz="1800">
            <a:effectLst/>
            <a:latin typeface="Arial" pitchFamily="34" charset="0"/>
            <a:cs typeface="Arial" pitchFamily="34" charset="0"/>
          </a:endParaRPr>
        </a:p>
        <a:p>
          <a:pPr eaLnBrk="0" fontAlgn="base" hangingPunct="0"/>
          <a:r>
            <a:rPr lang="en-US" sz="1100">
              <a:solidFill>
                <a:schemeClr val="dk1"/>
              </a:solidFill>
              <a:effectLst/>
              <a:latin typeface="Arial" pitchFamily="34" charset="0"/>
              <a:ea typeface="+mn-ea"/>
              <a:cs typeface="Arial" pitchFamily="34" charset="0"/>
            </a:rPr>
            <a:t> </a:t>
          </a:r>
          <a:endParaRPr lang="en-GB" sz="1800">
            <a:effectLst/>
            <a:latin typeface="Arial" pitchFamily="34" charset="0"/>
            <a:cs typeface="Arial" pitchFamily="34" charset="0"/>
          </a:endParaRPr>
        </a:p>
        <a:p>
          <a:pPr eaLnBrk="0" fontAlgn="base" hangingPunct="0"/>
          <a:r>
            <a:rPr lang="en-US" sz="1100">
              <a:solidFill>
                <a:schemeClr val="dk1"/>
              </a:solidFill>
              <a:effectLst/>
              <a:latin typeface="Arial" pitchFamily="34" charset="0"/>
              <a:ea typeface="+mn-ea"/>
              <a:cs typeface="Arial" pitchFamily="34" charset="0"/>
            </a:rPr>
            <a:t> </a:t>
          </a:r>
          <a:endParaRPr lang="en-GB" sz="1800">
            <a:effectLst/>
            <a:latin typeface="Arial" pitchFamily="34" charset="0"/>
            <a:cs typeface="Arial" pitchFamily="34" charset="0"/>
          </a:endParaRPr>
        </a:p>
        <a:p>
          <a:pPr eaLnBrk="0" fontAlgn="base" hangingPunct="0"/>
          <a:r>
            <a:rPr lang="en-US" sz="1100">
              <a:solidFill>
                <a:schemeClr val="dk1"/>
              </a:solidFill>
              <a:effectLst/>
              <a:latin typeface="Arial" pitchFamily="34" charset="0"/>
              <a:ea typeface="+mn-ea"/>
              <a:cs typeface="Arial" pitchFamily="34" charset="0"/>
            </a:rPr>
            <a:t> </a:t>
          </a:r>
          <a:endParaRPr lang="en-GB" sz="1800">
            <a:effectLst/>
            <a:latin typeface="Arial" pitchFamily="34" charset="0"/>
            <a:cs typeface="Arial" pitchFamily="34" charset="0"/>
          </a:endParaRPr>
        </a:p>
        <a:p>
          <a:pPr eaLnBrk="0" fontAlgn="base" hangingPunct="0"/>
          <a:r>
            <a:rPr lang="en-US" sz="1100">
              <a:solidFill>
                <a:schemeClr val="dk1"/>
              </a:solidFill>
              <a:effectLst/>
              <a:latin typeface="Arial" pitchFamily="34" charset="0"/>
              <a:ea typeface="+mn-ea"/>
              <a:cs typeface="Arial" pitchFamily="34" charset="0"/>
            </a:rPr>
            <a:t>On behalf of the National Association </a:t>
          </a:r>
          <a:endParaRPr lang="en-GB" sz="1800">
            <a:effectLst/>
            <a:latin typeface="Arial" pitchFamily="34" charset="0"/>
            <a:cs typeface="Arial" pitchFamily="34" charset="0"/>
          </a:endParaRPr>
        </a:p>
        <a:p>
          <a:r>
            <a:rPr lang="en-US" sz="1100">
              <a:solidFill>
                <a:schemeClr val="dk1"/>
              </a:solidFill>
              <a:effectLst/>
              <a:latin typeface="Arial" pitchFamily="34" charset="0"/>
              <a:ea typeface="+mn-ea"/>
              <a:cs typeface="Arial" pitchFamily="34" charset="0"/>
            </a:rPr>
            <a:t> </a:t>
          </a:r>
          <a:endParaRPr lang="en-GB" sz="1800">
            <a:effectLst/>
            <a:latin typeface="Arial" pitchFamily="34" charset="0"/>
            <a:cs typeface="Arial"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41272</xdr:rowOff>
    </xdr:from>
    <xdr:to>
      <xdr:col>11</xdr:col>
      <xdr:colOff>571500</xdr:colOff>
      <xdr:row>84</xdr:row>
      <xdr:rowOff>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0" y="41272"/>
          <a:ext cx="7277100" cy="13912853"/>
        </a:xfrm>
        <a:prstGeom prst="rect">
          <a:avLst/>
        </a:prstGeom>
        <a:solidFill>
          <a:schemeClr val="lt1"/>
        </a:solidFill>
        <a:ln w="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2056130" algn="r" defTabSz="914400" eaLnBrk="1" fontAlgn="auto" latinLnBrk="0" hangingPunct="1">
            <a:lnSpc>
              <a:spcPct val="100000"/>
            </a:lnSpc>
            <a:spcBef>
              <a:spcPts val="1400"/>
            </a:spcBef>
            <a:spcAft>
              <a:spcPts val="0"/>
            </a:spcAft>
            <a:buClrTx/>
            <a:buSzTx/>
            <a:buFontTx/>
            <a:buNone/>
            <a:tabLst/>
            <a:defRPr/>
          </a:pPr>
          <a:r>
            <a:rPr kumimoji="0" lang="en-GB" sz="1100" b="0" i="0" u="none" strike="noStrike" kern="0" cap="none" spc="0" normalizeH="0" baseline="0" noProof="0">
              <a:ln>
                <a:noFill/>
              </a:ln>
              <a:solidFill>
                <a:srgbClr val="01835F"/>
              </a:solidFill>
              <a:effectLst/>
              <a:uLnTx/>
              <a:uFillTx/>
              <a:latin typeface="MetaBook-Roman" panose="020B0502040000020004" pitchFamily="34" charset="0"/>
              <a:ea typeface="Times New Roman"/>
              <a:cs typeface="Times New Roman"/>
            </a:rPr>
            <a:t>International Tennis Federation</a:t>
          </a:r>
        </a:p>
        <a:p>
          <a:pPr marL="0" marR="0" lvl="0" indent="2056130" algn="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1835F"/>
              </a:solidFill>
              <a:effectLst/>
              <a:uLnTx/>
              <a:uFillTx/>
              <a:latin typeface="MetaBook-Roman" panose="020B0502040000020004" pitchFamily="34" charset="0"/>
              <a:ea typeface="Times New Roman"/>
              <a:cs typeface="Times New Roman"/>
            </a:rPr>
            <a:t>Bank Lane Roehampton</a:t>
          </a:r>
        </a:p>
        <a:p>
          <a:pPr marL="0" marR="0" lvl="0" indent="2056130" algn="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1835F"/>
              </a:solidFill>
              <a:effectLst/>
              <a:uLnTx/>
              <a:uFillTx/>
              <a:latin typeface="MetaBook-Roman" panose="020B0502040000020004" pitchFamily="34" charset="0"/>
              <a:ea typeface="Times New Roman"/>
              <a:cs typeface="Times New Roman"/>
            </a:rPr>
            <a:t>London SW15 5XZ</a:t>
          </a:r>
        </a:p>
        <a:p>
          <a:pPr marL="0" marR="0" lvl="0" indent="2056130" algn="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1835F"/>
              </a:solidFill>
              <a:effectLst/>
              <a:uLnTx/>
              <a:uFillTx/>
              <a:latin typeface="MetaBook-Roman" panose="020B0502040000020004" pitchFamily="34" charset="0"/>
              <a:ea typeface="Times New Roman"/>
              <a:cs typeface="Times New Roman"/>
            </a:rPr>
            <a:t>Telephone: +44 (0)20 8878 6464</a:t>
          </a:r>
        </a:p>
        <a:p>
          <a:pPr marL="0" marR="0" lvl="0" indent="2056130" algn="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1835F"/>
              </a:solidFill>
              <a:effectLst/>
              <a:uLnTx/>
              <a:uFillTx/>
              <a:latin typeface="MetaBook-Roman" panose="020B0502040000020004" pitchFamily="34" charset="0"/>
              <a:ea typeface="Times New Roman"/>
              <a:cs typeface="Times New Roman"/>
            </a:rPr>
            <a:t>Facsimile: +44 (0)20 8878 4742</a:t>
          </a:r>
        </a:p>
        <a:p>
          <a:pPr marL="0" marR="0" lvl="0" indent="2056130" algn="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1835F"/>
              </a:solidFill>
              <a:effectLst/>
              <a:uLnTx/>
              <a:uFillTx/>
              <a:latin typeface="MetaBook-Roman" panose="020B0502040000020004" pitchFamily="34" charset="0"/>
              <a:ea typeface="Times New Roman"/>
              <a:cs typeface="Times New Roman"/>
            </a:rPr>
            <a:t>Email: info@itftennis.com</a:t>
          </a:r>
        </a:p>
        <a:p>
          <a:pPr marL="0" marR="0" lvl="0" indent="2056130" algn="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1835F"/>
              </a:solidFill>
              <a:effectLst/>
              <a:uLnTx/>
              <a:uFillTx/>
              <a:latin typeface="MetaBook-Roman" panose="020B0502040000020004" pitchFamily="34" charset="0"/>
              <a:ea typeface="Times New Roman"/>
              <a:cs typeface="Times New Roman"/>
            </a:rPr>
            <a:t>Web: www.itftennis.com</a:t>
          </a:r>
        </a:p>
        <a:p>
          <a:pPr marL="0" marR="0" lvl="0" indent="0" algn="ctr" defTabSz="914400" eaLnBrk="1" fontAlgn="auto" latinLnBrk="0" hangingPunct="1">
            <a:lnSpc>
              <a:spcPct val="100000"/>
            </a:lnSpc>
            <a:spcBef>
              <a:spcPts val="0"/>
            </a:spcBef>
            <a:spcAft>
              <a:spcPts val="0"/>
            </a:spcAft>
            <a:buClrTx/>
            <a:buSzTx/>
            <a:buFontTx/>
            <a:buNone/>
            <a:tabLst>
              <a:tab pos="2865755" algn="ctr"/>
              <a:tab pos="457200" algn="l"/>
            </a:tabLst>
            <a:defRPr/>
          </a:pPr>
          <a:r>
            <a:rPr kumimoji="0" lang="en-GB" sz="1800" b="1" i="0" u="none" strike="noStrike" kern="0" cap="none" spc="-15" normalizeH="0" baseline="0" noProof="0">
              <a:ln>
                <a:noFill/>
              </a:ln>
              <a:solidFill>
                <a:prstClr val="black"/>
              </a:solidFill>
              <a:effectLst/>
              <a:uLnTx/>
              <a:uFillTx/>
              <a:latin typeface="Arial Black" panose="020B0A04020102020204" pitchFamily="34" charset="0"/>
              <a:ea typeface="Times New Roman" panose="02020603050405020304" pitchFamily="18" charset="0"/>
              <a:cs typeface="Times New Roman" panose="02020603050405020304" pitchFamily="18" charset="0"/>
            </a:rPr>
            <a:t>GSDF/ITF PROFESSIONAL TOURNAMENT GRANT APPLICATION FORM 2020</a:t>
          </a:r>
          <a:endParaRPr kumimoji="0" lang="en-GB" sz="1800" b="1" i="0" u="none" strike="noStrike" kern="0" cap="none" spc="-15" normalizeH="0" baseline="0" noProof="0">
            <a:ln>
              <a:noFill/>
            </a:ln>
            <a:solidFill>
              <a:prstClr val="black"/>
            </a:solidFill>
            <a:effectLst/>
            <a:uLnTx/>
            <a:uFillTx/>
            <a:latin typeface="Arial" panose="020B0604020202020204" pitchFamily="34" charset="0"/>
            <a:ea typeface="Times New Roman" panose="02020603050405020304" pitchFamily="18"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tab pos="2865755" algn="ctr"/>
              <a:tab pos="457200" algn="l"/>
            </a:tabLst>
            <a:defRPr/>
          </a:pPr>
          <a:r>
            <a:rPr kumimoji="0" lang="en-GB" sz="1100" b="0" i="0" u="none" strike="noStrike" kern="0" cap="none" spc="-15" normalizeH="0" baseline="0" noProof="0">
              <a:ln>
                <a:noFill/>
              </a:ln>
              <a:solidFill>
                <a:prstClr val="black"/>
              </a:solidFill>
              <a:effectLst/>
              <a:uLnTx/>
              <a:uFillTx/>
              <a:latin typeface="Arial Black" panose="020B0A04020102020204" pitchFamily="34" charset="0"/>
              <a:ea typeface="Times New Roman" panose="02020603050405020304" pitchFamily="18" charset="0"/>
              <a:cs typeface="Times New Roman" panose="02020603050405020304" pitchFamily="18" charset="0"/>
            </a:rPr>
            <a:t> </a:t>
          </a:r>
          <a:endParaRPr kumimoji="0" lang="en-GB" sz="1600" b="1" i="0" u="none" strike="noStrike" kern="0" cap="none" spc="-15" normalizeH="0" baseline="0" noProof="0">
            <a:ln>
              <a:noFill/>
            </a:ln>
            <a:solidFill>
              <a:prstClr val="black"/>
            </a:solidFill>
            <a:effectLst/>
            <a:uLnTx/>
            <a:uFillTx/>
            <a:latin typeface="Arial" panose="020B0604020202020204" pitchFamily="34" charset="0"/>
            <a:ea typeface="Times New Roman" panose="02020603050405020304" pitchFamily="18"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tab pos="2865755" algn="ctr"/>
              <a:tab pos="457200" algn="l"/>
            </a:tabLst>
            <a:defRPr/>
          </a:pPr>
          <a:r>
            <a:rPr kumimoji="0" lang="en-GB" sz="1400" b="0" i="0" u="none" strike="noStrike" kern="0" cap="none" spc="-15" normalizeH="0" baseline="0" noProof="0">
              <a:ln>
                <a:noFill/>
              </a:ln>
              <a:solidFill>
                <a:prstClr val="black"/>
              </a:solidFill>
              <a:effectLst/>
              <a:uLnTx/>
              <a:uFillTx/>
              <a:latin typeface="Arial Black" panose="020B0A04020102020204" pitchFamily="34" charset="0"/>
              <a:ea typeface="Times New Roman" panose="02020603050405020304" pitchFamily="18" charset="0"/>
              <a:cs typeface="Times New Roman" panose="02020603050405020304" pitchFamily="18" charset="0"/>
            </a:rPr>
            <a:t>TO BE SUBMITTED TOGETHER WITH MEN’S / WOMEN’S </a:t>
          </a:r>
          <a:endParaRPr kumimoji="0" lang="en-GB" sz="1400" b="1" i="0" u="none" strike="noStrike" kern="0" cap="none" spc="-15" normalizeH="0" baseline="0" noProof="0">
            <a:ln>
              <a:noFill/>
            </a:ln>
            <a:solidFill>
              <a:prstClr val="black"/>
            </a:solidFill>
            <a:effectLst/>
            <a:uLnTx/>
            <a:uFillTx/>
            <a:latin typeface="Arial" panose="020B0604020202020204" pitchFamily="34" charset="0"/>
            <a:ea typeface="Times New Roman" panose="02020603050405020304" pitchFamily="18"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tab pos="2865755" algn="ctr"/>
              <a:tab pos="457200" algn="l"/>
            </a:tabLst>
            <a:defRPr/>
          </a:pPr>
          <a:r>
            <a:rPr kumimoji="0" lang="en-GB" sz="1400" b="0" i="0" u="none" strike="noStrike" kern="0" cap="none" spc="-15" normalizeH="0" baseline="0" noProof="0">
              <a:ln>
                <a:noFill/>
              </a:ln>
              <a:solidFill>
                <a:prstClr val="black"/>
              </a:solidFill>
              <a:effectLst/>
              <a:uLnTx/>
              <a:uFillTx/>
              <a:latin typeface="Arial Black" panose="020B0A04020102020204" pitchFamily="34" charset="0"/>
              <a:ea typeface="Times New Roman" panose="02020603050405020304" pitchFamily="18" charset="0"/>
              <a:cs typeface="Times New Roman" panose="02020603050405020304" pitchFamily="18" charset="0"/>
            </a:rPr>
            <a:t>ITF WORLD TENNIS TOUR TOURNAMENT APPLICATION. </a:t>
          </a:r>
          <a:endParaRPr kumimoji="0" lang="en-GB" sz="1400" b="1" i="0" u="none" strike="noStrike" kern="0" cap="none" spc="-15" normalizeH="0" baseline="0" noProof="0">
            <a:ln>
              <a:noFill/>
            </a:ln>
            <a:solidFill>
              <a:prstClr val="black"/>
            </a:solidFill>
            <a:effectLst/>
            <a:uLnTx/>
            <a:uFillTx/>
            <a:latin typeface="Arial" panose="020B0604020202020204" pitchFamily="34" charset="0"/>
            <a:ea typeface="Times New Roman" panose="02020603050405020304" pitchFamily="18"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tab pos="2865755" algn="ctr"/>
              <a:tab pos="457200" algn="l"/>
            </a:tabLst>
            <a:defRPr/>
          </a:pPr>
          <a:r>
            <a:rPr kumimoji="0" lang="en-GB" sz="1400" b="0" i="0" u="none" strike="noStrike" kern="0" cap="none" spc="-15" normalizeH="0" baseline="0" noProof="0">
              <a:ln>
                <a:noFill/>
              </a:ln>
              <a:solidFill>
                <a:prstClr val="black"/>
              </a:solidFill>
              <a:effectLst/>
              <a:uLnTx/>
              <a:uFillTx/>
              <a:latin typeface="Arial Black" panose="020B0A04020102020204" pitchFamily="34" charset="0"/>
              <a:ea typeface="Times New Roman" panose="02020603050405020304" pitchFamily="18" charset="0"/>
              <a:cs typeface="Times New Roman" panose="02020603050405020304" pitchFamily="18" charset="0"/>
            </a:rPr>
            <a:t>DEADLINE </a:t>
          </a:r>
          <a:r>
            <a:rPr kumimoji="0" lang="en-GB" sz="1400" b="0" i="0" u="sng" strike="noStrike" kern="0" cap="none" spc="-15" normalizeH="0" baseline="0" noProof="0">
              <a:ln>
                <a:noFill/>
              </a:ln>
              <a:solidFill>
                <a:prstClr val="black"/>
              </a:solidFill>
              <a:effectLst/>
              <a:uLnTx/>
              <a:uFillTx/>
              <a:latin typeface="Arial Black" panose="020B0A04020102020204" pitchFamily="34" charset="0"/>
              <a:ea typeface="Times New Roman" panose="02020603050405020304" pitchFamily="18" charset="0"/>
              <a:cs typeface="Times New Roman" panose="02020603050405020304" pitchFamily="18" charset="0"/>
            </a:rPr>
            <a:t>4 MONTHS PRIOR TO EVENT TAKING PLACE</a:t>
          </a:r>
          <a:endParaRPr kumimoji="0" lang="en-GB" sz="1400" b="1" i="0" u="none" strike="noStrike" kern="0" cap="none" spc="-15" normalizeH="0" baseline="0" noProof="0">
            <a:ln>
              <a:noFill/>
            </a:ln>
            <a:solidFill>
              <a:prstClr val="black"/>
            </a:solidFill>
            <a:effectLst/>
            <a:uLnTx/>
            <a:uFillTx/>
            <a:latin typeface="Arial" panose="020B0604020202020204" pitchFamily="34" charset="0"/>
            <a:ea typeface="Times New Roman" panose="02020603050405020304" pitchFamily="18" charset="0"/>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tab pos="2865755" algn="ctr"/>
              <a:tab pos="457200" algn="l"/>
            </a:tabLst>
            <a:defRPr/>
          </a:pPr>
          <a:r>
            <a:rPr kumimoji="0" lang="en-GB" sz="1100" b="0" i="0" u="none" strike="noStrike" kern="0" cap="none" spc="-15" normalizeH="0" baseline="0" noProof="0">
              <a:ln>
                <a:noFill/>
              </a:ln>
              <a:solidFill>
                <a:prstClr val="black"/>
              </a:solidFill>
              <a:effectLst/>
              <a:uLnTx/>
              <a:uFillTx/>
              <a:latin typeface="Arial Black" panose="020B0A04020102020204" pitchFamily="34" charset="0"/>
              <a:ea typeface="Times New Roman" panose="02020603050405020304" pitchFamily="18" charset="0"/>
              <a:cs typeface="Times New Roman" panose="02020603050405020304" pitchFamily="18" charset="0"/>
            </a:rPr>
            <a:t> </a:t>
          </a:r>
          <a:endParaRPr kumimoji="0" lang="en-GB" sz="1600" b="1" i="0" u="none" strike="noStrike" kern="0" cap="none" spc="-15" normalizeH="0" baseline="0" noProof="0">
            <a:ln>
              <a:noFill/>
            </a:ln>
            <a:solidFill>
              <a:prstClr val="black"/>
            </a:solidFill>
            <a:effectLst/>
            <a:uLnTx/>
            <a:uFillTx/>
            <a:latin typeface="Arial" panose="020B0604020202020204" pitchFamily="34" charset="0"/>
            <a:ea typeface="Times New Roman" panose="02020603050405020304" pitchFamily="18" charset="0"/>
            <a:cs typeface="Times New Roman" panose="02020603050405020304" pitchFamily="18" charset="0"/>
          </a:endParaRPr>
        </a:p>
        <a:p>
          <a:pPr marL="0" marR="0" lvl="0" indent="0" algn="just" defTabSz="914400" eaLnBrk="1" fontAlgn="auto" latinLnBrk="0" hangingPunct="1">
            <a:lnSpc>
              <a:spcPct val="100000"/>
            </a:lnSpc>
            <a:spcBef>
              <a:spcPts val="60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On behalf of the Grand Slams Board, the Grand Slam Development Fund, and the International Tennis Federation Fund, the ITF is administering the Professional Tournament Grant programme which will support Men’s and Women’s ITF World Tennis Tour tournaments in the following prize money categories (all US dollars): $15,000 and $25,000 (Men and Women); $60,000 (Women only).  </a:t>
          </a:r>
        </a:p>
        <a:p>
          <a:pPr marL="0" marR="0" lvl="0" indent="0" algn="just" defTabSz="914400" eaLnBrk="1" fontAlgn="auto" latinLnBrk="0" hangingPunct="1">
            <a:lnSpc>
              <a:spcPct val="100000"/>
            </a:lnSpc>
            <a:spcBef>
              <a:spcPts val="60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2020 ITF-eligible National Associations can apply to the ITF for a GSDF/ITF funded Tournament Grant (the Grant). The minimum available Grant is $5,000 per tournament. A guide to the maximum Grant by prize money category is set out below. </a:t>
          </a:r>
        </a:p>
        <a:p>
          <a:pPr marL="0" marR="0" lvl="0" indent="0" algn="just" defTabSz="914400" eaLnBrk="1" fontAlgn="auto" latinLnBrk="0" hangingPunct="1">
            <a:lnSpc>
              <a:spcPct val="100000"/>
            </a:lnSpc>
            <a:spcBef>
              <a:spcPts val="60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Please note that due to demand in different regions and the funding allocated by region, not all applications may be satisfied and the maximum Grant may not be available.</a:t>
          </a:r>
        </a:p>
        <a:p>
          <a:pPr marL="0" marR="0" lvl="0" indent="0" algn="just" defTabSz="914400" eaLnBrk="1" fontAlgn="auto" latinLnBrk="0" hangingPunct="1">
            <a:lnSpc>
              <a:spcPct val="100000"/>
            </a:lnSpc>
            <a:spcBef>
              <a:spcPts val="600"/>
            </a:spcBef>
            <a:spcAft>
              <a:spcPts val="600"/>
            </a:spcAft>
            <a:buClrTx/>
            <a:buSzTx/>
            <a:buFontTx/>
            <a:buNone/>
            <a:tabLst/>
            <a:defRPr/>
          </a:pPr>
          <a:r>
            <a:rPr kumimoji="0" lang="en-GB" sz="1100" b="0" i="1"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Indicative guide to Maximum Available Grants</a:t>
          </a:r>
        </a:p>
        <a:p>
          <a:pPr marL="0" marR="0" lvl="0" indent="0" algn="just" defTabSz="914400" eaLnBrk="1" fontAlgn="auto" latinLnBrk="0" hangingPunct="1">
            <a:lnSpc>
              <a:spcPct val="100000"/>
            </a:lnSpc>
            <a:spcBef>
              <a:spcPts val="600"/>
            </a:spcBef>
            <a:spcAft>
              <a:spcPts val="60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Prize money category	</a:t>
          </a: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Maximum Grant Available</a:t>
          </a:r>
          <a:endParaRPr kumimoji="0" lang="en-GB" sz="1100" b="1"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endParaRPr>
        </a:p>
        <a:p>
          <a:pPr marL="0" marR="0" lvl="0" indent="0" algn="just" defTabSz="914400" eaLnBrk="1" fontAlgn="auto" latinLnBrk="0" hangingPunct="1">
            <a:lnSpc>
              <a:spcPct val="100000"/>
            </a:lnSpc>
            <a:spcBef>
              <a:spcPts val="60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$15,000		$10,000</a:t>
          </a:r>
        </a:p>
        <a:p>
          <a:pPr marL="0" marR="0" lvl="0" indent="0" algn="just" defTabSz="914400" eaLnBrk="1" fontAlgn="auto" latinLnBrk="0" hangingPunct="1">
            <a:lnSpc>
              <a:spcPct val="100000"/>
            </a:lnSpc>
            <a:spcBef>
              <a:spcPts val="60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$25,000		$15,000</a:t>
          </a:r>
        </a:p>
        <a:p>
          <a:pPr marL="0" marR="0" lvl="0" indent="0" algn="just" defTabSz="914400" eaLnBrk="1" fontAlgn="auto" latinLnBrk="0" hangingPunct="1">
            <a:lnSpc>
              <a:spcPct val="100000"/>
            </a:lnSpc>
            <a:spcBef>
              <a:spcPts val="60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$60,000		$20,000</a:t>
          </a:r>
        </a:p>
        <a:p>
          <a:pPr marL="0" marR="0" lvl="0" indent="0" algn="just" defTabSz="914400" eaLnBrk="1" fontAlgn="auto" latinLnBrk="0" hangingPunct="1">
            <a:lnSpc>
              <a:spcPct val="100000"/>
            </a:lnSpc>
            <a:spcBef>
              <a:spcPts val="60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Times New Roman" panose="02020603050405020304" pitchFamily="18" charset="0"/>
          </a:endParaRPr>
        </a:p>
        <a:p>
          <a:pPr algn="just">
            <a:spcBef>
              <a:spcPts val="600"/>
            </a:spcBef>
            <a:spcAft>
              <a:spcPts val="0"/>
            </a:spcAft>
          </a:pPr>
          <a:r>
            <a:rPr lang="en-GB" sz="1100">
              <a:effectLst/>
              <a:latin typeface="Arial" panose="020B0604020202020204" pitchFamily="34" charset="0"/>
              <a:ea typeface="Times New Roman" panose="02020603050405020304" pitchFamily="18" charset="0"/>
              <a:cs typeface="Arial" panose="020B0604020202020204" pitchFamily="34" charset="0"/>
            </a:rPr>
            <a:t>Under certain circumstances there is a possibility that the GSDF or the ITF would approve more than one grant per National Association. All Grant requests have to be approved by the Grand Slam Development Fund Committee and the International Tennis Federation.</a:t>
          </a: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marL="180340" indent="-180340" algn="l">
            <a:spcAft>
              <a:spcPts val="0"/>
            </a:spcAft>
            <a:tabLst>
              <a:tab pos="-914400" algn="l"/>
              <a:tab pos="-457200" algn="l"/>
              <a:tab pos="234315" algn="l"/>
              <a:tab pos="453390" algn="l"/>
              <a:tab pos="906780" algn="l"/>
              <a:tab pos="1360170" algn="l"/>
              <a:tab pos="-914400" algn="l"/>
              <a:tab pos="-457200" algn="l"/>
            </a:tabLst>
          </a:pPr>
          <a:r>
            <a:rPr lang="en-GB" sz="1100" b="1" u="none" strike="noStrike" spc="-15">
              <a:effectLst/>
              <a:latin typeface="Arial" panose="020B0604020202020204" pitchFamily="34" charset="0"/>
              <a:cs typeface="Times New Roman" panose="02020603050405020304" pitchFamily="18" charset="0"/>
            </a:rPr>
            <a:t> </a:t>
          </a:r>
          <a:endParaRPr lang="en-GB" sz="1200" b="1" u="sng" spc="-15">
            <a:effectLst/>
            <a:latin typeface="Arial" panose="020B0604020202020204" pitchFamily="34" charset="0"/>
            <a:cs typeface="Times New Roman" panose="02020603050405020304" pitchFamily="18" charset="0"/>
          </a:endParaRPr>
        </a:p>
        <a:p>
          <a:pPr marL="180340" indent="-180340" algn="just">
            <a:spcAft>
              <a:spcPts val="0"/>
            </a:spcAft>
          </a:pPr>
          <a:r>
            <a:rPr lang="en-GB" sz="1100" u="sng">
              <a:effectLst/>
              <a:latin typeface="Arial" panose="020B0604020202020204" pitchFamily="34" charset="0"/>
              <a:ea typeface="Times New Roman" panose="02020603050405020304" pitchFamily="18" charset="0"/>
              <a:cs typeface="Arial" panose="020B0604020202020204" pitchFamily="34" charset="0"/>
            </a:rPr>
            <a:t>Criteria for GSDF/ITF Professional Tournament Grants</a:t>
          </a: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marL="180340" indent="-180340" algn="just">
            <a:spcAft>
              <a:spcPts val="0"/>
            </a:spcAft>
          </a:pPr>
          <a:r>
            <a:rPr lang="en-GB" sz="1100">
              <a:effectLst/>
              <a:latin typeface="Arial" panose="020B0604020202020204" pitchFamily="34" charset="0"/>
              <a:ea typeface="Times New Roman" panose="02020603050405020304" pitchFamily="18" charset="0"/>
              <a:cs typeface="Arial" panose="020B0604020202020204" pitchFamily="34" charset="0"/>
            </a:rPr>
            <a:t> </a:t>
          </a: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marL="342900" lvl="0" indent="-342900" algn="just">
            <a:spcAft>
              <a:spcPts val="0"/>
            </a:spcAft>
            <a:buFont typeface="+mj-lt"/>
            <a:buAutoNum type="arabicPeriod"/>
          </a:pPr>
          <a:r>
            <a:rPr lang="en-GB" sz="1100">
              <a:effectLst/>
              <a:latin typeface="Arial" panose="020B0604020202020204" pitchFamily="34" charset="0"/>
              <a:ea typeface="Times New Roman" panose="02020603050405020304" pitchFamily="18" charset="0"/>
              <a:cs typeface="Arial" panose="020B0604020202020204" pitchFamily="34" charset="0"/>
            </a:rPr>
            <a:t>The purpose of the GSDF/ITF Professional Tournament Grants is to help provide competitive opportunities in less developed regions so they may be able to host Men’s or Women’s $15,000, $25,000, $60,000 tournaments on the ITF World Tennis Tour.  </a:t>
          </a: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marL="342900" lvl="0" indent="-342900" algn="just">
            <a:spcBef>
              <a:spcPts val="600"/>
            </a:spcBef>
            <a:spcAft>
              <a:spcPts val="0"/>
            </a:spcAft>
            <a:buFont typeface="+mj-lt"/>
            <a:buAutoNum type="arabicPeriod"/>
          </a:pPr>
          <a:r>
            <a:rPr lang="en-GB" sz="1100">
              <a:effectLst/>
              <a:latin typeface="Arial" panose="020B0604020202020204" pitchFamily="34" charset="0"/>
              <a:ea typeface="Times New Roman" panose="02020603050405020304" pitchFamily="18" charset="0"/>
              <a:cs typeface="Arial" panose="020B0604020202020204" pitchFamily="34" charset="0"/>
            </a:rPr>
            <a:t>The Grants represent a contribution towards the tournament costs.  National Associations are expected to raise additional funds to contribute to the total prize money and the running costs of the event.    </a:t>
          </a: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marL="342900" lvl="0" indent="-342900" algn="just">
            <a:spcBef>
              <a:spcPts val="600"/>
            </a:spcBef>
            <a:spcAft>
              <a:spcPts val="0"/>
            </a:spcAft>
            <a:buFont typeface="+mj-lt"/>
            <a:buAutoNum type="arabicPeriod"/>
          </a:pPr>
          <a:r>
            <a:rPr lang="en-GB" sz="1100">
              <a:effectLst/>
              <a:latin typeface="Arial" panose="020B0604020202020204" pitchFamily="34" charset="0"/>
              <a:ea typeface="Times New Roman" panose="02020603050405020304" pitchFamily="18" charset="0"/>
              <a:cs typeface="Arial" panose="020B0604020202020204" pitchFamily="34" charset="0"/>
            </a:rPr>
            <a:t>Where appropriate, priority will be given to:</a:t>
          </a: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Times New Roman" panose="02020603050405020304" pitchFamily="18" charset="0"/>
          </a:endParaRPr>
        </a:p>
        <a:p>
          <a:pPr marL="742950" marR="0" lvl="1" indent="-285750" algn="just" defTabSz="914400" eaLnBrk="1" fontAlgn="auto" latinLnBrk="0" hangingPunct="1">
            <a:lnSpc>
              <a:spcPct val="100000"/>
            </a:lnSpc>
            <a:spcBef>
              <a:spcPts val="600"/>
            </a:spcBef>
            <a:spcAft>
              <a:spcPts val="0"/>
            </a:spcAft>
            <a:buClrTx/>
            <a:buSzPts val="1200"/>
            <a:buFont typeface="Symbol" panose="05050102010706020507" pitchFamily="18" charset="2"/>
            <a:buChar char=""/>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Tier 1 nations</a:t>
          </a: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Times New Roman" panose="02020603050405020304" pitchFamily="18" charset="0"/>
          </a:endParaRPr>
        </a:p>
        <a:p>
          <a:pPr marL="742950" marR="0" lvl="1" indent="-285750" algn="just" defTabSz="914400" eaLnBrk="1" fontAlgn="auto" latinLnBrk="0" hangingPunct="1">
            <a:lnSpc>
              <a:spcPct val="100000"/>
            </a:lnSpc>
            <a:spcBef>
              <a:spcPts val="0"/>
            </a:spcBef>
            <a:spcAft>
              <a:spcPts val="0"/>
            </a:spcAft>
            <a:buClrTx/>
            <a:buSzPts val="1200"/>
            <a:buFont typeface="Symbol" panose="05050102010706020507" pitchFamily="18" charset="2"/>
            <a:buChar char=""/>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New countries wishing to host an event for the first time </a:t>
          </a: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Times New Roman" panose="02020603050405020304" pitchFamily="18" charset="0"/>
          </a:endParaRPr>
        </a:p>
        <a:p>
          <a:pPr marL="742950" marR="0" lvl="1" indent="-285750" algn="just" defTabSz="914400" eaLnBrk="1" fontAlgn="auto" latinLnBrk="0" hangingPunct="1">
            <a:lnSpc>
              <a:spcPct val="100000"/>
            </a:lnSpc>
            <a:spcBef>
              <a:spcPts val="0"/>
            </a:spcBef>
            <a:spcAft>
              <a:spcPts val="0"/>
            </a:spcAft>
            <a:buClrTx/>
            <a:buSzPts val="1200"/>
            <a:buFont typeface="Symbol" panose="05050102010706020507" pitchFamily="18" charset="2"/>
            <a:buChar char=""/>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Retaining tournaments on the ITF World Tennis Tour </a:t>
          </a: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Times New Roman" panose="02020603050405020304" pitchFamily="18" charset="0"/>
          </a:endParaRPr>
        </a:p>
        <a:p>
          <a:pPr marL="342900" marR="0" lvl="0" indent="-342900" algn="just" defTabSz="914400" eaLnBrk="1" fontAlgn="auto" latinLnBrk="0" hangingPunct="1">
            <a:lnSpc>
              <a:spcPct val="100000"/>
            </a:lnSpc>
            <a:spcBef>
              <a:spcPts val="600"/>
            </a:spcBef>
            <a:spcAft>
              <a:spcPts val="0"/>
            </a:spcAft>
            <a:buClrTx/>
            <a:buSzTx/>
            <a:buFont typeface="+mj-lt"/>
            <a:buAutoNum type="arabicPeriod"/>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Applications are considered for the following types of tournament in the ITF World Tennis Tour:</a:t>
          </a: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Pts val="1400"/>
            <a:buFont typeface="Symbol" panose="05050102010706020507" pitchFamily="18" charset="2"/>
            <a:buNone/>
            <a:tabLst>
              <a:tab pos="318770" algn="l"/>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	</a:t>
          </a:r>
        </a:p>
        <a:p>
          <a:pPr marL="0" marR="0" lvl="0" indent="0" algn="just" defTabSz="914400" eaLnBrk="1" fontAlgn="auto" latinLnBrk="0" hangingPunct="1">
            <a:lnSpc>
              <a:spcPct val="100000"/>
            </a:lnSpc>
            <a:spcBef>
              <a:spcPts val="0"/>
            </a:spcBef>
            <a:spcAft>
              <a:spcPts val="0"/>
            </a:spcAft>
            <a:buClrTx/>
            <a:buSzPts val="1400"/>
            <a:buFont typeface="Symbol" panose="05050102010706020507" pitchFamily="18" charset="2"/>
            <a:buNone/>
            <a:tabLst>
              <a:tab pos="318770" algn="l"/>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	- Men’s tournaments </a:t>
          </a:r>
          <a:r>
            <a:rPr kumimoji="0" lang="en-GB" sz="1100" b="0" i="0" u="none" strike="noStrike" kern="0" cap="none" spc="0" normalizeH="0" baseline="0" noProof="0">
              <a:ln>
                <a:noFill/>
              </a:ln>
              <a:solidFill>
                <a:srgbClr val="000000"/>
              </a:solidFill>
              <a:effectLst/>
              <a:uLnTx/>
              <a:uFillTx/>
              <a:latin typeface="Arial" panose="020B0604020202020204" pitchFamily="34" charset="0"/>
              <a:ea typeface="Times New Roman" panose="02020603050405020304" pitchFamily="18" charset="0"/>
              <a:cs typeface="Arial" panose="020B0604020202020204" pitchFamily="34" charset="0"/>
            </a:rPr>
            <a:t>of $15,000 / $25,000</a:t>
          </a: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Pts val="1400"/>
            <a:buFont typeface="Symbol" panose="05050102010706020507" pitchFamily="18" charset="2"/>
            <a:buNone/>
            <a:tabLst>
              <a:tab pos="318770" algn="l"/>
            </a:tabLst>
            <a:defRPr/>
          </a:pPr>
          <a:r>
            <a:rPr kumimoji="0" lang="en-GB" sz="1100" b="0" i="0" u="none" strike="noStrike" kern="0" cap="none" spc="0" normalizeH="0" baseline="0" noProof="0">
              <a:ln>
                <a:noFill/>
              </a:ln>
              <a:solidFill>
                <a:srgbClr val="000000"/>
              </a:solidFill>
              <a:effectLst/>
              <a:uLnTx/>
              <a:uFillTx/>
              <a:latin typeface="Arial" panose="020B0604020202020204" pitchFamily="34" charset="0"/>
              <a:ea typeface="Times New Roman" panose="02020603050405020304" pitchFamily="18" charset="0"/>
              <a:cs typeface="Arial" panose="020B0604020202020204" pitchFamily="34" charset="0"/>
            </a:rPr>
            <a:t>	- Women’s tournaments of $15,000 / $25,000 / $60,000 </a:t>
          </a: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Times New Roman" panose="02020603050405020304" pitchFamily="18" charset="0"/>
          </a:endParaRPr>
        </a:p>
        <a:p>
          <a:pPr marL="0" marR="0" lvl="0" indent="0" algn="just" defTabSz="914400" eaLnBrk="1" fontAlgn="auto" latinLnBrk="0" hangingPunct="1">
            <a:lnSpc>
              <a:spcPct val="100000"/>
            </a:lnSpc>
            <a:spcBef>
              <a:spcPts val="600"/>
            </a:spcBef>
            <a:spcAft>
              <a:spcPts val="0"/>
            </a:spcAft>
            <a:buClrTx/>
            <a:buSzTx/>
            <a:buFontTx/>
            <a:buNone/>
            <a:tabLst/>
            <a:defRPr/>
          </a:pPr>
          <a:r>
            <a:rPr kumimoji="0" lang="en-GB" sz="5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 </a:t>
          </a:r>
          <a:endParaRPr kumimoji="0" lang="en-GB" sz="18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Times New Roman" panose="02020603050405020304" pitchFamily="18" charset="0"/>
          </a:endParaRPr>
        </a:p>
        <a:p>
          <a:pPr marL="0" marR="0" lvl="0" indent="0" algn="just" defTabSz="914400" eaLnBrk="1" fontAlgn="auto" latinLnBrk="0" hangingPunct="1">
            <a:lnSpc>
              <a:spcPct val="100000"/>
            </a:lnSpc>
            <a:spcBef>
              <a:spcPts val="60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         GSDF/ITF Professional Tournament Grant Application for:	 </a:t>
          </a:r>
        </a:p>
        <a:p>
          <a:pPr marL="0" marR="0" lvl="0" indent="0" algn="just" defTabSz="914400" eaLnBrk="1" fontAlgn="auto" latinLnBrk="0" hangingPunct="1">
            <a:lnSpc>
              <a:spcPct val="100000"/>
            </a:lnSpc>
            <a:spcBef>
              <a:spcPts val="60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	</a:t>
          </a:r>
          <a:r>
            <a:rPr kumimoji="0" lang="en-GB" sz="1100" b="1"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Men’s Tournament </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(Yes / No)	</a:t>
          </a:r>
          <a:r>
            <a:rPr kumimoji="0" lang="en-GB" sz="1100" b="1"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Women’s Tournament </a:t>
          </a:r>
          <a:r>
            <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(Yes / No)</a:t>
          </a: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Times New Roman" panose="02020603050405020304" pitchFamily="18" charset="0"/>
          </a:endParaRPr>
        </a:p>
        <a:p>
          <a:pPr marL="0" marR="0" lvl="0" indent="0" algn="just" defTabSz="914400" eaLnBrk="1" fontAlgn="auto" latinLnBrk="0" hangingPunct="1">
            <a:lnSpc>
              <a:spcPct val="100000"/>
            </a:lnSpc>
            <a:spcBef>
              <a:spcPts val="60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Tournament dates:		</a:t>
          </a:r>
        </a:p>
        <a:p>
          <a:pPr marL="0" marR="0" lvl="0" indent="0" algn="just" defTabSz="914400" eaLnBrk="1" fontAlgn="auto" latinLnBrk="0" hangingPunct="1">
            <a:lnSpc>
              <a:spcPct val="100000"/>
            </a:lnSpc>
            <a:spcBef>
              <a:spcPts val="60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	1. (Insert Date)    	2. (Insert Date)   	3. (Insert Date)  </a:t>
          </a:r>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Times New Roman" panose="02020603050405020304" pitchFamily="18" charset="0"/>
          </a:endParaRPr>
        </a:p>
        <a:p>
          <a:pPr marL="342900" marR="0" lvl="0" indent="-342900" algn="just" defTabSz="914400" eaLnBrk="1" fontAlgn="auto" latinLnBrk="0" hangingPunct="1">
            <a:lnSpc>
              <a:spcPct val="100000"/>
            </a:lnSpc>
            <a:spcBef>
              <a:spcPts val="600"/>
            </a:spcBef>
            <a:spcAft>
              <a:spcPts val="0"/>
            </a:spcAft>
            <a:buClrTx/>
            <a:buSzTx/>
            <a:buFont typeface="+mj-lt"/>
            <a:buAutoNum type="arabicPeriod" startAt="5"/>
            <a:tabLst>
              <a:tab pos="-914400" algn="l"/>
              <a:tab pos="-457200" algn="l"/>
              <a:tab pos="453390" algn="l"/>
              <a:tab pos="906780" algn="l"/>
              <a:tab pos="1360170" algn="l"/>
              <a:tab pos="457200" algn="l"/>
            </a:tabLst>
            <a:defRPr/>
          </a:pPr>
          <a:r>
            <a:rPr kumimoji="0" lang="en-GB" sz="1100" b="0" i="0" u="none" strike="noStrike" kern="0" cap="none" spc="-15" normalizeH="0" baseline="0" noProof="0">
              <a:ln>
                <a:noFill/>
              </a:ln>
              <a:solidFill>
                <a:prstClr val="black"/>
              </a:solidFill>
              <a:effectLst/>
              <a:uLnTx/>
              <a:uFillTx/>
              <a:latin typeface="Arial" panose="020B0604020202020204" pitchFamily="34" charset="0"/>
              <a:ea typeface="+mn-ea"/>
              <a:cs typeface="Arial" panose="020B0604020202020204" pitchFamily="34" charset="0"/>
            </a:rPr>
            <a:t>Tournament organiser: Is the event organised by the National Association or a local organiser?	</a:t>
          </a:r>
        </a:p>
        <a:p>
          <a:pPr marL="0" marR="0" lvl="0" indent="0" algn="just" defTabSz="914400" eaLnBrk="1" fontAlgn="auto" latinLnBrk="0" hangingPunct="1">
            <a:lnSpc>
              <a:spcPct val="100000"/>
            </a:lnSpc>
            <a:spcBef>
              <a:spcPts val="600"/>
            </a:spcBef>
            <a:spcAft>
              <a:spcPts val="0"/>
            </a:spcAft>
            <a:buClrTx/>
            <a:buSzTx/>
            <a:buFontTx/>
            <a:buNone/>
            <a:tabLst>
              <a:tab pos="-914400" algn="l"/>
              <a:tab pos="-457200" algn="l"/>
              <a:tab pos="453390" algn="l"/>
              <a:tab pos="906780" algn="l"/>
              <a:tab pos="1360170" algn="l"/>
              <a:tab pos="457200" algn="l"/>
            </a:tabLst>
            <a:defRPr/>
          </a:pPr>
          <a:r>
            <a:rPr kumimoji="0" lang="en-GB" sz="1100" b="0" i="0" u="none" strike="noStrike" kern="0" cap="none" spc="-15" normalizeH="0" baseline="0" noProof="0">
              <a:ln>
                <a:noFill/>
              </a:ln>
              <a:solidFill>
                <a:prstClr val="black"/>
              </a:solidFill>
              <a:effectLst/>
              <a:uLnTx/>
              <a:uFillTx/>
              <a:latin typeface="Arial" panose="020B0604020202020204" pitchFamily="34" charset="0"/>
              <a:ea typeface="+mn-ea"/>
              <a:cs typeface="Arial" panose="020B0604020202020204" pitchFamily="34" charset="0"/>
            </a:rPr>
            <a:t>				National Association (Yes / No)	 Local Organiser (Yes / No)</a:t>
          </a:r>
          <a:endParaRPr kumimoji="0" lang="en-GB" sz="1200" b="0" i="0" u="sng" strike="noStrike" kern="0" cap="none" spc="-15" normalizeH="0" baseline="0" noProof="0">
            <a:ln>
              <a:noFill/>
            </a:ln>
            <a:solidFill>
              <a:prstClr val="black"/>
            </a:solidFill>
            <a:effectLst/>
            <a:uLnTx/>
            <a:uFillTx/>
            <a:latin typeface="Arial" panose="020B0604020202020204" pitchFamily="34" charset="0"/>
            <a:ea typeface="+mn-ea"/>
            <a:cs typeface="Times New Roman" panose="02020603050405020304" pitchFamily="18" charset="0"/>
          </a:endParaRPr>
        </a:p>
        <a:p>
          <a:pPr marL="0" marR="0" lvl="0" indent="0" algn="just" defTabSz="914400" eaLnBrk="1" fontAlgn="auto" latinLnBrk="0" hangingPunct="1">
            <a:lnSpc>
              <a:spcPct val="100000"/>
            </a:lnSpc>
            <a:spcBef>
              <a:spcPts val="600"/>
            </a:spcBef>
            <a:spcAft>
              <a:spcPts val="0"/>
            </a:spcAft>
            <a:buClrTx/>
            <a:buSzTx/>
            <a:buFontTx/>
            <a:buNone/>
            <a:tabLst>
              <a:tab pos="-914400" algn="l"/>
              <a:tab pos="-457200" algn="l"/>
              <a:tab pos="453390" algn="l"/>
              <a:tab pos="906780" algn="l"/>
              <a:tab pos="1360170" algn="l"/>
              <a:tab pos="457200" algn="l"/>
            </a:tabLst>
            <a:defRPr/>
          </a:pPr>
          <a:endParaRPr kumimoji="0" lang="en-GB" sz="1100" b="1" i="0" u="none" strike="noStrike" kern="0" cap="none" spc="-15"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algn="just" defTabSz="914400" eaLnBrk="1" fontAlgn="auto" latinLnBrk="0" hangingPunct="1">
            <a:lnSpc>
              <a:spcPct val="100000"/>
            </a:lnSpc>
            <a:spcBef>
              <a:spcPts val="600"/>
            </a:spcBef>
            <a:spcAft>
              <a:spcPts val="0"/>
            </a:spcAft>
            <a:buClrTx/>
            <a:buSzTx/>
            <a:buFontTx/>
            <a:buNone/>
            <a:tabLst>
              <a:tab pos="-914400" algn="l"/>
              <a:tab pos="-457200" algn="l"/>
              <a:tab pos="453390" algn="l"/>
              <a:tab pos="906780" algn="l"/>
              <a:tab pos="1360170" algn="l"/>
              <a:tab pos="457200" algn="l"/>
            </a:tabLst>
            <a:defRPr/>
          </a:pPr>
          <a:r>
            <a:rPr kumimoji="0" lang="en-GB" sz="1100" b="1" i="0" u="none" strike="noStrike" kern="0" cap="none" spc="-15" normalizeH="0" baseline="0" noProof="0">
              <a:ln>
                <a:noFill/>
              </a:ln>
              <a:solidFill>
                <a:prstClr val="black"/>
              </a:solidFill>
              <a:effectLst/>
              <a:uLnTx/>
              <a:uFillTx/>
              <a:latin typeface="Arial" panose="020B0604020202020204" pitchFamily="34" charset="0"/>
              <a:ea typeface="+mn-ea"/>
              <a:cs typeface="Arial" panose="020B0604020202020204" pitchFamily="34" charset="0"/>
            </a:rPr>
            <a:t>Please complete the following details:  </a:t>
          </a:r>
          <a:endParaRPr kumimoji="0" lang="en-GB" sz="1200" b="1" i="0" u="sng" strike="noStrike" kern="0" cap="none" spc="-15" normalizeH="0" baseline="0" noProof="0">
            <a:ln>
              <a:noFill/>
            </a:ln>
            <a:solidFill>
              <a:prstClr val="black"/>
            </a:solidFill>
            <a:effectLst/>
            <a:uLnTx/>
            <a:uFillTx/>
            <a:latin typeface="Arial" panose="020B0604020202020204" pitchFamily="34" charset="0"/>
            <a:ea typeface="+mn-ea"/>
            <a:cs typeface="Times New Roman" panose="02020603050405020304" pitchFamily="18" charset="0"/>
          </a:endParaRPr>
        </a:p>
        <a:p>
          <a:pPr marL="180340" marR="0" lvl="0" indent="-180340" defTabSz="914400" eaLnBrk="1" fontAlgn="auto" latinLnBrk="0" hangingPunct="1">
            <a:lnSpc>
              <a:spcPct val="100000"/>
            </a:lnSpc>
            <a:spcBef>
              <a:spcPts val="0"/>
            </a:spcBef>
            <a:spcAft>
              <a:spcPts val="0"/>
            </a:spcAft>
            <a:buClrTx/>
            <a:buSzTx/>
            <a:buFontTx/>
            <a:buNone/>
            <a:tabLst>
              <a:tab pos="2637155" algn="ctr"/>
              <a:tab pos="5274310" algn="r"/>
              <a:tab pos="457200" algn="l"/>
            </a:tabLst>
            <a:defRPr/>
          </a:pPr>
          <a:r>
            <a:rPr kumimoji="0" lang="en-GB" sz="11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rPr>
            <a:t> </a:t>
          </a:r>
        </a:p>
        <a:p>
          <a:pPr marL="0" marR="0" lvl="0" indent="0" algn="just" defTabSz="914400" eaLnBrk="1" fontAlgn="auto" latinLnBrk="0" hangingPunct="1">
            <a:lnSpc>
              <a:spcPct val="100000"/>
            </a:lnSpc>
            <a:spcBef>
              <a:spcPts val="600"/>
            </a:spcBef>
            <a:spcAft>
              <a:spcPts val="600"/>
            </a:spcAft>
            <a:buClrTx/>
            <a:buSzTx/>
            <a:buFontTx/>
            <a:buNone/>
            <a:tabLst>
              <a:tab pos="-457200" algn="l"/>
              <a:tab pos="457200" algn="l"/>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Name :</a:t>
          </a:r>
          <a:endParaRPr kumimoji="0" lang="en-GB" sz="1100" b="1" i="0" u="none" strike="noStrike" kern="0" cap="none" spc="-15" normalizeH="0" baseline="0" noProof="0">
            <a:ln>
              <a:noFill/>
            </a:ln>
            <a:solidFill>
              <a:prstClr val="black"/>
            </a:solidFill>
            <a:effectLst/>
            <a:uLnTx/>
            <a:uFillTx/>
            <a:latin typeface="Arial" panose="020B0604020202020204" pitchFamily="34" charset="0"/>
            <a:ea typeface="+mn-ea"/>
            <a:cs typeface="Times New Roman" panose="02020603050405020304" pitchFamily="18" charset="0"/>
          </a:endParaRPr>
        </a:p>
        <a:p>
          <a:pPr marL="0" marR="0" lvl="0" indent="0" algn="just" defTabSz="914400" eaLnBrk="1" fontAlgn="auto" latinLnBrk="0" hangingPunct="1">
            <a:lnSpc>
              <a:spcPct val="100000"/>
            </a:lnSpc>
            <a:spcBef>
              <a:spcPts val="600"/>
            </a:spcBef>
            <a:spcAft>
              <a:spcPts val="60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Association :</a:t>
          </a:r>
          <a:endParaRPr kumimoji="0" lang="en-GB" sz="1100" b="1" i="0" u="none" strike="noStrike" kern="0" cap="none" spc="-15" normalizeH="0" baseline="0" noProof="0">
            <a:ln>
              <a:noFill/>
            </a:ln>
            <a:solidFill>
              <a:prstClr val="black"/>
            </a:solidFill>
            <a:effectLst/>
            <a:uLnTx/>
            <a:uFillTx/>
            <a:latin typeface="Arial" panose="020B0604020202020204" pitchFamily="34" charset="0"/>
            <a:ea typeface="+mn-ea"/>
            <a:cs typeface="Times New Roman" panose="02020603050405020304" pitchFamily="18" charset="0"/>
          </a:endParaRPr>
        </a:p>
        <a:p>
          <a:pPr marL="0" marR="0" lvl="0" indent="0" algn="just" defTabSz="914400" eaLnBrk="1" fontAlgn="auto" latinLnBrk="0" hangingPunct="1">
            <a:lnSpc>
              <a:spcPct val="100000"/>
            </a:lnSpc>
            <a:spcBef>
              <a:spcPts val="600"/>
            </a:spcBef>
            <a:spcAft>
              <a:spcPts val="60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Mailing Address :</a:t>
          </a:r>
          <a:endParaRPr kumimoji="0" lang="en-GB" sz="1100" b="1" i="0" u="none" strike="noStrike" kern="0" cap="none" spc="-15" normalizeH="0" baseline="0" noProof="0">
            <a:ln>
              <a:noFill/>
            </a:ln>
            <a:solidFill>
              <a:prstClr val="black"/>
            </a:solidFill>
            <a:effectLst/>
            <a:uLnTx/>
            <a:uFillTx/>
            <a:latin typeface="Arial" panose="020B0604020202020204" pitchFamily="34" charset="0"/>
            <a:ea typeface="+mn-ea"/>
            <a:cs typeface="Times New Roman" panose="02020603050405020304" pitchFamily="18" charset="0"/>
          </a:endParaRPr>
        </a:p>
        <a:p>
          <a:pPr marL="0" marR="0" lvl="0" indent="0" algn="just" defTabSz="914400" eaLnBrk="1" fontAlgn="auto" latinLnBrk="0" hangingPunct="1">
            <a:lnSpc>
              <a:spcPct val="100000"/>
            </a:lnSpc>
            <a:spcBef>
              <a:spcPts val="600"/>
            </a:spcBef>
            <a:spcAft>
              <a:spcPts val="600"/>
            </a:spcAft>
            <a:buClrTx/>
            <a:buSzTx/>
            <a:buFontTx/>
            <a:buNone/>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Tel:</a:t>
          </a:r>
          <a:r>
            <a:rPr kumimoji="0" lang="en-GB" sz="9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rPr>
            <a:t> </a:t>
          </a:r>
          <a:r>
            <a:rPr kumimoji="0" lang="en-GB" sz="1100" b="1"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mn-cs"/>
            </a:rPr>
            <a:t>+			Email:</a:t>
          </a:r>
          <a:endParaRPr kumimoji="0" lang="en-GB" sz="900" b="0" i="0" u="none" strike="noStrike" kern="0" cap="none" spc="0" normalizeH="0" baseline="0" noProof="0">
            <a:ln>
              <a:noFill/>
            </a:ln>
            <a:solidFill>
              <a:prstClr val="black"/>
            </a:solidFill>
            <a:effectLst/>
            <a:uLnTx/>
            <a:uFillTx/>
            <a:latin typeface="Times New Roman" panose="02020603050405020304" pitchFamily="18" charset="0"/>
            <a:ea typeface="Times New Roman" panose="02020603050405020304" pitchFamily="18" charset="0"/>
            <a:cs typeface="+mn-cs"/>
          </a:endParaRPr>
        </a:p>
        <a:p>
          <a:pPr marL="0" marR="0" lvl="0" indent="0" defTabSz="914400" eaLnBrk="1" fontAlgn="auto" latinLnBrk="0" hangingPunct="1">
            <a:lnSpc>
              <a:spcPct val="100000"/>
            </a:lnSpc>
            <a:spcBef>
              <a:spcPts val="600"/>
            </a:spcBef>
            <a:spcAft>
              <a:spcPts val="600"/>
            </a:spcAft>
            <a:buClrTx/>
            <a:buSzTx/>
            <a:buFontTx/>
            <a:buNone/>
            <a:tabLst>
              <a:tab pos="3690620" algn="l"/>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Amount of GSDF/ITF Professional Tournament Grant being requested: </a:t>
          </a:r>
          <a:endParaRPr kumimoji="0" lang="en-GB" sz="1100" b="1" i="0" u="none" strike="noStrike" kern="0" cap="none" spc="-15" normalizeH="0" baseline="0" noProof="0">
            <a:ln>
              <a:noFill/>
            </a:ln>
            <a:solidFill>
              <a:prstClr val="black"/>
            </a:solidFill>
            <a:effectLst/>
            <a:uLnTx/>
            <a:uFillTx/>
            <a:latin typeface="Arial" panose="020B0604020202020204" pitchFamily="34" charset="0"/>
            <a:ea typeface="+mn-ea"/>
            <a:cs typeface="Times New Roman" panose="02020603050405020304" pitchFamily="18" charset="0"/>
          </a:endParaRPr>
        </a:p>
        <a:p>
          <a:pPr marL="0" marR="0" lvl="0" indent="0" algn="just" defTabSz="914400" eaLnBrk="1" fontAlgn="auto" latinLnBrk="0" hangingPunct="1">
            <a:lnSpc>
              <a:spcPct val="100000"/>
            </a:lnSpc>
            <a:spcBef>
              <a:spcPts val="600"/>
            </a:spcBef>
            <a:spcAft>
              <a:spcPts val="600"/>
            </a:spcAft>
            <a:buClrTx/>
            <a:buSzTx/>
            <a:buFontTx/>
            <a:buNone/>
            <a:tabLst>
              <a:tab pos="-457200" algn="l"/>
              <a:tab pos="3690620" algn="l"/>
            </a:tabLst>
            <a:defRPr/>
          </a:pPr>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US $:      </a:t>
          </a:r>
          <a:endParaRPr kumimoji="0" lang="en-GB" sz="1100" b="1" i="0" u="none" strike="noStrike" kern="0" cap="none" spc="-15" normalizeH="0" baseline="0" noProof="0">
            <a:ln>
              <a:noFill/>
            </a:ln>
            <a:solidFill>
              <a:prstClr val="black"/>
            </a:solidFill>
            <a:effectLst/>
            <a:uLnTx/>
            <a:uFillTx/>
            <a:latin typeface="Arial" panose="020B0604020202020204" pitchFamily="34" charset="0"/>
            <a:ea typeface="+mn-ea"/>
            <a:cs typeface="Times New Roman" panose="02020603050405020304" pitchFamily="18" charset="0"/>
          </a:endParaRPr>
        </a:p>
      </xdr:txBody>
    </xdr:sp>
    <xdr:clientData/>
  </xdr:twoCellAnchor>
  <xdr:twoCellAnchor>
    <xdr:from>
      <xdr:col>0</xdr:col>
      <xdr:colOff>9525</xdr:colOff>
      <xdr:row>0</xdr:row>
      <xdr:rowOff>57150</xdr:rowOff>
    </xdr:from>
    <xdr:to>
      <xdr:col>3</xdr:col>
      <xdr:colOff>542925</xdr:colOff>
      <xdr:row>7</xdr:row>
      <xdr:rowOff>95250</xdr:rowOff>
    </xdr:to>
    <xdr:pic>
      <xdr:nvPicPr>
        <xdr:cNvPr id="111150" name="Picture 6" descr="Electronic Template Logo-GSDF copy">
          <a:extLst>
            <a:ext uri="{FF2B5EF4-FFF2-40B4-BE49-F238E27FC236}">
              <a16:creationId xmlns:a16="http://schemas.microsoft.com/office/drawing/2014/main" id="{00000000-0008-0000-0700-00002EB2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57150"/>
          <a:ext cx="2362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artinaa@tenniseurope.org" TargetMode="External"/><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3.bin"/><Relationship Id="rId5" Type="http://schemas.openxmlformats.org/officeDocument/2006/relationships/hyperlink" Target="mailto:procircuit@usta.com" TargetMode="External"/><Relationship Id="rId4" Type="http://schemas.openxmlformats.org/officeDocument/2006/relationships/hyperlink" Target="mailto:proapplications@itftennis.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procircuit@usta.com" TargetMode="External"/><Relationship Id="rId2" Type="http://schemas.openxmlformats.org/officeDocument/2006/relationships/hyperlink" Target="mailto:proapplications@itftennis.com" TargetMode="External"/><Relationship Id="rId1" Type="http://schemas.openxmlformats.org/officeDocument/2006/relationships/hyperlink" Target="mailto:martinaa@tenniseurope.org" TargetMode="External"/><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hyperlink" Target="mailto:martinaa@tenniseurope.org" TargetMode="External"/><Relationship Id="rId7"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printerSettings" Target="../printerSettings/printerSettings7.bin"/><Relationship Id="rId5" Type="http://schemas.openxmlformats.org/officeDocument/2006/relationships/hyperlink" Target="mailto:procircuit@usta.com" TargetMode="External"/><Relationship Id="rId4" Type="http://schemas.openxmlformats.org/officeDocument/2006/relationships/hyperlink" Target="mailto:proapplications@itftennis.com"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2" Type="http://schemas.openxmlformats.org/officeDocument/2006/relationships/drawing" Target="../drawings/drawing5.x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printerSettings" Target="../printerSettings/printerSettings9.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8"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A1:R1145"/>
  <sheetViews>
    <sheetView showGridLines="0" showZeros="0" view="pageBreakPreview" topLeftCell="A318" zoomScaleNormal="130" zoomScaleSheetLayoutView="100" workbookViewId="0">
      <selection activeCell="A332" sqref="A332:XFD334"/>
    </sheetView>
  </sheetViews>
  <sheetFormatPr defaultColWidth="9.28515625" defaultRowHeight="12.75"/>
  <cols>
    <col min="1" max="1" width="16.7109375" style="7" customWidth="1"/>
    <col min="2" max="2" width="8.7109375" style="7" customWidth="1"/>
    <col min="3" max="3" width="6.28515625" style="7" customWidth="1"/>
    <col min="4" max="4" width="13.28515625" style="7" customWidth="1"/>
    <col min="5" max="5" width="12" style="7" customWidth="1"/>
    <col min="6" max="6" width="11.7109375" style="7" customWidth="1"/>
    <col min="7" max="7" width="8.5703125" style="7" customWidth="1"/>
    <col min="8" max="8" width="14.28515625" style="7" customWidth="1"/>
    <col min="9" max="9" width="13" style="7" customWidth="1"/>
    <col min="10" max="10" width="10.28515625" style="7" customWidth="1"/>
    <col min="11" max="11" width="10.42578125" style="7" customWidth="1"/>
    <col min="12" max="12" width="8" style="7" customWidth="1"/>
    <col min="13" max="16384" width="9.28515625" style="7"/>
  </cols>
  <sheetData>
    <row r="1" spans="1:16" s="3" customFormat="1" ht="60" customHeight="1">
      <c r="A1" s="8"/>
      <c r="B1" s="2"/>
      <c r="C1" s="2"/>
      <c r="D1" s="2"/>
      <c r="E1" s="1"/>
      <c r="F1" s="1"/>
      <c r="H1" s="2"/>
      <c r="I1" s="1"/>
      <c r="J1" s="1"/>
      <c r="K1" s="1"/>
      <c r="L1" s="155" t="s">
        <v>1847</v>
      </c>
    </row>
    <row r="2" spans="1:16" s="3" customFormat="1" ht="10.5" customHeight="1">
      <c r="A2" s="4"/>
      <c r="B2" s="5"/>
      <c r="C2" s="5"/>
      <c r="D2" s="5"/>
      <c r="E2" s="5"/>
      <c r="F2" s="5"/>
      <c r="G2" s="5"/>
      <c r="H2" s="5"/>
      <c r="I2" s="5"/>
      <c r="J2" s="5"/>
      <c r="K2" s="6"/>
    </row>
    <row r="3" spans="1:16" s="3" customFormat="1" ht="24" customHeight="1">
      <c r="A3" s="716" t="s">
        <v>1845</v>
      </c>
      <c r="B3" s="716"/>
      <c r="C3" s="716"/>
      <c r="D3" s="716"/>
      <c r="E3" s="716"/>
      <c r="F3" s="716"/>
      <c r="G3" s="716"/>
      <c r="H3" s="716"/>
      <c r="I3" s="716"/>
      <c r="J3" s="716"/>
      <c r="K3" s="716"/>
    </row>
    <row r="4" spans="1:16" s="3" customFormat="1" ht="21" customHeight="1">
      <c r="A4" s="717" t="s">
        <v>42</v>
      </c>
      <c r="B4" s="717"/>
      <c r="C4" s="717"/>
      <c r="D4" s="717"/>
      <c r="E4" s="717"/>
      <c r="F4" s="717"/>
      <c r="G4" s="717"/>
      <c r="H4" s="717"/>
      <c r="I4" s="717"/>
      <c r="J4" s="717"/>
      <c r="K4" s="717"/>
    </row>
    <row r="5" spans="1:16" s="3" customFormat="1" ht="6" customHeight="1">
      <c r="A5" s="4"/>
      <c r="B5" s="5"/>
      <c r="C5" s="5"/>
      <c r="D5" s="5"/>
      <c r="E5" s="5"/>
      <c r="F5" s="5"/>
      <c r="G5" s="5"/>
      <c r="H5" s="5"/>
      <c r="I5" s="5"/>
      <c r="J5" s="5"/>
      <c r="K5" s="6"/>
    </row>
    <row r="6" spans="1:16" s="3" customFormat="1" ht="21" customHeight="1">
      <c r="A6" s="718" t="s">
        <v>598</v>
      </c>
      <c r="B6" s="718"/>
      <c r="C6" s="718"/>
      <c r="D6" s="718"/>
      <c r="E6" s="718"/>
      <c r="F6" s="718"/>
      <c r="G6" s="718"/>
      <c r="H6" s="718"/>
      <c r="I6" s="718"/>
      <c r="J6" s="718"/>
      <c r="K6" s="718"/>
    </row>
    <row r="7" spans="1:16" s="3" customFormat="1" ht="36.6" customHeight="1" thickBot="1">
      <c r="A7" s="719" t="s">
        <v>904</v>
      </c>
      <c r="B7" s="719"/>
      <c r="C7" s="719"/>
      <c r="D7" s="719"/>
      <c r="E7" s="719"/>
      <c r="F7" s="719"/>
      <c r="G7" s="719"/>
      <c r="H7" s="719"/>
      <c r="I7" s="719"/>
      <c r="J7" s="719"/>
      <c r="K7" s="719"/>
      <c r="N7" s="660"/>
      <c r="O7" s="660"/>
      <c r="P7" s="660"/>
    </row>
    <row r="8" spans="1:16" s="3" customFormat="1" ht="9.75" customHeight="1" thickBot="1">
      <c r="A8" s="11"/>
      <c r="B8" s="11"/>
      <c r="C8" s="11"/>
      <c r="D8" s="11"/>
      <c r="E8" s="11"/>
      <c r="F8" s="11"/>
      <c r="G8" s="11"/>
      <c r="H8" s="11"/>
      <c r="I8" s="11"/>
      <c r="J8" s="11"/>
      <c r="K8" s="11"/>
    </row>
    <row r="9" spans="1:16" s="3" customFormat="1" ht="4.5" customHeight="1" thickTop="1">
      <c r="A9" s="12"/>
      <c r="B9" s="13"/>
      <c r="C9" s="13"/>
      <c r="D9" s="13"/>
      <c r="E9" s="13"/>
      <c r="F9" s="13"/>
      <c r="G9" s="13"/>
      <c r="H9" s="13"/>
      <c r="I9" s="13"/>
      <c r="J9" s="13"/>
      <c r="K9" s="14"/>
    </row>
    <row r="10" spans="1:16" s="3" customFormat="1" ht="15" customHeight="1">
      <c r="A10" s="713" t="s">
        <v>43</v>
      </c>
      <c r="B10" s="714"/>
      <c r="C10" s="714"/>
      <c r="D10" s="714"/>
      <c r="E10" s="714"/>
      <c r="F10" s="714"/>
      <c r="G10" s="714"/>
      <c r="H10" s="714"/>
      <c r="I10" s="714"/>
      <c r="J10" s="714"/>
      <c r="K10" s="715"/>
      <c r="N10" s="15"/>
    </row>
    <row r="11" spans="1:16" s="3" customFormat="1" ht="15" customHeight="1">
      <c r="A11" s="713" t="s">
        <v>44</v>
      </c>
      <c r="B11" s="714"/>
      <c r="C11" s="714"/>
      <c r="D11" s="714"/>
      <c r="E11" s="714"/>
      <c r="F11" s="714"/>
      <c r="G11" s="714"/>
      <c r="H11" s="714"/>
      <c r="I11" s="714"/>
      <c r="J11" s="714"/>
      <c r="K11" s="715"/>
    </row>
    <row r="12" spans="1:16" s="3" customFormat="1" ht="4.5" customHeight="1">
      <c r="A12" s="16"/>
      <c r="B12" s="17"/>
      <c r="C12" s="17"/>
      <c r="D12" s="17"/>
      <c r="E12" s="17"/>
      <c r="F12" s="17"/>
      <c r="G12" s="17"/>
      <c r="H12" s="17"/>
      <c r="I12" s="17"/>
      <c r="J12" s="17"/>
      <c r="K12" s="18"/>
    </row>
    <row r="13" spans="1:16" s="3" customFormat="1" ht="12.75" customHeight="1">
      <c r="A13" s="208"/>
      <c r="B13" s="729" t="s">
        <v>937</v>
      </c>
      <c r="C13" s="729"/>
      <c r="D13" s="729"/>
      <c r="E13" s="729" t="s">
        <v>947</v>
      </c>
      <c r="F13" s="729"/>
      <c r="G13" s="729"/>
      <c r="H13" s="729" t="s">
        <v>938</v>
      </c>
      <c r="I13" s="729"/>
      <c r="J13" s="729"/>
      <c r="K13" s="209"/>
    </row>
    <row r="14" spans="1:16" s="3" customFormat="1" ht="12.75" customHeight="1">
      <c r="A14" s="208"/>
      <c r="B14" s="729" t="s">
        <v>948</v>
      </c>
      <c r="C14" s="729"/>
      <c r="D14" s="729"/>
      <c r="E14" s="729" t="s">
        <v>941</v>
      </c>
      <c r="F14" s="729"/>
      <c r="G14" s="729"/>
      <c r="H14" s="729" t="s">
        <v>944</v>
      </c>
      <c r="I14" s="729"/>
      <c r="J14" s="729"/>
      <c r="K14" s="209"/>
    </row>
    <row r="15" spans="1:16" s="3" customFormat="1" ht="12.75" customHeight="1">
      <c r="A15" s="208"/>
      <c r="B15" s="730" t="s">
        <v>939</v>
      </c>
      <c r="C15" s="729"/>
      <c r="D15" s="729"/>
      <c r="E15" s="730" t="s">
        <v>942</v>
      </c>
      <c r="F15" s="729"/>
      <c r="G15" s="729"/>
      <c r="H15" s="730" t="s">
        <v>945</v>
      </c>
      <c r="I15" s="729"/>
      <c r="J15" s="729"/>
      <c r="K15" s="209"/>
    </row>
    <row r="16" spans="1:16" s="3" customFormat="1" ht="12.75" customHeight="1">
      <c r="A16" s="208"/>
      <c r="B16" s="731" t="s">
        <v>940</v>
      </c>
      <c r="C16" s="731"/>
      <c r="D16" s="731"/>
      <c r="E16" s="731" t="s">
        <v>943</v>
      </c>
      <c r="F16" s="731"/>
      <c r="G16" s="731"/>
      <c r="H16" s="731" t="s">
        <v>946</v>
      </c>
      <c r="I16" s="731"/>
      <c r="J16" s="731"/>
      <c r="K16" s="209"/>
    </row>
    <row r="17" spans="1:14" s="3" customFormat="1" ht="4.5" customHeight="1" thickBot="1">
      <c r="A17" s="723"/>
      <c r="B17" s="724"/>
      <c r="C17" s="724"/>
      <c r="D17" s="724"/>
      <c r="E17" s="724"/>
      <c r="F17" s="724"/>
      <c r="G17" s="724"/>
      <c r="H17" s="724"/>
      <c r="I17" s="724"/>
      <c r="J17" s="724"/>
      <c r="K17" s="725"/>
    </row>
    <row r="18" spans="1:14" s="3" customFormat="1" ht="4.5" customHeight="1" thickTop="1">
      <c r="A18" s="207"/>
      <c r="B18" s="207"/>
      <c r="C18" s="207"/>
      <c r="D18" s="207"/>
      <c r="E18" s="207"/>
      <c r="F18" s="207"/>
      <c r="G18" s="207"/>
      <c r="H18" s="207"/>
      <c r="I18" s="207"/>
      <c r="J18" s="207"/>
      <c r="K18" s="207"/>
    </row>
    <row r="19" spans="1:14" s="3" customFormat="1" ht="189.75" customHeight="1">
      <c r="A19" s="726" t="s">
        <v>2040</v>
      </c>
      <c r="B19" s="726"/>
      <c r="C19" s="726"/>
      <c r="D19" s="726"/>
      <c r="E19" s="726"/>
      <c r="F19" s="726"/>
      <c r="G19" s="726"/>
      <c r="H19" s="726"/>
      <c r="I19" s="726"/>
      <c r="J19" s="726"/>
      <c r="K19" s="726"/>
    </row>
    <row r="20" spans="1:14" s="3" customFormat="1" ht="12.75" customHeight="1">
      <c r="A20" s="727" t="s">
        <v>51</v>
      </c>
      <c r="B20" s="728"/>
      <c r="C20" s="315"/>
      <c r="D20" s="722" t="s">
        <v>894</v>
      </c>
      <c r="E20" s="722"/>
      <c r="F20" s="722"/>
      <c r="G20" s="722"/>
      <c r="H20" s="722"/>
      <c r="I20" s="722"/>
      <c r="J20" s="722"/>
      <c r="K20" s="722"/>
    </row>
    <row r="21" spans="1:14" s="3" customFormat="1" ht="3" customHeight="1" thickBot="1">
      <c r="A21" s="5"/>
      <c r="B21" s="5"/>
      <c r="C21" s="5"/>
      <c r="D21" s="5"/>
      <c r="E21" s="5"/>
      <c r="F21" s="5"/>
      <c r="G21" s="5"/>
      <c r="H21" s="5"/>
      <c r="I21" s="5"/>
      <c r="J21" s="5"/>
      <c r="K21" s="19"/>
    </row>
    <row r="22" spans="1:14" s="3" customFormat="1" ht="15.75" customHeight="1" thickBot="1">
      <c r="A22" s="613" t="s">
        <v>886</v>
      </c>
      <c r="B22" s="614"/>
      <c r="C22" s="614"/>
      <c r="D22" s="614"/>
      <c r="E22" s="614"/>
      <c r="F22" s="614"/>
      <c r="G22" s="614"/>
      <c r="H22" s="614"/>
      <c r="I22" s="614"/>
      <c r="J22" s="614"/>
      <c r="K22" s="615"/>
    </row>
    <row r="23" spans="1:14" s="3" customFormat="1" ht="51.75" customHeight="1">
      <c r="A23" s="720" t="s">
        <v>1165</v>
      </c>
      <c r="B23" s="721"/>
      <c r="C23" s="732"/>
      <c r="D23" s="733"/>
      <c r="E23" s="733"/>
      <c r="F23" s="733"/>
      <c r="G23" s="734"/>
      <c r="H23" s="314"/>
      <c r="I23" s="735"/>
      <c r="J23" s="735"/>
      <c r="K23" s="736"/>
    </row>
    <row r="24" spans="1:14" s="3" customFormat="1" ht="24" customHeight="1" thickBot="1">
      <c r="A24" s="484" t="s">
        <v>1164</v>
      </c>
      <c r="B24" s="544"/>
      <c r="C24" s="484" t="s">
        <v>41</v>
      </c>
      <c r="D24" s="544"/>
      <c r="E24" s="545"/>
      <c r="F24" s="545"/>
      <c r="G24" s="546"/>
      <c r="H24" s="22" t="s">
        <v>36</v>
      </c>
      <c r="I24" s="482"/>
      <c r="J24" s="486"/>
      <c r="K24" s="487"/>
    </row>
    <row r="25" spans="1:14" s="3" customFormat="1" ht="18" customHeight="1">
      <c r="A25" s="547" t="s">
        <v>1167</v>
      </c>
      <c r="B25" s="548"/>
      <c r="C25" s="551" t="s">
        <v>822</v>
      </c>
      <c r="D25" s="552"/>
      <c r="E25" s="552"/>
      <c r="F25" s="553" t="s">
        <v>1395</v>
      </c>
      <c r="G25" s="552"/>
      <c r="H25" s="552"/>
      <c r="I25" s="553" t="s">
        <v>824</v>
      </c>
      <c r="J25" s="553"/>
      <c r="K25" s="560"/>
    </row>
    <row r="26" spans="1:14" s="3" customFormat="1" ht="21" customHeight="1" thickBot="1">
      <c r="A26" s="549"/>
      <c r="B26" s="550"/>
      <c r="C26" s="561"/>
      <c r="D26" s="562"/>
      <c r="E26" s="562"/>
      <c r="F26" s="563"/>
      <c r="G26" s="562"/>
      <c r="H26" s="562"/>
      <c r="I26" s="558"/>
      <c r="J26" s="556"/>
      <c r="K26" s="559"/>
    </row>
    <row r="27" spans="1:14" s="3" customFormat="1" ht="12.75" customHeight="1">
      <c r="A27" s="547" t="s">
        <v>930</v>
      </c>
      <c r="B27" s="548"/>
      <c r="C27" s="565" t="s">
        <v>822</v>
      </c>
      <c r="D27" s="557"/>
      <c r="E27" s="557"/>
      <c r="F27" s="554" t="s">
        <v>1395</v>
      </c>
      <c r="G27" s="557"/>
      <c r="H27" s="557"/>
      <c r="I27" s="554" t="s">
        <v>824</v>
      </c>
      <c r="J27" s="554"/>
      <c r="K27" s="555"/>
    </row>
    <row r="28" spans="1:14" s="3" customFormat="1" ht="27" customHeight="1" thickBot="1">
      <c r="A28" s="549"/>
      <c r="B28" s="550"/>
      <c r="C28" s="483"/>
      <c r="D28" s="556"/>
      <c r="E28" s="556"/>
      <c r="F28" s="564"/>
      <c r="G28" s="556"/>
      <c r="H28" s="556"/>
      <c r="I28" s="558"/>
      <c r="J28" s="556"/>
      <c r="K28" s="559"/>
    </row>
    <row r="29" spans="1:14" s="3" customFormat="1" ht="9" customHeight="1" thickBot="1">
      <c r="A29" s="5"/>
      <c r="B29" s="5"/>
      <c r="C29" s="5"/>
      <c r="D29" s="5"/>
      <c r="E29" s="5"/>
      <c r="F29" s="5"/>
      <c r="G29" s="5"/>
      <c r="H29" s="5"/>
      <c r="I29" s="5"/>
      <c r="J29" s="5"/>
      <c r="K29" s="19"/>
    </row>
    <row r="30" spans="1:14" s="3" customFormat="1" ht="18.75" customHeight="1" thickBot="1">
      <c r="A30" s="258" t="s">
        <v>1176</v>
      </c>
      <c r="B30" s="259"/>
      <c r="C30" s="259"/>
      <c r="D30" s="259"/>
      <c r="E30" s="309"/>
      <c r="F30" s="309"/>
      <c r="G30" s="309"/>
      <c r="H30" s="309"/>
      <c r="I30" s="309"/>
      <c r="J30" s="309"/>
      <c r="K30" s="310"/>
    </row>
    <row r="31" spans="1:14" s="3" customFormat="1" ht="20.25" customHeight="1">
      <c r="A31" s="311"/>
      <c r="B31" s="673" t="s">
        <v>28</v>
      </c>
      <c r="C31" s="673"/>
      <c r="D31" s="674"/>
      <c r="E31" s="674"/>
      <c r="F31" s="166" t="s">
        <v>29</v>
      </c>
      <c r="G31" s="166" t="s">
        <v>45</v>
      </c>
      <c r="H31" s="166" t="s">
        <v>882</v>
      </c>
      <c r="I31" s="166" t="s">
        <v>30</v>
      </c>
      <c r="J31" s="166" t="s">
        <v>31</v>
      </c>
      <c r="K31" s="312" t="s">
        <v>46</v>
      </c>
      <c r="N31" s="150"/>
    </row>
    <row r="32" spans="1:14" s="3" customFormat="1" ht="19.149999999999999" customHeight="1">
      <c r="A32" s="27" t="s">
        <v>873</v>
      </c>
      <c r="B32" s="675"/>
      <c r="C32" s="675"/>
      <c r="D32" s="676"/>
      <c r="E32" s="676"/>
      <c r="F32" s="190"/>
      <c r="G32" s="105"/>
      <c r="H32" s="237"/>
      <c r="I32" s="106"/>
      <c r="J32" s="106"/>
      <c r="K32" s="317"/>
    </row>
    <row r="33" spans="1:14" s="3" customFormat="1" ht="19.149999999999999" customHeight="1">
      <c r="A33" s="27" t="s">
        <v>874</v>
      </c>
      <c r="B33" s="675"/>
      <c r="C33" s="675"/>
      <c r="D33" s="676"/>
      <c r="E33" s="676"/>
      <c r="F33" s="190"/>
      <c r="G33" s="105"/>
      <c r="H33" s="237"/>
      <c r="I33" s="106"/>
      <c r="J33" s="106"/>
      <c r="K33" s="317"/>
      <c r="N33" s="10"/>
    </row>
    <row r="34" spans="1:14" s="3" customFormat="1" ht="19.149999999999999" customHeight="1">
      <c r="A34" s="27" t="s">
        <v>875</v>
      </c>
      <c r="B34" s="675"/>
      <c r="C34" s="675"/>
      <c r="D34" s="676"/>
      <c r="E34" s="676"/>
      <c r="F34" s="190"/>
      <c r="G34" s="105"/>
      <c r="H34" s="237"/>
      <c r="I34" s="106"/>
      <c r="J34" s="106"/>
      <c r="K34" s="317"/>
      <c r="N34" s="10"/>
    </row>
    <row r="35" spans="1:14" s="3" customFormat="1" ht="19.149999999999999" customHeight="1">
      <c r="A35" s="27" t="s">
        <v>876</v>
      </c>
      <c r="B35" s="675"/>
      <c r="C35" s="675"/>
      <c r="D35" s="676"/>
      <c r="E35" s="676"/>
      <c r="F35" s="190"/>
      <c r="G35" s="105"/>
      <c r="H35" s="237"/>
      <c r="I35" s="106"/>
      <c r="J35" s="106"/>
      <c r="K35" s="317"/>
    </row>
    <row r="36" spans="1:14" s="3" customFormat="1" ht="19.149999999999999" customHeight="1">
      <c r="A36" s="27" t="s">
        <v>877</v>
      </c>
      <c r="B36" s="675"/>
      <c r="C36" s="675"/>
      <c r="D36" s="676"/>
      <c r="E36" s="676"/>
      <c r="F36" s="190"/>
      <c r="G36" s="105"/>
      <c r="H36" s="237"/>
      <c r="I36" s="106"/>
      <c r="J36" s="106"/>
      <c r="K36" s="317"/>
    </row>
    <row r="37" spans="1:14" s="3" customFormat="1" ht="19.149999999999999" customHeight="1" thickBot="1">
      <c r="A37" s="28" t="s">
        <v>878</v>
      </c>
      <c r="B37" s="706"/>
      <c r="C37" s="706"/>
      <c r="D37" s="707"/>
      <c r="E37" s="707"/>
      <c r="F37" s="238"/>
      <c r="G37" s="107"/>
      <c r="H37" s="239"/>
      <c r="I37" s="108"/>
      <c r="J37" s="108"/>
      <c r="K37" s="318"/>
    </row>
    <row r="38" spans="1:14" s="3" customFormat="1" ht="24" customHeight="1">
      <c r="A38" s="708" t="s">
        <v>2041</v>
      </c>
      <c r="B38" s="708"/>
      <c r="C38" s="708"/>
      <c r="D38" s="708"/>
      <c r="E38" s="708"/>
      <c r="F38" s="708"/>
      <c r="G38" s="708"/>
      <c r="H38" s="708"/>
      <c r="I38" s="708"/>
      <c r="J38" s="708"/>
      <c r="K38" s="708"/>
    </row>
    <row r="39" spans="1:14" s="3" customFormat="1" ht="66" customHeight="1" thickBot="1">
      <c r="A39" s="708"/>
      <c r="B39" s="708"/>
      <c r="C39" s="708"/>
      <c r="D39" s="708"/>
      <c r="E39" s="708"/>
      <c r="F39" s="708"/>
      <c r="G39" s="708"/>
      <c r="H39" s="708"/>
      <c r="I39" s="708"/>
      <c r="J39" s="708"/>
      <c r="K39" s="708"/>
    </row>
    <row r="40" spans="1:14" s="3" customFormat="1" ht="24" customHeight="1" thickBot="1">
      <c r="A40" s="20" t="s">
        <v>887</v>
      </c>
      <c r="B40" s="29"/>
      <c r="C40" s="29"/>
      <c r="D40" s="29"/>
      <c r="E40" s="29"/>
      <c r="F40" s="29"/>
      <c r="G40" s="29"/>
      <c r="H40" s="29"/>
      <c r="I40" s="29"/>
      <c r="J40" s="29"/>
      <c r="K40" s="30"/>
    </row>
    <row r="41" spans="1:14" s="3" customFormat="1" ht="21" customHeight="1">
      <c r="A41" s="475" t="s">
        <v>4</v>
      </c>
      <c r="B41" s="476"/>
      <c r="C41" s="596" t="str">
        <f>_xlfn.TEXTJOIN("",FALSE,B32)</f>
        <v/>
      </c>
      <c r="D41" s="597"/>
      <c r="E41" s="597"/>
      <c r="F41" s="709"/>
      <c r="G41" s="709"/>
      <c r="H41" s="710"/>
      <c r="I41" s="426" t="s">
        <v>821</v>
      </c>
      <c r="J41" s="593"/>
      <c r="K41" s="594"/>
    </row>
    <row r="42" spans="1:14" s="3" customFormat="1" ht="24" customHeight="1" thickBot="1">
      <c r="A42" s="32" t="s">
        <v>843</v>
      </c>
      <c r="B42" s="469"/>
      <c r="C42" s="584"/>
      <c r="D42" s="584"/>
      <c r="E42" s="470"/>
      <c r="F42" s="501" t="s">
        <v>1175</v>
      </c>
      <c r="G42" s="502"/>
      <c r="H42" s="503"/>
      <c r="I42" s="469"/>
      <c r="J42" s="584"/>
      <c r="K42" s="738"/>
    </row>
    <row r="43" spans="1:14" s="3" customFormat="1" ht="24" customHeight="1">
      <c r="A43" s="752" t="s">
        <v>40</v>
      </c>
      <c r="B43" s="753"/>
      <c r="C43" s="588"/>
      <c r="D43" s="589"/>
      <c r="E43" s="589"/>
      <c r="F43" s="589"/>
      <c r="G43" s="589"/>
      <c r="H43" s="737"/>
      <c r="I43" s="661" t="s">
        <v>856</v>
      </c>
      <c r="J43" s="662"/>
      <c r="K43" s="663"/>
    </row>
    <row r="44" spans="1:14" s="3" customFormat="1" ht="24" customHeight="1">
      <c r="A44" s="473"/>
      <c r="B44" s="474"/>
      <c r="C44" s="480"/>
      <c r="D44" s="481"/>
      <c r="E44" s="481"/>
      <c r="F44" s="481"/>
      <c r="G44" s="481"/>
      <c r="H44" s="679"/>
      <c r="I44" s="440" t="s">
        <v>857</v>
      </c>
      <c r="J44" s="441"/>
      <c r="K44" s="442"/>
    </row>
    <row r="45" spans="1:14" s="3" customFormat="1" ht="20.100000000000001" customHeight="1">
      <c r="A45" s="32" t="s">
        <v>34</v>
      </c>
      <c r="B45" s="195"/>
      <c r="C45" s="33" t="s">
        <v>35</v>
      </c>
      <c r="D45" s="477"/>
      <c r="E45" s="478"/>
      <c r="F45" s="478"/>
      <c r="G45" s="479"/>
      <c r="H45" s="33" t="s">
        <v>5</v>
      </c>
      <c r="I45" s="739"/>
      <c r="J45" s="740"/>
      <c r="K45" s="741"/>
    </row>
    <row r="46" spans="1:14" s="3" customFormat="1" ht="20.100000000000001" customHeight="1" thickBot="1">
      <c r="A46" s="34" t="s">
        <v>1396</v>
      </c>
      <c r="B46" s="469"/>
      <c r="C46" s="470"/>
      <c r="D46" s="22" t="s">
        <v>41</v>
      </c>
      <c r="E46" s="469"/>
      <c r="F46" s="584"/>
      <c r="G46" s="470"/>
      <c r="H46" s="22" t="s">
        <v>27</v>
      </c>
      <c r="I46" s="469"/>
      <c r="J46" s="584"/>
      <c r="K46" s="738"/>
    </row>
    <row r="47" spans="1:14" s="3" customFormat="1" ht="20.100000000000001" customHeight="1">
      <c r="A47" s="745" t="s">
        <v>38</v>
      </c>
      <c r="B47" s="746"/>
      <c r="C47" s="585"/>
      <c r="D47" s="586"/>
      <c r="E47" s="586"/>
      <c r="F47" s="586"/>
      <c r="G47" s="586"/>
      <c r="H47" s="586"/>
      <c r="I47" s="586"/>
      <c r="J47" s="586"/>
      <c r="K47" s="587"/>
    </row>
    <row r="48" spans="1:14" s="3" customFormat="1" ht="16.5" customHeight="1" thickBot="1">
      <c r="A48" s="21" t="s">
        <v>1397</v>
      </c>
      <c r="B48" s="482"/>
      <c r="C48" s="483"/>
      <c r="D48" s="23" t="s">
        <v>52</v>
      </c>
      <c r="E48" s="482"/>
      <c r="F48" s="483"/>
      <c r="G48" s="484" t="s">
        <v>37</v>
      </c>
      <c r="H48" s="485"/>
      <c r="I48" s="482"/>
      <c r="J48" s="486"/>
      <c r="K48" s="487"/>
    </row>
    <row r="49" spans="1:14" s="3" customFormat="1" ht="40.9" customHeight="1" thickBot="1">
      <c r="A49" s="428" t="s">
        <v>1842</v>
      </c>
      <c r="B49" s="758" t="s">
        <v>2036</v>
      </c>
      <c r="C49" s="758"/>
      <c r="D49" s="758"/>
      <c r="E49" s="758"/>
      <c r="F49" s="758"/>
      <c r="G49" s="758"/>
      <c r="H49" s="759"/>
      <c r="I49" s="760"/>
      <c r="J49" s="761"/>
      <c r="K49" s="762"/>
    </row>
    <row r="50" spans="1:14" s="3" customFormat="1" ht="29.25" customHeight="1" thickBot="1">
      <c r="A50" s="416" t="s">
        <v>1417</v>
      </c>
      <c r="B50" s="122"/>
      <c r="C50" s="462" t="s">
        <v>853</v>
      </c>
      <c r="D50" s="463"/>
      <c r="E50" s="464"/>
      <c r="F50" s="742"/>
      <c r="G50" s="743"/>
      <c r="H50" s="744"/>
      <c r="I50" s="837" t="s">
        <v>854</v>
      </c>
      <c r="J50" s="838"/>
      <c r="K50" s="144"/>
    </row>
    <row r="51" spans="1:14" s="3" customFormat="1" ht="10.5" customHeight="1">
      <c r="A51" s="575" t="s">
        <v>2039</v>
      </c>
      <c r="B51" s="194" t="s">
        <v>6</v>
      </c>
      <c r="C51" s="571" t="s">
        <v>462</v>
      </c>
      <c r="D51" s="572"/>
      <c r="E51" s="35" t="s">
        <v>463</v>
      </c>
      <c r="F51" s="192" t="s">
        <v>22</v>
      </c>
      <c r="G51" s="571" t="s">
        <v>7</v>
      </c>
      <c r="H51" s="592"/>
      <c r="I51" s="465" t="s">
        <v>851</v>
      </c>
      <c r="J51" s="466"/>
      <c r="K51" s="451"/>
    </row>
    <row r="52" spans="1:14" s="3" customFormat="1" ht="31.5" customHeight="1" thickBot="1">
      <c r="A52" s="576"/>
      <c r="B52" s="191" t="s">
        <v>903</v>
      </c>
      <c r="C52" s="436"/>
      <c r="D52" s="437"/>
      <c r="E52" s="101"/>
      <c r="F52" s="109"/>
      <c r="G52" s="443"/>
      <c r="H52" s="444"/>
      <c r="I52" s="467"/>
      <c r="J52" s="468"/>
      <c r="K52" s="452"/>
    </row>
    <row r="53" spans="1:14" s="3" customFormat="1" ht="19.5" customHeight="1">
      <c r="A53" s="575" t="s">
        <v>8</v>
      </c>
      <c r="B53" s="193" t="s">
        <v>6</v>
      </c>
      <c r="C53" s="571" t="s">
        <v>461</v>
      </c>
      <c r="D53" s="572"/>
      <c r="E53" s="36" t="s">
        <v>464</v>
      </c>
      <c r="F53" s="445" t="s">
        <v>1423</v>
      </c>
      <c r="G53" s="446"/>
      <c r="H53" s="194" t="s">
        <v>6</v>
      </c>
      <c r="I53" s="37" t="s">
        <v>1421</v>
      </c>
      <c r="J53" s="37" t="s">
        <v>465</v>
      </c>
      <c r="K53" s="756" t="s">
        <v>1422</v>
      </c>
    </row>
    <row r="54" spans="1:14" s="3" customFormat="1" ht="20.25" customHeight="1" thickBot="1">
      <c r="A54" s="576"/>
      <c r="B54" s="46">
        <v>32</v>
      </c>
      <c r="C54" s="436"/>
      <c r="D54" s="437"/>
      <c r="E54" s="101"/>
      <c r="F54" s="447"/>
      <c r="G54" s="448"/>
      <c r="H54" s="46">
        <v>16</v>
      </c>
      <c r="I54" s="101"/>
      <c r="J54" s="101"/>
      <c r="K54" s="757"/>
    </row>
    <row r="55" spans="1:14" s="10" customFormat="1" ht="24" customHeight="1">
      <c r="A55" s="38" t="s">
        <v>11</v>
      </c>
      <c r="B55" s="571" t="s">
        <v>10</v>
      </c>
      <c r="C55" s="611"/>
      <c r="D55" s="572"/>
      <c r="E55" s="438" t="s">
        <v>455</v>
      </c>
      <c r="F55" s="839"/>
      <c r="G55" s="571" t="s">
        <v>913</v>
      </c>
      <c r="H55" s="572"/>
      <c r="I55" s="205" t="s">
        <v>932</v>
      </c>
      <c r="J55" s="608" t="s">
        <v>54</v>
      </c>
      <c r="K55" s="609"/>
      <c r="L55" s="39"/>
    </row>
    <row r="56" spans="1:14" s="10" customFormat="1" ht="20.25" customHeight="1" thickBot="1">
      <c r="A56" s="300">
        <f>+I32</f>
        <v>0</v>
      </c>
      <c r="B56" s="601"/>
      <c r="C56" s="602"/>
      <c r="D56" s="602"/>
      <c r="E56" s="496">
        <f>+J32</f>
        <v>0</v>
      </c>
      <c r="F56" s="497"/>
      <c r="G56" s="610"/>
      <c r="H56" s="610"/>
      <c r="I56" s="206"/>
      <c r="J56" s="747"/>
      <c r="K56" s="748"/>
      <c r="L56" s="39"/>
      <c r="N56" s="41"/>
    </row>
    <row r="57" spans="1:14" s="10" customFormat="1" ht="27">
      <c r="A57" s="256" t="s">
        <v>610</v>
      </c>
      <c r="B57" s="240" t="s">
        <v>611</v>
      </c>
      <c r="C57" s="680" t="s">
        <v>9</v>
      </c>
      <c r="D57" s="681"/>
      <c r="E57" s="257" t="s">
        <v>607</v>
      </c>
      <c r="F57" s="765" t="s">
        <v>32</v>
      </c>
      <c r="G57" s="692" t="s">
        <v>458</v>
      </c>
      <c r="H57" s="693"/>
      <c r="I57" s="711" t="s">
        <v>459</v>
      </c>
      <c r="J57" s="580" t="s">
        <v>460</v>
      </c>
      <c r="K57" s="566" t="str">
        <f>CONCATENATE(E56,B52)</f>
        <v>032</v>
      </c>
    </row>
    <row r="58" spans="1:14" s="10" customFormat="1" ht="24.75">
      <c r="A58" s="100" t="e">
        <f>IF(B52&lt;1, " ",IF(F52=3,VLOOKUP(K57,$A$462:$C$469,3,FALSE),VLOOKUP(K57,$A$462:$C$469,2,FALSE)))</f>
        <v>#N/A</v>
      </c>
      <c r="B58" s="241" t="s">
        <v>827</v>
      </c>
      <c r="C58" s="680"/>
      <c r="D58" s="681"/>
      <c r="E58" s="569"/>
      <c r="F58" s="766"/>
      <c r="G58" s="684"/>
      <c r="H58" s="685"/>
      <c r="I58" s="712"/>
      <c r="J58" s="581"/>
      <c r="K58" s="567"/>
    </row>
    <row r="59" spans="1:14" s="10" customFormat="1" ht="15" customHeight="1" thickBot="1">
      <c r="A59" s="201"/>
      <c r="B59" s="202"/>
      <c r="C59" s="688"/>
      <c r="D59" s="688"/>
      <c r="E59" s="570"/>
      <c r="F59" s="767"/>
      <c r="G59" s="686"/>
      <c r="H59" s="687"/>
      <c r="I59" s="203"/>
      <c r="J59" s="204"/>
      <c r="K59" s="568"/>
    </row>
    <row r="60" spans="1:14" s="10" customFormat="1" ht="1.5" customHeight="1" thickBot="1">
      <c r="A60" s="162"/>
      <c r="B60" s="131"/>
      <c r="C60" s="198"/>
      <c r="D60" s="198"/>
      <c r="E60" s="133"/>
      <c r="F60" s="134"/>
      <c r="G60" s="134"/>
      <c r="H60" s="131"/>
      <c r="I60" s="132"/>
      <c r="J60" s="132"/>
      <c r="K60" s="135"/>
    </row>
    <row r="61" spans="1:14" s="10" customFormat="1" ht="21" customHeight="1" thickBot="1">
      <c r="A61" s="498" t="s">
        <v>844</v>
      </c>
      <c r="B61" s="499"/>
      <c r="C61" s="499"/>
      <c r="D61" s="499"/>
      <c r="E61" s="499"/>
      <c r="F61" s="499"/>
      <c r="G61" s="499"/>
      <c r="H61" s="499"/>
      <c r="I61" s="499"/>
      <c r="J61" s="499"/>
      <c r="K61" s="500"/>
    </row>
    <row r="62" spans="1:14" s="10" customFormat="1" ht="33" customHeight="1" thickBot="1">
      <c r="A62" s="664" t="s">
        <v>1852</v>
      </c>
      <c r="B62" s="665"/>
      <c r="C62" s="665"/>
      <c r="D62" s="665"/>
      <c r="E62" s="665"/>
      <c r="F62" s="665"/>
      <c r="G62" s="665"/>
      <c r="H62" s="665"/>
      <c r="I62" s="665"/>
      <c r="J62" s="665"/>
      <c r="K62" s="666"/>
    </row>
    <row r="63" spans="1:14" s="10" customFormat="1" ht="36" customHeight="1">
      <c r="A63" s="582" t="s">
        <v>846</v>
      </c>
      <c r="B63" s="583"/>
      <c r="C63" s="542"/>
      <c r="D63" s="543"/>
      <c r="E63" s="543"/>
      <c r="F63" s="543"/>
      <c r="G63" s="667" t="s">
        <v>830</v>
      </c>
      <c r="H63" s="583"/>
      <c r="I63" s="490"/>
      <c r="J63" s="491"/>
      <c r="K63" s="492"/>
    </row>
    <row r="64" spans="1:14" s="10" customFormat="1" ht="23.25" customHeight="1">
      <c r="A64" s="159" t="s">
        <v>845</v>
      </c>
      <c r="B64" s="605"/>
      <c r="C64" s="606"/>
      <c r="D64" s="606"/>
      <c r="E64" s="607"/>
      <c r="F64" s="127" t="s">
        <v>33</v>
      </c>
      <c r="G64" s="493"/>
      <c r="H64" s="494"/>
      <c r="I64" s="494"/>
      <c r="J64" s="494"/>
      <c r="K64" s="495"/>
    </row>
    <row r="65" spans="1:11" s="10" customFormat="1" ht="18.75" customHeight="1">
      <c r="A65" s="125" t="s">
        <v>11</v>
      </c>
      <c r="B65" s="535" t="s">
        <v>10</v>
      </c>
      <c r="C65" s="536"/>
      <c r="D65" s="537"/>
      <c r="E65" s="126" t="s">
        <v>455</v>
      </c>
      <c r="F65" s="532" t="s">
        <v>834</v>
      </c>
      <c r="G65" s="533"/>
      <c r="H65" s="534" t="s">
        <v>835</v>
      </c>
      <c r="I65" s="533"/>
      <c r="J65" s="510" t="s">
        <v>833</v>
      </c>
      <c r="K65" s="511"/>
    </row>
    <row r="66" spans="1:11" s="10" customFormat="1" ht="12.75" customHeight="1">
      <c r="A66" s="129"/>
      <c r="B66" s="528"/>
      <c r="C66" s="529"/>
      <c r="D66" s="530"/>
      <c r="E66" s="130"/>
      <c r="F66" s="526"/>
      <c r="G66" s="527"/>
      <c r="H66" s="531"/>
      <c r="I66" s="531"/>
      <c r="J66" s="540"/>
      <c r="K66" s="541"/>
    </row>
    <row r="67" spans="1:11" s="10" customFormat="1" ht="12.75" customHeight="1">
      <c r="A67" s="603" t="s">
        <v>828</v>
      </c>
      <c r="B67" s="604"/>
      <c r="C67" s="165"/>
      <c r="D67" s="128" t="s">
        <v>829</v>
      </c>
      <c r="E67" s="668" t="s">
        <v>936</v>
      </c>
      <c r="F67" s="669"/>
      <c r="G67" s="670"/>
      <c r="H67" s="670"/>
      <c r="I67" s="670"/>
      <c r="J67" s="671"/>
      <c r="K67" s="672"/>
    </row>
    <row r="68" spans="1:11" s="10" customFormat="1" ht="13.5" customHeight="1" thickBot="1">
      <c r="A68" s="538" t="s">
        <v>1849</v>
      </c>
      <c r="B68" s="539"/>
      <c r="C68" s="539"/>
      <c r="D68" s="539"/>
      <c r="E68" s="539"/>
      <c r="F68" s="145"/>
      <c r="G68" s="515"/>
      <c r="H68" s="516"/>
      <c r="I68" s="516"/>
      <c r="J68" s="516"/>
      <c r="K68" s="517"/>
    </row>
    <row r="69" spans="1:11" s="10" customFormat="1" ht="4.5" customHeight="1" thickBot="1">
      <c r="A69" s="182"/>
      <c r="B69" s="183"/>
      <c r="C69" s="184"/>
      <c r="D69" s="185"/>
      <c r="E69" s="186"/>
      <c r="F69" s="187"/>
      <c r="G69" s="187"/>
      <c r="H69" s="188"/>
      <c r="I69" s="185"/>
      <c r="J69" s="185"/>
      <c r="K69" s="189"/>
    </row>
    <row r="70" spans="1:11" s="10" customFormat="1" ht="21" customHeight="1" thickBot="1">
      <c r="A70" s="498" t="s">
        <v>897</v>
      </c>
      <c r="B70" s="499"/>
      <c r="C70" s="499"/>
      <c r="D70" s="499"/>
      <c r="E70" s="499"/>
      <c r="F70" s="499"/>
      <c r="G70" s="499"/>
      <c r="H70" s="499"/>
      <c r="I70" s="499"/>
      <c r="J70" s="499"/>
      <c r="K70" s="500"/>
    </row>
    <row r="71" spans="1:11" s="10" customFormat="1" ht="23.25" customHeight="1">
      <c r="A71" s="518" t="s">
        <v>1416</v>
      </c>
      <c r="B71" s="519"/>
      <c r="C71" s="519"/>
      <c r="D71" s="519"/>
      <c r="E71" s="519"/>
      <c r="F71" s="519"/>
      <c r="G71" s="519"/>
      <c r="H71" s="519"/>
      <c r="I71" s="519"/>
      <c r="J71" s="519"/>
      <c r="K71" s="520"/>
    </row>
    <row r="72" spans="1:11" s="10" customFormat="1" ht="15" customHeight="1" thickBot="1">
      <c r="A72" s="518" t="s">
        <v>898</v>
      </c>
      <c r="B72" s="521"/>
      <c r="C72" s="521"/>
      <c r="D72" s="521"/>
      <c r="E72" s="521"/>
      <c r="F72" s="521"/>
      <c r="G72" s="521"/>
      <c r="H72" s="521"/>
      <c r="I72" s="521"/>
      <c r="J72" s="521"/>
      <c r="K72" s="522"/>
    </row>
    <row r="73" spans="1:11" s="10" customFormat="1" ht="15" customHeight="1" thickBot="1">
      <c r="A73" s="612" t="s">
        <v>899</v>
      </c>
      <c r="B73" s="464"/>
      <c r="C73" s="433" t="s">
        <v>900</v>
      </c>
      <c r="D73" s="434"/>
      <c r="E73" s="435"/>
      <c r="F73" s="459" t="s">
        <v>901</v>
      </c>
      <c r="G73" s="460"/>
      <c r="H73" s="461"/>
      <c r="I73" s="459" t="s">
        <v>902</v>
      </c>
      <c r="J73" s="460"/>
      <c r="K73" s="677"/>
    </row>
    <row r="74" spans="1:11" s="10" customFormat="1" ht="14.1" customHeight="1">
      <c r="A74" s="488">
        <v>1</v>
      </c>
      <c r="B74" s="489"/>
      <c r="C74" s="694"/>
      <c r="D74" s="695"/>
      <c r="E74" s="696"/>
      <c r="F74" s="598"/>
      <c r="G74" s="599"/>
      <c r="H74" s="600"/>
      <c r="I74" s="512"/>
      <c r="J74" s="513"/>
      <c r="K74" s="514"/>
    </row>
    <row r="75" spans="1:11" s="10" customFormat="1" ht="14.1" customHeight="1">
      <c r="A75" s="449">
        <v>2</v>
      </c>
      <c r="B75" s="450"/>
      <c r="C75" s="453"/>
      <c r="D75" s="454"/>
      <c r="E75" s="455"/>
      <c r="F75" s="456"/>
      <c r="G75" s="457"/>
      <c r="H75" s="458"/>
      <c r="I75" s="430"/>
      <c r="J75" s="431"/>
      <c r="K75" s="432"/>
    </row>
    <row r="76" spans="1:11" s="10" customFormat="1" ht="14.1" customHeight="1">
      <c r="A76" s="449">
        <v>3</v>
      </c>
      <c r="B76" s="450"/>
      <c r="C76" s="453"/>
      <c r="D76" s="454"/>
      <c r="E76" s="455"/>
      <c r="F76" s="456"/>
      <c r="G76" s="457"/>
      <c r="H76" s="458"/>
      <c r="I76" s="430"/>
      <c r="J76" s="431"/>
      <c r="K76" s="432"/>
    </row>
    <row r="77" spans="1:11" s="10" customFormat="1" ht="14.1" customHeight="1">
      <c r="A77" s="449">
        <v>4</v>
      </c>
      <c r="B77" s="450"/>
      <c r="C77" s="453"/>
      <c r="D77" s="454"/>
      <c r="E77" s="455"/>
      <c r="F77" s="456"/>
      <c r="G77" s="457"/>
      <c r="H77" s="458"/>
      <c r="I77" s="430"/>
      <c r="J77" s="431"/>
      <c r="K77" s="432"/>
    </row>
    <row r="78" spans="1:11" s="10" customFormat="1" ht="14.1" customHeight="1">
      <c r="A78" s="449">
        <v>5</v>
      </c>
      <c r="B78" s="450"/>
      <c r="C78" s="174"/>
      <c r="D78" s="175"/>
      <c r="E78" s="164"/>
      <c r="F78" s="176"/>
      <c r="G78" s="177"/>
      <c r="H78" s="178"/>
      <c r="I78" s="179"/>
      <c r="J78" s="180"/>
      <c r="K78" s="181"/>
    </row>
    <row r="79" spans="1:11" s="10" customFormat="1" ht="14.1" customHeight="1">
      <c r="A79" s="449">
        <v>6</v>
      </c>
      <c r="B79" s="450"/>
      <c r="C79" s="453"/>
      <c r="D79" s="454"/>
      <c r="E79" s="455"/>
      <c r="F79" s="456"/>
      <c r="G79" s="457"/>
      <c r="H79" s="458"/>
      <c r="I79" s="430"/>
      <c r="J79" s="431"/>
      <c r="K79" s="432"/>
    </row>
    <row r="80" spans="1:11" s="10" customFormat="1" ht="14.1" customHeight="1" thickBot="1">
      <c r="A80" s="573">
        <v>7</v>
      </c>
      <c r="B80" s="574"/>
      <c r="C80" s="504"/>
      <c r="D80" s="505"/>
      <c r="E80" s="506"/>
      <c r="F80" s="523"/>
      <c r="G80" s="524"/>
      <c r="H80" s="525"/>
      <c r="I80" s="507"/>
      <c r="J80" s="508"/>
      <c r="K80" s="509"/>
    </row>
    <row r="81" spans="1:11" s="10" customFormat="1" ht="9.75" customHeight="1" thickBot="1">
      <c r="A81" s="167"/>
      <c r="B81" s="168"/>
      <c r="C81" s="169"/>
      <c r="D81" s="170"/>
      <c r="E81" s="171"/>
      <c r="F81" s="172"/>
      <c r="G81" s="172"/>
      <c r="H81" s="173"/>
      <c r="I81" s="170"/>
      <c r="J81" s="170"/>
      <c r="K81" s="170"/>
    </row>
    <row r="82" spans="1:11" s="3" customFormat="1" ht="20.100000000000001" customHeight="1">
      <c r="A82" s="475" t="s">
        <v>779</v>
      </c>
      <c r="B82" s="476"/>
      <c r="C82" s="596" t="str">
        <f>_xlfn.TEXTJOIN("",FALSE,B33)</f>
        <v/>
      </c>
      <c r="D82" s="597"/>
      <c r="E82" s="597"/>
      <c r="F82" s="244"/>
      <c r="G82" s="244"/>
      <c r="H82" s="245"/>
      <c r="I82" s="426" t="s">
        <v>821</v>
      </c>
      <c r="J82" s="593"/>
      <c r="K82" s="678"/>
    </row>
    <row r="83" spans="1:11" s="10" customFormat="1" ht="19.5" customHeight="1" thickBot="1">
      <c r="A83" s="32" t="s">
        <v>843</v>
      </c>
      <c r="B83" s="469"/>
      <c r="C83" s="584"/>
      <c r="D83" s="584"/>
      <c r="E83" s="470"/>
      <c r="F83" s="501" t="s">
        <v>39</v>
      </c>
      <c r="G83" s="502"/>
      <c r="H83" s="503"/>
      <c r="I83" s="469"/>
      <c r="J83" s="584"/>
      <c r="K83" s="738"/>
    </row>
    <row r="84" spans="1:11" s="10" customFormat="1" ht="19.5" customHeight="1">
      <c r="A84" s="752" t="s">
        <v>40</v>
      </c>
      <c r="B84" s="753"/>
      <c r="C84" s="588"/>
      <c r="D84" s="589"/>
      <c r="E84" s="589"/>
      <c r="F84" s="589"/>
      <c r="G84" s="589"/>
      <c r="H84" s="737"/>
      <c r="I84" s="661" t="s">
        <v>856</v>
      </c>
      <c r="J84" s="662"/>
      <c r="K84" s="663"/>
    </row>
    <row r="85" spans="1:11" s="10" customFormat="1" ht="19.5" customHeight="1">
      <c r="A85" s="473"/>
      <c r="B85" s="474"/>
      <c r="C85" s="480"/>
      <c r="D85" s="481"/>
      <c r="E85" s="481"/>
      <c r="F85" s="481"/>
      <c r="G85" s="481"/>
      <c r="H85" s="679"/>
      <c r="I85" s="440"/>
      <c r="J85" s="441"/>
      <c r="K85" s="442"/>
    </row>
    <row r="86" spans="1:11" s="10" customFormat="1" ht="19.5" customHeight="1">
      <c r="A86" s="32" t="s">
        <v>34</v>
      </c>
      <c r="B86" s="163"/>
      <c r="C86" s="33" t="s">
        <v>35</v>
      </c>
      <c r="D86" s="477"/>
      <c r="E86" s="478"/>
      <c r="F86" s="478"/>
      <c r="G86" s="479"/>
      <c r="H86" s="33" t="s">
        <v>5</v>
      </c>
      <c r="I86" s="739"/>
      <c r="J86" s="740"/>
      <c r="K86" s="741"/>
    </row>
    <row r="87" spans="1:11" s="10" customFormat="1" ht="19.5" customHeight="1" thickBot="1">
      <c r="A87" s="34" t="s">
        <v>1396</v>
      </c>
      <c r="B87" s="469"/>
      <c r="C87" s="470"/>
      <c r="D87" s="22" t="s">
        <v>41</v>
      </c>
      <c r="E87" s="584"/>
      <c r="F87" s="584"/>
      <c r="G87" s="470"/>
      <c r="H87" s="22" t="s">
        <v>27</v>
      </c>
      <c r="I87" s="469"/>
      <c r="J87" s="584"/>
      <c r="K87" s="738"/>
    </row>
    <row r="88" spans="1:11" s="10" customFormat="1" ht="19.5" customHeight="1">
      <c r="A88" s="745" t="s">
        <v>38</v>
      </c>
      <c r="B88" s="746"/>
      <c r="C88" s="585"/>
      <c r="D88" s="586"/>
      <c r="E88" s="586"/>
      <c r="F88" s="586"/>
      <c r="G88" s="586"/>
      <c r="H88" s="586"/>
      <c r="I88" s="586"/>
      <c r="J88" s="586"/>
      <c r="K88" s="587"/>
    </row>
    <row r="89" spans="1:11" s="10" customFormat="1" ht="19.5" customHeight="1" thickBot="1">
      <c r="A89" s="21" t="s">
        <v>1397</v>
      </c>
      <c r="B89" s="482"/>
      <c r="C89" s="483"/>
      <c r="D89" s="23" t="s">
        <v>52</v>
      </c>
      <c r="E89" s="482"/>
      <c r="F89" s="483"/>
      <c r="G89" s="484" t="s">
        <v>37</v>
      </c>
      <c r="H89" s="485"/>
      <c r="I89" s="482"/>
      <c r="J89" s="486"/>
      <c r="K89" s="487"/>
    </row>
    <row r="90" spans="1:11" s="10" customFormat="1" ht="41.45" customHeight="1" thickBot="1">
      <c r="A90" s="428" t="s">
        <v>1842</v>
      </c>
      <c r="B90" s="758" t="s">
        <v>2036</v>
      </c>
      <c r="C90" s="758"/>
      <c r="D90" s="758"/>
      <c r="E90" s="758"/>
      <c r="F90" s="758"/>
      <c r="G90" s="758"/>
      <c r="H90" s="759"/>
      <c r="I90" s="760"/>
      <c r="J90" s="761"/>
      <c r="K90" s="762"/>
    </row>
    <row r="91" spans="1:11" s="3" customFormat="1" ht="29.25" customHeight="1" thickBot="1">
      <c r="A91" s="416" t="s">
        <v>1417</v>
      </c>
      <c r="B91" s="122"/>
      <c r="C91" s="462" t="s">
        <v>853</v>
      </c>
      <c r="D91" s="463"/>
      <c r="E91" s="464"/>
      <c r="F91" s="742"/>
      <c r="G91" s="743"/>
      <c r="H91" s="744"/>
      <c r="I91" s="590" t="s">
        <v>854</v>
      </c>
      <c r="J91" s="591"/>
      <c r="K91" s="144"/>
    </row>
    <row r="92" spans="1:11" s="3" customFormat="1" ht="10.5" customHeight="1">
      <c r="A92" s="575" t="s">
        <v>2039</v>
      </c>
      <c r="B92" s="157" t="s">
        <v>6</v>
      </c>
      <c r="C92" s="571" t="s">
        <v>462</v>
      </c>
      <c r="D92" s="572"/>
      <c r="E92" s="35" t="s">
        <v>463</v>
      </c>
      <c r="F92" s="156" t="s">
        <v>22</v>
      </c>
      <c r="G92" s="571" t="s">
        <v>7</v>
      </c>
      <c r="H92" s="592"/>
      <c r="I92" s="465" t="s">
        <v>851</v>
      </c>
      <c r="J92" s="466"/>
      <c r="K92" s="451"/>
    </row>
    <row r="93" spans="1:11" s="10" customFormat="1" ht="31.5" customHeight="1" thickBot="1">
      <c r="A93" s="576"/>
      <c r="B93" s="191" t="s">
        <v>903</v>
      </c>
      <c r="C93" s="436"/>
      <c r="D93" s="437"/>
      <c r="E93" s="101"/>
      <c r="F93" s="109"/>
      <c r="G93" s="443"/>
      <c r="H93" s="444"/>
      <c r="I93" s="467"/>
      <c r="J93" s="468"/>
      <c r="K93" s="452"/>
    </row>
    <row r="94" spans="1:11" s="10" customFormat="1" ht="9" customHeight="1">
      <c r="A94" s="575" t="s">
        <v>8</v>
      </c>
      <c r="B94" s="158" t="s">
        <v>6</v>
      </c>
      <c r="C94" s="535" t="s">
        <v>461</v>
      </c>
      <c r="D94" s="537"/>
      <c r="E94" s="36" t="s">
        <v>464</v>
      </c>
      <c r="F94" s="445" t="s">
        <v>1423</v>
      </c>
      <c r="G94" s="446"/>
      <c r="H94" s="418" t="s">
        <v>6</v>
      </c>
      <c r="I94" s="37" t="s">
        <v>1421</v>
      </c>
      <c r="J94" s="37" t="s">
        <v>465</v>
      </c>
      <c r="K94" s="756" t="s">
        <v>1422</v>
      </c>
    </row>
    <row r="95" spans="1:11" s="10" customFormat="1" ht="20.25" customHeight="1" thickBot="1">
      <c r="A95" s="576"/>
      <c r="B95" s="46">
        <v>32</v>
      </c>
      <c r="C95" s="436"/>
      <c r="D95" s="437"/>
      <c r="E95" s="101"/>
      <c r="F95" s="447"/>
      <c r="G95" s="448"/>
      <c r="H95" s="46">
        <v>16</v>
      </c>
      <c r="I95" s="101"/>
      <c r="J95" s="101"/>
      <c r="K95" s="757"/>
    </row>
    <row r="96" spans="1:11" s="10" customFormat="1" ht="18">
      <c r="A96" s="38" t="s">
        <v>11</v>
      </c>
      <c r="B96" s="571" t="s">
        <v>10</v>
      </c>
      <c r="C96" s="611"/>
      <c r="D96" s="572"/>
      <c r="E96" s="438" t="s">
        <v>455</v>
      </c>
      <c r="F96" s="439"/>
      <c r="G96" s="571" t="s">
        <v>913</v>
      </c>
      <c r="H96" s="572"/>
      <c r="I96" s="205" t="s">
        <v>932</v>
      </c>
      <c r="J96" s="608" t="s">
        <v>54</v>
      </c>
      <c r="K96" s="609"/>
    </row>
    <row r="97" spans="1:14" s="10" customFormat="1" ht="16.5" customHeight="1" thickBot="1">
      <c r="A97" s="300"/>
      <c r="B97" s="601"/>
      <c r="C97" s="602"/>
      <c r="D97" s="602"/>
      <c r="E97" s="496">
        <f>+J73</f>
        <v>0</v>
      </c>
      <c r="F97" s="497"/>
      <c r="G97" s="610"/>
      <c r="H97" s="610"/>
      <c r="I97" s="206"/>
      <c r="J97" s="747"/>
      <c r="K97" s="748"/>
    </row>
    <row r="98" spans="1:14" s="10" customFormat="1" ht="27">
      <c r="A98" s="256" t="s">
        <v>610</v>
      </c>
      <c r="B98" s="240" t="s">
        <v>611</v>
      </c>
      <c r="C98" s="680" t="s">
        <v>9</v>
      </c>
      <c r="D98" s="681"/>
      <c r="E98" s="257" t="s">
        <v>607</v>
      </c>
      <c r="F98" s="765" t="s">
        <v>32</v>
      </c>
      <c r="G98" s="692" t="s">
        <v>458</v>
      </c>
      <c r="H98" s="693"/>
      <c r="I98" s="711" t="s">
        <v>459</v>
      </c>
      <c r="J98" s="580" t="s">
        <v>460</v>
      </c>
      <c r="K98" s="566" t="str">
        <f>CONCATENATE(E97,B93)</f>
        <v>032</v>
      </c>
      <c r="L98" s="41"/>
      <c r="M98" s="41"/>
      <c r="N98" s="41"/>
    </row>
    <row r="99" spans="1:14" s="10" customFormat="1" ht="24.75">
      <c r="A99" s="100" t="e">
        <f>IF(B93&lt;1, " ",IF(F93=3,VLOOKUP(K98,$A$462:$C$469,3,FALSE),VLOOKUP(K98,$A$462:$C$469,2,FALSE)))</f>
        <v>#N/A</v>
      </c>
      <c r="B99" s="241" t="s">
        <v>827</v>
      </c>
      <c r="C99" s="680"/>
      <c r="D99" s="681"/>
      <c r="E99" s="569"/>
      <c r="F99" s="766"/>
      <c r="G99" s="684"/>
      <c r="H99" s="685"/>
      <c r="I99" s="712"/>
      <c r="J99" s="581"/>
      <c r="K99" s="567"/>
      <c r="L99" s="41"/>
      <c r="M99" s="41"/>
      <c r="N99" s="41"/>
    </row>
    <row r="100" spans="1:14" s="10" customFormat="1" ht="15" customHeight="1" thickBot="1">
      <c r="A100" s="201"/>
      <c r="B100" s="202"/>
      <c r="C100" s="688"/>
      <c r="D100" s="688"/>
      <c r="E100" s="570"/>
      <c r="F100" s="767"/>
      <c r="G100" s="686"/>
      <c r="H100" s="687"/>
      <c r="I100" s="203"/>
      <c r="J100" s="204"/>
      <c r="K100" s="568"/>
      <c r="L100" s="41"/>
      <c r="M100" s="41"/>
      <c r="N100" s="41"/>
    </row>
    <row r="101" spans="1:14" s="10" customFormat="1" ht="1.5" customHeight="1" thickBot="1">
      <c r="A101" s="162"/>
      <c r="B101" s="131"/>
      <c r="C101" s="132"/>
      <c r="D101" s="132"/>
      <c r="E101" s="133"/>
      <c r="F101" s="134"/>
      <c r="G101" s="134"/>
      <c r="H101" s="131"/>
      <c r="I101" s="132"/>
      <c r="J101" s="132"/>
      <c r="K101" s="135"/>
    </row>
    <row r="102" spans="1:14" s="10" customFormat="1" ht="21" customHeight="1" thickBot="1">
      <c r="A102" s="498" t="s">
        <v>844</v>
      </c>
      <c r="B102" s="499"/>
      <c r="C102" s="499"/>
      <c r="D102" s="499"/>
      <c r="E102" s="499"/>
      <c r="F102" s="499"/>
      <c r="G102" s="499"/>
      <c r="H102" s="499"/>
      <c r="I102" s="499"/>
      <c r="J102" s="499"/>
      <c r="K102" s="500"/>
    </row>
    <row r="103" spans="1:14" s="10" customFormat="1" ht="33" customHeight="1" thickBot="1">
      <c r="A103" s="664" t="s">
        <v>1848</v>
      </c>
      <c r="B103" s="665"/>
      <c r="C103" s="665"/>
      <c r="D103" s="665"/>
      <c r="E103" s="665"/>
      <c r="F103" s="665"/>
      <c r="G103" s="665"/>
      <c r="H103" s="665"/>
      <c r="I103" s="665"/>
      <c r="J103" s="665"/>
      <c r="K103" s="666"/>
    </row>
    <row r="104" spans="1:14" s="10" customFormat="1" ht="36" customHeight="1">
      <c r="A104" s="582" t="s">
        <v>846</v>
      </c>
      <c r="B104" s="583"/>
      <c r="C104" s="542"/>
      <c r="D104" s="543"/>
      <c r="E104" s="543"/>
      <c r="F104" s="543"/>
      <c r="G104" s="667" t="s">
        <v>830</v>
      </c>
      <c r="H104" s="583"/>
      <c r="I104" s="490"/>
      <c r="J104" s="491"/>
      <c r="K104" s="492"/>
    </row>
    <row r="105" spans="1:14" s="10" customFormat="1" ht="23.25" customHeight="1">
      <c r="A105" s="159" t="s">
        <v>845</v>
      </c>
      <c r="B105" s="605"/>
      <c r="C105" s="606"/>
      <c r="D105" s="606"/>
      <c r="E105" s="607"/>
      <c r="F105" s="127" t="s">
        <v>33</v>
      </c>
      <c r="G105" s="493"/>
      <c r="H105" s="494"/>
      <c r="I105" s="494"/>
      <c r="J105" s="494"/>
      <c r="K105" s="495"/>
    </row>
    <row r="106" spans="1:14" s="10" customFormat="1" ht="18.75" customHeight="1">
      <c r="A106" s="125" t="s">
        <v>11</v>
      </c>
      <c r="B106" s="535" t="s">
        <v>10</v>
      </c>
      <c r="C106" s="536"/>
      <c r="D106" s="537"/>
      <c r="E106" s="126" t="s">
        <v>455</v>
      </c>
      <c r="F106" s="532" t="s">
        <v>834</v>
      </c>
      <c r="G106" s="533"/>
      <c r="H106" s="534" t="s">
        <v>835</v>
      </c>
      <c r="I106" s="533"/>
      <c r="J106" s="510" t="s">
        <v>833</v>
      </c>
      <c r="K106" s="511"/>
    </row>
    <row r="107" spans="1:14" s="10" customFormat="1" ht="12.75" customHeight="1">
      <c r="A107" s="129"/>
      <c r="B107" s="528"/>
      <c r="C107" s="529"/>
      <c r="D107" s="530"/>
      <c r="E107" s="130"/>
      <c r="F107" s="526"/>
      <c r="G107" s="527"/>
      <c r="H107" s="531"/>
      <c r="I107" s="531"/>
      <c r="J107" s="540"/>
      <c r="K107" s="541"/>
    </row>
    <row r="108" spans="1:14" s="10" customFormat="1" ht="12.75" customHeight="1">
      <c r="A108" s="603" t="s">
        <v>828</v>
      </c>
      <c r="B108" s="604"/>
      <c r="C108" s="165"/>
      <c r="D108" s="128" t="s">
        <v>829</v>
      </c>
      <c r="E108" s="668" t="s">
        <v>936</v>
      </c>
      <c r="F108" s="669"/>
      <c r="G108" s="670"/>
      <c r="H108" s="670"/>
      <c r="I108" s="670"/>
      <c r="J108" s="671"/>
      <c r="K108" s="672"/>
    </row>
    <row r="109" spans="1:14" s="10" customFormat="1" ht="13.5" customHeight="1" thickBot="1">
      <c r="A109" s="538" t="s">
        <v>1849</v>
      </c>
      <c r="B109" s="539"/>
      <c r="C109" s="539"/>
      <c r="D109" s="539"/>
      <c r="E109" s="539"/>
      <c r="F109" s="145"/>
      <c r="G109" s="515"/>
      <c r="H109" s="516"/>
      <c r="I109" s="516"/>
      <c r="J109" s="516"/>
      <c r="K109" s="517"/>
    </row>
    <row r="110" spans="1:14" s="10" customFormat="1" ht="4.5" customHeight="1" thickBot="1">
      <c r="A110" s="182"/>
      <c r="B110" s="183"/>
      <c r="C110" s="184"/>
      <c r="D110" s="185"/>
      <c r="E110" s="186"/>
      <c r="F110" s="187"/>
      <c r="G110" s="187"/>
      <c r="H110" s="188"/>
      <c r="I110" s="185"/>
      <c r="J110" s="185"/>
      <c r="K110" s="189"/>
    </row>
    <row r="111" spans="1:14" s="10" customFormat="1" ht="21.75" customHeight="1" thickBot="1">
      <c r="A111" s="498" t="s">
        <v>897</v>
      </c>
      <c r="B111" s="499"/>
      <c r="C111" s="499"/>
      <c r="D111" s="499"/>
      <c r="E111" s="499"/>
      <c r="F111" s="499"/>
      <c r="G111" s="499"/>
      <c r="H111" s="499"/>
      <c r="I111" s="499"/>
      <c r="J111" s="499"/>
      <c r="K111" s="500"/>
    </row>
    <row r="112" spans="1:14" s="10" customFormat="1" ht="23.25" customHeight="1">
      <c r="A112" s="518" t="s">
        <v>1416</v>
      </c>
      <c r="B112" s="519"/>
      <c r="C112" s="519"/>
      <c r="D112" s="519"/>
      <c r="E112" s="519"/>
      <c r="F112" s="519"/>
      <c r="G112" s="519"/>
      <c r="H112" s="519"/>
      <c r="I112" s="519"/>
      <c r="J112" s="519"/>
      <c r="K112" s="520"/>
    </row>
    <row r="113" spans="1:11" s="10" customFormat="1" ht="15" customHeight="1" thickBot="1">
      <c r="A113" s="518" t="s">
        <v>898</v>
      </c>
      <c r="B113" s="521"/>
      <c r="C113" s="521"/>
      <c r="D113" s="521"/>
      <c r="E113" s="521"/>
      <c r="F113" s="521"/>
      <c r="G113" s="521"/>
      <c r="H113" s="521"/>
      <c r="I113" s="521"/>
      <c r="J113" s="521"/>
      <c r="K113" s="522"/>
    </row>
    <row r="114" spans="1:11" s="10" customFormat="1" ht="15" customHeight="1" thickBot="1">
      <c r="A114" s="612" t="s">
        <v>899</v>
      </c>
      <c r="B114" s="464"/>
      <c r="C114" s="433" t="s">
        <v>900</v>
      </c>
      <c r="D114" s="434"/>
      <c r="E114" s="435"/>
      <c r="F114" s="459" t="s">
        <v>901</v>
      </c>
      <c r="G114" s="460"/>
      <c r="H114" s="461"/>
      <c r="I114" s="459" t="s">
        <v>902</v>
      </c>
      <c r="J114" s="460"/>
      <c r="K114" s="677"/>
    </row>
    <row r="115" spans="1:11" s="10" customFormat="1" ht="14.1" customHeight="1">
      <c r="A115" s="488">
        <v>1</v>
      </c>
      <c r="B115" s="489"/>
      <c r="C115" s="694"/>
      <c r="D115" s="695"/>
      <c r="E115" s="696"/>
      <c r="F115" s="598"/>
      <c r="G115" s="599"/>
      <c r="H115" s="600"/>
      <c r="I115" s="512"/>
      <c r="J115" s="513"/>
      <c r="K115" s="514"/>
    </row>
    <row r="116" spans="1:11" s="10" customFormat="1" ht="14.1" customHeight="1">
      <c r="A116" s="449">
        <v>2</v>
      </c>
      <c r="B116" s="450"/>
      <c r="C116" s="453"/>
      <c r="D116" s="454"/>
      <c r="E116" s="455"/>
      <c r="F116" s="456"/>
      <c r="G116" s="457"/>
      <c r="H116" s="458"/>
      <c r="I116" s="430"/>
      <c r="J116" s="431"/>
      <c r="K116" s="432"/>
    </row>
    <row r="117" spans="1:11" s="10" customFormat="1" ht="14.1" customHeight="1">
      <c r="A117" s="449">
        <v>3</v>
      </c>
      <c r="B117" s="450"/>
      <c r="C117" s="453"/>
      <c r="D117" s="454"/>
      <c r="E117" s="455"/>
      <c r="F117" s="456"/>
      <c r="G117" s="457"/>
      <c r="H117" s="458"/>
      <c r="I117" s="430"/>
      <c r="J117" s="431"/>
      <c r="K117" s="432"/>
    </row>
    <row r="118" spans="1:11" s="10" customFormat="1" ht="14.1" customHeight="1">
      <c r="A118" s="449">
        <v>4</v>
      </c>
      <c r="B118" s="450"/>
      <c r="C118" s="453"/>
      <c r="D118" s="454"/>
      <c r="E118" s="455"/>
      <c r="F118" s="456"/>
      <c r="G118" s="457"/>
      <c r="H118" s="458"/>
      <c r="I118" s="430"/>
      <c r="J118" s="431"/>
      <c r="K118" s="432"/>
    </row>
    <row r="119" spans="1:11" s="10" customFormat="1" ht="14.1" customHeight="1">
      <c r="A119" s="449">
        <v>5</v>
      </c>
      <c r="B119" s="450"/>
      <c r="C119" s="174"/>
      <c r="D119" s="175"/>
      <c r="E119" s="164"/>
      <c r="F119" s="176"/>
      <c r="G119" s="177"/>
      <c r="H119" s="178"/>
      <c r="I119" s="179"/>
      <c r="J119" s="180"/>
      <c r="K119" s="181"/>
    </row>
    <row r="120" spans="1:11" s="10" customFormat="1" ht="14.1" customHeight="1">
      <c r="A120" s="449">
        <v>6</v>
      </c>
      <c r="B120" s="450"/>
      <c r="C120" s="453"/>
      <c r="D120" s="454"/>
      <c r="E120" s="455"/>
      <c r="F120" s="456"/>
      <c r="G120" s="457"/>
      <c r="H120" s="458"/>
      <c r="I120" s="430"/>
      <c r="J120" s="431"/>
      <c r="K120" s="432"/>
    </row>
    <row r="121" spans="1:11" s="10" customFormat="1" ht="14.1" customHeight="1" thickBot="1">
      <c r="A121" s="573">
        <v>7</v>
      </c>
      <c r="B121" s="574"/>
      <c r="C121" s="504"/>
      <c r="D121" s="505"/>
      <c r="E121" s="506"/>
      <c r="F121" s="523"/>
      <c r="G121" s="524"/>
      <c r="H121" s="525"/>
      <c r="I121" s="507"/>
      <c r="J121" s="508"/>
      <c r="K121" s="509"/>
    </row>
    <row r="122" spans="1:11" s="10" customFormat="1" ht="8.25" customHeight="1" thickBot="1">
      <c r="A122" s="246"/>
      <c r="B122" s="247"/>
      <c r="C122" s="248"/>
      <c r="D122" s="248"/>
      <c r="E122" s="249"/>
      <c r="F122" s="250"/>
      <c r="G122" s="250"/>
      <c r="H122" s="251"/>
      <c r="I122" s="170"/>
      <c r="J122" s="170"/>
      <c r="K122" s="170"/>
    </row>
    <row r="123" spans="1:11" s="3" customFormat="1" ht="20.100000000000001" customHeight="1">
      <c r="A123" s="754" t="s">
        <v>780</v>
      </c>
      <c r="B123" s="755"/>
      <c r="C123" s="596" t="str">
        <f>_xlfn.TEXTJOIN("",FALSE,B34)</f>
        <v/>
      </c>
      <c r="D123" s="597"/>
      <c r="E123" s="597"/>
      <c r="F123" s="252"/>
      <c r="G123" s="252"/>
      <c r="H123" s="253"/>
      <c r="I123" s="426" t="s">
        <v>821</v>
      </c>
      <c r="J123" s="593"/>
      <c r="K123" s="594"/>
    </row>
    <row r="124" spans="1:11" s="10" customFormat="1" ht="19.5" customHeight="1" thickBot="1">
      <c r="A124" s="254" t="s">
        <v>843</v>
      </c>
      <c r="B124" s="749" t="s">
        <v>1166</v>
      </c>
      <c r="C124" s="750"/>
      <c r="D124" s="750"/>
      <c r="E124" s="751"/>
      <c r="F124" s="577" t="s">
        <v>39</v>
      </c>
      <c r="G124" s="578"/>
      <c r="H124" s="579"/>
      <c r="I124" s="477"/>
      <c r="J124" s="478"/>
      <c r="K124" s="595"/>
    </row>
    <row r="125" spans="1:11" s="10" customFormat="1" ht="19.5" customHeight="1">
      <c r="A125" s="745" t="s">
        <v>38</v>
      </c>
      <c r="B125" s="753"/>
      <c r="C125" s="585"/>
      <c r="D125" s="586"/>
      <c r="E125" s="586"/>
      <c r="F125" s="586"/>
      <c r="G125" s="586"/>
      <c r="H125" s="586"/>
      <c r="I125" s="586"/>
      <c r="J125" s="586"/>
      <c r="K125" s="587"/>
    </row>
    <row r="126" spans="1:11" s="10" customFormat="1" ht="19.5" customHeight="1" thickBot="1">
      <c r="A126" s="21" t="s">
        <v>1397</v>
      </c>
      <c r="B126" s="482"/>
      <c r="C126" s="483"/>
      <c r="D126" s="23" t="s">
        <v>52</v>
      </c>
      <c r="E126" s="482"/>
      <c r="F126" s="483"/>
      <c r="G126" s="484" t="s">
        <v>37</v>
      </c>
      <c r="H126" s="485"/>
      <c r="I126" s="482"/>
      <c r="J126" s="486"/>
      <c r="K126" s="487"/>
    </row>
    <row r="127" spans="1:11" s="10" customFormat="1" ht="19.5" customHeight="1">
      <c r="A127" s="471" t="s">
        <v>40</v>
      </c>
      <c r="B127" s="472"/>
      <c r="C127" s="588"/>
      <c r="D127" s="589"/>
      <c r="E127" s="589"/>
      <c r="F127" s="589"/>
      <c r="G127" s="589"/>
      <c r="H127" s="589"/>
      <c r="I127" s="661" t="s">
        <v>856</v>
      </c>
      <c r="J127" s="662"/>
      <c r="K127" s="663"/>
    </row>
    <row r="128" spans="1:11" s="10" customFormat="1" ht="19.5" customHeight="1">
      <c r="A128" s="473"/>
      <c r="B128" s="474"/>
      <c r="C128" s="480"/>
      <c r="D128" s="481"/>
      <c r="E128" s="481"/>
      <c r="F128" s="481"/>
      <c r="G128" s="481"/>
      <c r="H128" s="481"/>
      <c r="I128" s="440"/>
      <c r="J128" s="441"/>
      <c r="K128" s="442"/>
    </row>
    <row r="129" spans="1:11" s="10" customFormat="1" ht="19.5" customHeight="1">
      <c r="A129" s="32" t="s">
        <v>34</v>
      </c>
      <c r="B129" s="163"/>
      <c r="C129" s="33" t="s">
        <v>35</v>
      </c>
      <c r="D129" s="779"/>
      <c r="E129" s="780"/>
      <c r="F129" s="780"/>
      <c r="G129" s="781"/>
      <c r="H129" s="33" t="s">
        <v>5</v>
      </c>
      <c r="I129" s="739"/>
      <c r="J129" s="740"/>
      <c r="K129" s="741"/>
    </row>
    <row r="130" spans="1:11" s="10" customFormat="1" ht="19.5" customHeight="1" thickBot="1">
      <c r="A130" s="21" t="s">
        <v>1397</v>
      </c>
      <c r="B130" s="469"/>
      <c r="C130" s="470"/>
      <c r="D130" s="22" t="s">
        <v>41</v>
      </c>
      <c r="E130" s="584"/>
      <c r="F130" s="584"/>
      <c r="G130" s="470"/>
      <c r="H130" s="22" t="s">
        <v>27</v>
      </c>
      <c r="I130" s="469"/>
      <c r="J130" s="584"/>
      <c r="K130" s="738"/>
    </row>
    <row r="131" spans="1:11" s="10" customFormat="1" ht="43.15" customHeight="1" thickBot="1">
      <c r="A131" s="428" t="s">
        <v>1842</v>
      </c>
      <c r="B131" s="763" t="s">
        <v>1843</v>
      </c>
      <c r="C131" s="763"/>
      <c r="D131" s="763"/>
      <c r="E131" s="763"/>
      <c r="F131" s="763"/>
      <c r="G131" s="763"/>
      <c r="H131" s="764"/>
      <c r="I131" s="760"/>
      <c r="J131" s="761"/>
      <c r="K131" s="762"/>
    </row>
    <row r="132" spans="1:11" s="3" customFormat="1" ht="30.75" customHeight="1" thickBot="1">
      <c r="A132" s="416" t="s">
        <v>1417</v>
      </c>
      <c r="B132" s="122"/>
      <c r="C132" s="462" t="s">
        <v>853</v>
      </c>
      <c r="D132" s="463"/>
      <c r="E132" s="464"/>
      <c r="F132" s="742"/>
      <c r="G132" s="743"/>
      <c r="H132" s="744"/>
      <c r="I132" s="590" t="s">
        <v>854</v>
      </c>
      <c r="J132" s="591"/>
      <c r="K132" s="144"/>
    </row>
    <row r="133" spans="1:11" s="10" customFormat="1" ht="10.5" customHeight="1">
      <c r="A133" s="575" t="s">
        <v>2039</v>
      </c>
      <c r="B133" s="157" t="s">
        <v>6</v>
      </c>
      <c r="C133" s="571" t="s">
        <v>462</v>
      </c>
      <c r="D133" s="572"/>
      <c r="E133" s="35" t="s">
        <v>463</v>
      </c>
      <c r="F133" s="156" t="s">
        <v>22</v>
      </c>
      <c r="G133" s="571" t="s">
        <v>7</v>
      </c>
      <c r="H133" s="592"/>
      <c r="I133" s="465" t="s">
        <v>851</v>
      </c>
      <c r="J133" s="466"/>
      <c r="K133" s="451"/>
    </row>
    <row r="134" spans="1:11" s="10" customFormat="1" ht="26.25" customHeight="1" thickBot="1">
      <c r="A134" s="576"/>
      <c r="B134" s="191" t="s">
        <v>903</v>
      </c>
      <c r="C134" s="436"/>
      <c r="D134" s="437"/>
      <c r="E134" s="101"/>
      <c r="F134" s="109"/>
      <c r="G134" s="443"/>
      <c r="H134" s="444"/>
      <c r="I134" s="467"/>
      <c r="J134" s="468"/>
      <c r="K134" s="452"/>
    </row>
    <row r="135" spans="1:11" s="10" customFormat="1" ht="10.5" customHeight="1">
      <c r="A135" s="575" t="s">
        <v>8</v>
      </c>
      <c r="B135" s="158" t="s">
        <v>6</v>
      </c>
      <c r="C135" s="535" t="s">
        <v>461</v>
      </c>
      <c r="D135" s="537"/>
      <c r="E135" s="36" t="s">
        <v>464</v>
      </c>
      <c r="F135" s="445" t="s">
        <v>1423</v>
      </c>
      <c r="G135" s="446"/>
      <c r="H135" s="418" t="s">
        <v>6</v>
      </c>
      <c r="I135" s="37" t="s">
        <v>1421</v>
      </c>
      <c r="J135" s="37" t="s">
        <v>465</v>
      </c>
      <c r="K135" s="756" t="s">
        <v>1422</v>
      </c>
    </row>
    <row r="136" spans="1:11" s="10" customFormat="1" ht="20.25" customHeight="1" thickBot="1">
      <c r="A136" s="576"/>
      <c r="B136" s="46">
        <v>32</v>
      </c>
      <c r="C136" s="436"/>
      <c r="D136" s="437"/>
      <c r="E136" s="101"/>
      <c r="F136" s="447"/>
      <c r="G136" s="448"/>
      <c r="H136" s="46">
        <v>16</v>
      </c>
      <c r="I136" s="101"/>
      <c r="J136" s="101"/>
      <c r="K136" s="757"/>
    </row>
    <row r="137" spans="1:11" s="10" customFormat="1" ht="19.5" customHeight="1">
      <c r="A137" s="38" t="s">
        <v>11</v>
      </c>
      <c r="B137" s="571" t="s">
        <v>10</v>
      </c>
      <c r="C137" s="611"/>
      <c r="D137" s="572"/>
      <c r="E137" s="438" t="s">
        <v>455</v>
      </c>
      <c r="F137" s="439"/>
      <c r="G137" s="571" t="s">
        <v>913</v>
      </c>
      <c r="H137" s="572"/>
      <c r="I137" s="205" t="s">
        <v>932</v>
      </c>
      <c r="J137" s="608" t="s">
        <v>54</v>
      </c>
      <c r="K137" s="609"/>
    </row>
    <row r="138" spans="1:11" s="10" customFormat="1" ht="16.5" customHeight="1" thickBot="1">
      <c r="A138" s="300"/>
      <c r="B138" s="601"/>
      <c r="C138" s="602"/>
      <c r="D138" s="602"/>
      <c r="E138" s="496">
        <f>+J114</f>
        <v>0</v>
      </c>
      <c r="F138" s="497"/>
      <c r="G138" s="610"/>
      <c r="H138" s="610"/>
      <c r="I138" s="206"/>
      <c r="J138" s="747"/>
      <c r="K138" s="748"/>
    </row>
    <row r="139" spans="1:11" s="10" customFormat="1" ht="15" customHeight="1">
      <c r="A139" s="256" t="s">
        <v>610</v>
      </c>
      <c r="B139" s="240" t="s">
        <v>611</v>
      </c>
      <c r="C139" s="680" t="s">
        <v>9</v>
      </c>
      <c r="D139" s="681"/>
      <c r="E139" s="257" t="s">
        <v>607</v>
      </c>
      <c r="F139" s="765" t="s">
        <v>32</v>
      </c>
      <c r="G139" s="692" t="s">
        <v>458</v>
      </c>
      <c r="H139" s="693"/>
      <c r="I139" s="711" t="s">
        <v>459</v>
      </c>
      <c r="J139" s="580" t="s">
        <v>460</v>
      </c>
      <c r="K139" s="566" t="str">
        <f>CONCATENATE(E138,B134)</f>
        <v>032</v>
      </c>
    </row>
    <row r="140" spans="1:11" s="10" customFormat="1" ht="14.25" customHeight="1">
      <c r="A140" s="100" t="e">
        <f>IF(B134&lt;1, " ",IF(F134=3,VLOOKUP(K139,$A$462:$C$469,3,FALSE),VLOOKUP(K139,$A$462:$C$469,2,FALSE)))</f>
        <v>#N/A</v>
      </c>
      <c r="B140" s="241" t="s">
        <v>827</v>
      </c>
      <c r="C140" s="680"/>
      <c r="D140" s="681"/>
      <c r="E140" s="569"/>
      <c r="F140" s="766"/>
      <c r="G140" s="684"/>
      <c r="H140" s="685"/>
      <c r="I140" s="712"/>
      <c r="J140" s="581"/>
      <c r="K140" s="567"/>
    </row>
    <row r="141" spans="1:11" s="10" customFormat="1" ht="15" customHeight="1" thickBot="1">
      <c r="A141" s="201"/>
      <c r="B141" s="202"/>
      <c r="C141" s="688"/>
      <c r="D141" s="688"/>
      <c r="E141" s="570"/>
      <c r="F141" s="767"/>
      <c r="G141" s="686"/>
      <c r="H141" s="687"/>
      <c r="I141" s="203"/>
      <c r="J141" s="204"/>
      <c r="K141" s="568"/>
    </row>
    <row r="142" spans="1:11" s="10" customFormat="1" ht="3.75" customHeight="1" thickBot="1">
      <c r="A142" s="162"/>
      <c r="B142" s="131"/>
      <c r="C142" s="132"/>
      <c r="D142" s="132"/>
      <c r="E142" s="133"/>
      <c r="F142" s="134"/>
      <c r="G142" s="134"/>
      <c r="H142" s="131"/>
      <c r="I142" s="132"/>
      <c r="J142" s="132"/>
      <c r="K142" s="135"/>
    </row>
    <row r="143" spans="1:11" s="10" customFormat="1" ht="21" customHeight="1" thickBot="1">
      <c r="A143" s="498" t="s">
        <v>844</v>
      </c>
      <c r="B143" s="499"/>
      <c r="C143" s="499"/>
      <c r="D143" s="499"/>
      <c r="E143" s="499"/>
      <c r="F143" s="499"/>
      <c r="G143" s="499"/>
      <c r="H143" s="499"/>
      <c r="I143" s="499"/>
      <c r="J143" s="499"/>
      <c r="K143" s="500"/>
    </row>
    <row r="144" spans="1:11" s="10" customFormat="1" ht="33" customHeight="1" thickBot="1">
      <c r="A144" s="664" t="s">
        <v>1848</v>
      </c>
      <c r="B144" s="665"/>
      <c r="C144" s="665"/>
      <c r="D144" s="665"/>
      <c r="E144" s="665"/>
      <c r="F144" s="665"/>
      <c r="G144" s="665"/>
      <c r="H144" s="665"/>
      <c r="I144" s="665"/>
      <c r="J144" s="665"/>
      <c r="K144" s="666"/>
    </row>
    <row r="145" spans="1:11" s="10" customFormat="1" ht="36" customHeight="1">
      <c r="A145" s="582" t="s">
        <v>846</v>
      </c>
      <c r="B145" s="583"/>
      <c r="C145" s="542"/>
      <c r="D145" s="543"/>
      <c r="E145" s="543"/>
      <c r="F145" s="543"/>
      <c r="G145" s="667" t="s">
        <v>830</v>
      </c>
      <c r="H145" s="583"/>
      <c r="I145" s="490"/>
      <c r="J145" s="491"/>
      <c r="K145" s="492"/>
    </row>
    <row r="146" spans="1:11" s="10" customFormat="1" ht="23.25" customHeight="1">
      <c r="A146" s="159" t="s">
        <v>845</v>
      </c>
      <c r="B146" s="605"/>
      <c r="C146" s="606"/>
      <c r="D146" s="606"/>
      <c r="E146" s="607"/>
      <c r="F146" s="127" t="s">
        <v>33</v>
      </c>
      <c r="G146" s="493"/>
      <c r="H146" s="494"/>
      <c r="I146" s="494"/>
      <c r="J146" s="494"/>
      <c r="K146" s="495"/>
    </row>
    <row r="147" spans="1:11" s="10" customFormat="1" ht="18.75" customHeight="1">
      <c r="A147" s="125" t="s">
        <v>11</v>
      </c>
      <c r="B147" s="535" t="s">
        <v>10</v>
      </c>
      <c r="C147" s="536"/>
      <c r="D147" s="537"/>
      <c r="E147" s="126" t="s">
        <v>455</v>
      </c>
      <c r="F147" s="532" t="s">
        <v>834</v>
      </c>
      <c r="G147" s="533"/>
      <c r="H147" s="534" t="s">
        <v>835</v>
      </c>
      <c r="I147" s="533"/>
      <c r="J147" s="510" t="s">
        <v>833</v>
      </c>
      <c r="K147" s="511"/>
    </row>
    <row r="148" spans="1:11" s="10" customFormat="1" ht="12.75" customHeight="1">
      <c r="A148" s="129"/>
      <c r="B148" s="528"/>
      <c r="C148" s="529"/>
      <c r="D148" s="530"/>
      <c r="E148" s="130"/>
      <c r="F148" s="526"/>
      <c r="G148" s="527"/>
      <c r="H148" s="531"/>
      <c r="I148" s="531"/>
      <c r="J148" s="540"/>
      <c r="K148" s="541"/>
    </row>
    <row r="149" spans="1:11" s="10" customFormat="1" ht="12.75" customHeight="1">
      <c r="A149" s="603" t="s">
        <v>828</v>
      </c>
      <c r="B149" s="604"/>
      <c r="C149" s="165"/>
      <c r="D149" s="128" t="s">
        <v>829</v>
      </c>
      <c r="E149" s="668" t="s">
        <v>936</v>
      </c>
      <c r="F149" s="669"/>
      <c r="G149" s="670"/>
      <c r="H149" s="670"/>
      <c r="I149" s="670"/>
      <c r="J149" s="671"/>
      <c r="K149" s="672"/>
    </row>
    <row r="150" spans="1:11" s="10" customFormat="1" ht="13.5" customHeight="1" thickBot="1">
      <c r="A150" s="538" t="s">
        <v>1849</v>
      </c>
      <c r="B150" s="539"/>
      <c r="C150" s="539"/>
      <c r="D150" s="539"/>
      <c r="E150" s="539"/>
      <c r="F150" s="145"/>
      <c r="G150" s="515"/>
      <c r="H150" s="516"/>
      <c r="I150" s="516"/>
      <c r="J150" s="516"/>
      <c r="K150" s="517"/>
    </row>
    <row r="151" spans="1:11" s="10" customFormat="1" ht="9.75" customHeight="1" thickBot="1">
      <c r="A151" s="182"/>
      <c r="B151" s="183"/>
      <c r="C151" s="184"/>
      <c r="D151" s="185"/>
      <c r="E151" s="186"/>
      <c r="F151" s="187"/>
      <c r="G151" s="187"/>
      <c r="H151" s="188"/>
      <c r="I151" s="185"/>
      <c r="J151" s="185"/>
      <c r="K151" s="189"/>
    </row>
    <row r="152" spans="1:11" s="10" customFormat="1" ht="21" customHeight="1" thickBot="1">
      <c r="A152" s="498" t="s">
        <v>897</v>
      </c>
      <c r="B152" s="499"/>
      <c r="C152" s="499"/>
      <c r="D152" s="499"/>
      <c r="E152" s="499"/>
      <c r="F152" s="499"/>
      <c r="G152" s="499"/>
      <c r="H152" s="499"/>
      <c r="I152" s="499"/>
      <c r="J152" s="499"/>
      <c r="K152" s="500"/>
    </row>
    <row r="153" spans="1:11" s="10" customFormat="1" ht="23.25" customHeight="1">
      <c r="A153" s="518" t="s">
        <v>1416</v>
      </c>
      <c r="B153" s="519"/>
      <c r="C153" s="519"/>
      <c r="D153" s="519"/>
      <c r="E153" s="519"/>
      <c r="F153" s="519"/>
      <c r="G153" s="519"/>
      <c r="H153" s="519"/>
      <c r="I153" s="519"/>
      <c r="J153" s="519"/>
      <c r="K153" s="520"/>
    </row>
    <row r="154" spans="1:11" s="10" customFormat="1" ht="15" customHeight="1" thickBot="1">
      <c r="A154" s="518" t="s">
        <v>898</v>
      </c>
      <c r="B154" s="521"/>
      <c r="C154" s="521"/>
      <c r="D154" s="521"/>
      <c r="E154" s="521"/>
      <c r="F154" s="521"/>
      <c r="G154" s="521"/>
      <c r="H154" s="521"/>
      <c r="I154" s="521"/>
      <c r="J154" s="521"/>
      <c r="K154" s="522"/>
    </row>
    <row r="155" spans="1:11" s="10" customFormat="1" ht="18.75" customHeight="1" thickBot="1">
      <c r="A155" s="612" t="s">
        <v>899</v>
      </c>
      <c r="B155" s="464"/>
      <c r="C155" s="433" t="s">
        <v>900</v>
      </c>
      <c r="D155" s="434"/>
      <c r="E155" s="435"/>
      <c r="F155" s="459" t="s">
        <v>901</v>
      </c>
      <c r="G155" s="460"/>
      <c r="H155" s="461"/>
      <c r="I155" s="459" t="s">
        <v>902</v>
      </c>
      <c r="J155" s="460"/>
      <c r="K155" s="677"/>
    </row>
    <row r="156" spans="1:11" s="10" customFormat="1" ht="14.1" customHeight="1">
      <c r="A156" s="488">
        <v>1</v>
      </c>
      <c r="B156" s="489"/>
      <c r="C156" s="694"/>
      <c r="D156" s="695"/>
      <c r="E156" s="696"/>
      <c r="F156" s="598"/>
      <c r="G156" s="599"/>
      <c r="H156" s="600"/>
      <c r="I156" s="512"/>
      <c r="J156" s="513"/>
      <c r="K156" s="514"/>
    </row>
    <row r="157" spans="1:11" s="10" customFormat="1" ht="14.1" customHeight="1">
      <c r="A157" s="449">
        <v>2</v>
      </c>
      <c r="B157" s="450"/>
      <c r="C157" s="453"/>
      <c r="D157" s="454"/>
      <c r="E157" s="455"/>
      <c r="F157" s="456"/>
      <c r="G157" s="457"/>
      <c r="H157" s="458"/>
      <c r="I157" s="430"/>
      <c r="J157" s="431"/>
      <c r="K157" s="432"/>
    </row>
    <row r="158" spans="1:11" s="10" customFormat="1" ht="14.1" customHeight="1">
      <c r="A158" s="449">
        <v>3</v>
      </c>
      <c r="B158" s="450"/>
      <c r="C158" s="453"/>
      <c r="D158" s="454"/>
      <c r="E158" s="455"/>
      <c r="F158" s="456"/>
      <c r="G158" s="457"/>
      <c r="H158" s="458"/>
      <c r="I158" s="430"/>
      <c r="J158" s="431"/>
      <c r="K158" s="432"/>
    </row>
    <row r="159" spans="1:11" s="10" customFormat="1" ht="14.1" customHeight="1">
      <c r="A159" s="449">
        <v>4</v>
      </c>
      <c r="B159" s="450"/>
      <c r="C159" s="453"/>
      <c r="D159" s="454"/>
      <c r="E159" s="455"/>
      <c r="F159" s="456"/>
      <c r="G159" s="457"/>
      <c r="H159" s="458"/>
      <c r="I159" s="430"/>
      <c r="J159" s="431"/>
      <c r="K159" s="432"/>
    </row>
    <row r="160" spans="1:11" s="10" customFormat="1" ht="14.1" customHeight="1">
      <c r="A160" s="449">
        <v>5</v>
      </c>
      <c r="B160" s="450"/>
      <c r="C160" s="174"/>
      <c r="D160" s="175"/>
      <c r="E160" s="164"/>
      <c r="F160" s="176"/>
      <c r="G160" s="177"/>
      <c r="H160" s="178"/>
      <c r="I160" s="179"/>
      <c r="J160" s="180"/>
      <c r="K160" s="181"/>
    </row>
    <row r="161" spans="1:11" s="10" customFormat="1" ht="14.1" customHeight="1">
      <c r="A161" s="449">
        <v>6</v>
      </c>
      <c r="B161" s="450"/>
      <c r="C161" s="453"/>
      <c r="D161" s="454"/>
      <c r="E161" s="455"/>
      <c r="F161" s="456"/>
      <c r="G161" s="457"/>
      <c r="H161" s="458"/>
      <c r="I161" s="430"/>
      <c r="J161" s="431"/>
      <c r="K161" s="432"/>
    </row>
    <row r="162" spans="1:11" s="10" customFormat="1" ht="14.1" customHeight="1" thickBot="1">
      <c r="A162" s="573">
        <v>7</v>
      </c>
      <c r="B162" s="574"/>
      <c r="C162" s="504"/>
      <c r="D162" s="505"/>
      <c r="E162" s="506"/>
      <c r="F162" s="523"/>
      <c r="G162" s="524"/>
      <c r="H162" s="525"/>
      <c r="I162" s="507"/>
      <c r="J162" s="508"/>
      <c r="K162" s="509"/>
    </row>
    <row r="163" spans="1:11" s="10" customFormat="1" ht="4.5" customHeight="1" thickBot="1">
      <c r="A163" s="138"/>
      <c r="B163" s="139"/>
      <c r="C163" s="140"/>
      <c r="D163" s="140"/>
      <c r="E163" s="141"/>
      <c r="F163" s="142"/>
      <c r="G163" s="142"/>
      <c r="H163" s="139"/>
      <c r="I163" s="140"/>
      <c r="J163" s="140"/>
      <c r="K163" s="140"/>
    </row>
    <row r="164" spans="1:11" s="3" customFormat="1" ht="20.100000000000001" customHeight="1">
      <c r="A164" s="475" t="s">
        <v>850</v>
      </c>
      <c r="B164" s="476"/>
      <c r="C164" s="596" t="str">
        <f>_xlfn.TEXTJOIN("",FALSE,B35)</f>
        <v/>
      </c>
      <c r="D164" s="597"/>
      <c r="E164" s="597"/>
      <c r="F164" s="244"/>
      <c r="G164" s="244"/>
      <c r="H164" s="245"/>
      <c r="I164" s="426" t="s">
        <v>821</v>
      </c>
      <c r="J164" s="593"/>
      <c r="K164" s="678"/>
    </row>
    <row r="165" spans="1:11" s="10" customFormat="1" ht="19.5" customHeight="1" thickBot="1">
      <c r="A165" s="32" t="s">
        <v>843</v>
      </c>
      <c r="B165" s="469"/>
      <c r="C165" s="584"/>
      <c r="D165" s="584"/>
      <c r="E165" s="470"/>
      <c r="F165" s="501" t="s">
        <v>39</v>
      </c>
      <c r="G165" s="502"/>
      <c r="H165" s="503"/>
      <c r="I165" s="469"/>
      <c r="J165" s="584"/>
      <c r="K165" s="738"/>
    </row>
    <row r="166" spans="1:11" s="10" customFormat="1" ht="19.5" customHeight="1">
      <c r="A166" s="745" t="s">
        <v>38</v>
      </c>
      <c r="B166" s="746"/>
      <c r="C166" s="585"/>
      <c r="D166" s="586"/>
      <c r="E166" s="586"/>
      <c r="F166" s="586"/>
      <c r="G166" s="586"/>
      <c r="H166" s="586"/>
      <c r="I166" s="586"/>
      <c r="J166" s="586"/>
      <c r="K166" s="587"/>
    </row>
    <row r="167" spans="1:11" s="10" customFormat="1" ht="19.5" customHeight="1" thickBot="1">
      <c r="A167" s="21" t="s">
        <v>1397</v>
      </c>
      <c r="B167" s="482"/>
      <c r="C167" s="483"/>
      <c r="D167" s="23" t="s">
        <v>52</v>
      </c>
      <c r="E167" s="482"/>
      <c r="F167" s="483"/>
      <c r="G167" s="484" t="s">
        <v>37</v>
      </c>
      <c r="H167" s="485"/>
      <c r="I167" s="482"/>
      <c r="J167" s="486"/>
      <c r="K167" s="487"/>
    </row>
    <row r="168" spans="1:11" s="10" customFormat="1" ht="19.5" customHeight="1">
      <c r="A168" s="752" t="s">
        <v>40</v>
      </c>
      <c r="B168" s="753"/>
      <c r="C168" s="588"/>
      <c r="D168" s="589"/>
      <c r="E168" s="589"/>
      <c r="F168" s="589"/>
      <c r="G168" s="589"/>
      <c r="H168" s="737"/>
      <c r="I168" s="661" t="s">
        <v>856</v>
      </c>
      <c r="J168" s="662"/>
      <c r="K168" s="663"/>
    </row>
    <row r="169" spans="1:11" s="10" customFormat="1" ht="19.5" customHeight="1">
      <c r="A169" s="473"/>
      <c r="B169" s="474"/>
      <c r="C169" s="480"/>
      <c r="D169" s="481"/>
      <c r="E169" s="481"/>
      <c r="F169" s="481"/>
      <c r="G169" s="481"/>
      <c r="H169" s="679"/>
      <c r="I169" s="440"/>
      <c r="J169" s="441"/>
      <c r="K169" s="442"/>
    </row>
    <row r="170" spans="1:11" s="10" customFormat="1" ht="19.5" customHeight="1">
      <c r="A170" s="32" t="s">
        <v>34</v>
      </c>
      <c r="B170" s="163"/>
      <c r="C170" s="33" t="s">
        <v>35</v>
      </c>
      <c r="D170" s="477"/>
      <c r="E170" s="478"/>
      <c r="F170" s="478"/>
      <c r="G170" s="479"/>
      <c r="H170" s="33" t="s">
        <v>5</v>
      </c>
      <c r="I170" s="739"/>
      <c r="J170" s="740"/>
      <c r="K170" s="741"/>
    </row>
    <row r="171" spans="1:11" s="10" customFormat="1" ht="19.5" customHeight="1" thickBot="1">
      <c r="A171" s="21" t="s">
        <v>1397</v>
      </c>
      <c r="B171" s="469"/>
      <c r="C171" s="470"/>
      <c r="D171" s="22" t="s">
        <v>41</v>
      </c>
      <c r="E171" s="469"/>
      <c r="F171" s="584"/>
      <c r="G171" s="470"/>
      <c r="H171" s="22" t="s">
        <v>27</v>
      </c>
      <c r="I171" s="469"/>
      <c r="J171" s="584"/>
      <c r="K171" s="738"/>
    </row>
    <row r="172" spans="1:11" s="10" customFormat="1" ht="43.15" customHeight="1" thickBot="1">
      <c r="A172" s="428" t="s">
        <v>1842</v>
      </c>
      <c r="B172" s="758" t="s">
        <v>2036</v>
      </c>
      <c r="C172" s="758"/>
      <c r="D172" s="758"/>
      <c r="E172" s="758"/>
      <c r="F172" s="758"/>
      <c r="G172" s="758"/>
      <c r="H172" s="759"/>
      <c r="I172" s="760"/>
      <c r="J172" s="761"/>
      <c r="K172" s="762"/>
    </row>
    <row r="173" spans="1:11" s="3" customFormat="1" ht="37.5" customHeight="1" thickBot="1">
      <c r="A173" s="416" t="s">
        <v>1417</v>
      </c>
      <c r="B173" s="122"/>
      <c r="C173" s="462" t="s">
        <v>853</v>
      </c>
      <c r="D173" s="777"/>
      <c r="E173" s="778"/>
      <c r="F173" s="742"/>
      <c r="G173" s="771"/>
      <c r="H173" s="772"/>
      <c r="I173" s="590" t="s">
        <v>854</v>
      </c>
      <c r="J173" s="773"/>
      <c r="K173" s="144"/>
    </row>
    <row r="174" spans="1:11" s="10" customFormat="1" ht="10.5" customHeight="1">
      <c r="A174" s="575" t="s">
        <v>2039</v>
      </c>
      <c r="B174" s="157" t="s">
        <v>6</v>
      </c>
      <c r="C174" s="571" t="s">
        <v>462</v>
      </c>
      <c r="D174" s="572"/>
      <c r="E174" s="35" t="s">
        <v>463</v>
      </c>
      <c r="F174" s="156" t="s">
        <v>22</v>
      </c>
      <c r="G174" s="571" t="s">
        <v>7</v>
      </c>
      <c r="H174" s="592"/>
      <c r="I174" s="465" t="s">
        <v>851</v>
      </c>
      <c r="J174" s="774"/>
      <c r="K174" s="451"/>
    </row>
    <row r="175" spans="1:11" s="10" customFormat="1" ht="27" customHeight="1" thickBot="1">
      <c r="A175" s="576"/>
      <c r="B175" s="191" t="s">
        <v>903</v>
      </c>
      <c r="C175" s="436"/>
      <c r="D175" s="437"/>
      <c r="E175" s="101"/>
      <c r="F175" s="109"/>
      <c r="G175" s="443"/>
      <c r="H175" s="444"/>
      <c r="I175" s="775"/>
      <c r="J175" s="776"/>
      <c r="K175" s="770"/>
    </row>
    <row r="176" spans="1:11" s="10" customFormat="1" ht="10.5" customHeight="1">
      <c r="A176" s="575" t="s">
        <v>8</v>
      </c>
      <c r="B176" s="158" t="s">
        <v>6</v>
      </c>
      <c r="C176" s="571" t="s">
        <v>461</v>
      </c>
      <c r="D176" s="572"/>
      <c r="E176" s="36" t="s">
        <v>464</v>
      </c>
      <c r="F176" s="445" t="s">
        <v>1423</v>
      </c>
      <c r="G176" s="446"/>
      <c r="H176" s="418" t="s">
        <v>6</v>
      </c>
      <c r="I176" s="37" t="s">
        <v>1836</v>
      </c>
      <c r="J176" s="37" t="s">
        <v>465</v>
      </c>
      <c r="K176" s="756" t="s">
        <v>1837</v>
      </c>
    </row>
    <row r="177" spans="1:11" s="10" customFormat="1" ht="20.25" customHeight="1" thickBot="1">
      <c r="A177" s="576"/>
      <c r="B177" s="46">
        <v>32</v>
      </c>
      <c r="C177" s="436"/>
      <c r="D177" s="437"/>
      <c r="E177" s="101"/>
      <c r="F177" s="447"/>
      <c r="G177" s="448"/>
      <c r="H177" s="46">
        <v>16</v>
      </c>
      <c r="I177" s="101"/>
      <c r="J177" s="101"/>
      <c r="K177" s="757"/>
    </row>
    <row r="178" spans="1:11" s="10" customFormat="1" ht="25.5" customHeight="1">
      <c r="A178" s="38" t="s">
        <v>11</v>
      </c>
      <c r="B178" s="571" t="s">
        <v>10</v>
      </c>
      <c r="C178" s="611"/>
      <c r="D178" s="572"/>
      <c r="E178" s="438" t="s">
        <v>455</v>
      </c>
      <c r="F178" s="439"/>
      <c r="G178" s="571" t="s">
        <v>913</v>
      </c>
      <c r="H178" s="572"/>
      <c r="I178" s="205" t="s">
        <v>932</v>
      </c>
      <c r="J178" s="608" t="s">
        <v>54</v>
      </c>
      <c r="K178" s="609"/>
    </row>
    <row r="179" spans="1:11" s="10" customFormat="1" ht="16.5" customHeight="1" thickBot="1">
      <c r="A179" s="300"/>
      <c r="B179" s="601"/>
      <c r="C179" s="602"/>
      <c r="D179" s="602"/>
      <c r="E179" s="496">
        <f>+J155</f>
        <v>0</v>
      </c>
      <c r="F179" s="497"/>
      <c r="G179" s="610"/>
      <c r="H179" s="610"/>
      <c r="I179" s="206"/>
      <c r="J179" s="747"/>
      <c r="K179" s="748"/>
    </row>
    <row r="180" spans="1:11" s="10" customFormat="1" ht="15" customHeight="1">
      <c r="A180" s="256" t="s">
        <v>610</v>
      </c>
      <c r="B180" s="240" t="s">
        <v>611</v>
      </c>
      <c r="C180" s="680" t="s">
        <v>9</v>
      </c>
      <c r="D180" s="681"/>
      <c r="E180" s="257" t="s">
        <v>607</v>
      </c>
      <c r="F180" s="765" t="s">
        <v>32</v>
      </c>
      <c r="G180" s="692" t="s">
        <v>458</v>
      </c>
      <c r="H180" s="693"/>
      <c r="I180" s="711" t="s">
        <v>459</v>
      </c>
      <c r="J180" s="580" t="s">
        <v>460</v>
      </c>
      <c r="K180" s="566" t="str">
        <f>CONCATENATE(E179,B175)</f>
        <v>032</v>
      </c>
    </row>
    <row r="181" spans="1:11" s="10" customFormat="1" ht="24.75">
      <c r="A181" s="100" t="e">
        <f>IF(B175&lt;1, " ",IF(F175=3,VLOOKUP(K180,$A$462:$C$469,3,FALSE),VLOOKUP(K180,$A$462:$C$469,2,FALSE)))</f>
        <v>#N/A</v>
      </c>
      <c r="B181" s="241" t="s">
        <v>827</v>
      </c>
      <c r="C181" s="680"/>
      <c r="D181" s="681"/>
      <c r="E181" s="569"/>
      <c r="F181" s="766"/>
      <c r="G181" s="684"/>
      <c r="H181" s="685"/>
      <c r="I181" s="712"/>
      <c r="J181" s="581"/>
      <c r="K181" s="567"/>
    </row>
    <row r="182" spans="1:11" s="10" customFormat="1" ht="15" customHeight="1" thickBot="1">
      <c r="A182" s="201"/>
      <c r="B182" s="202"/>
      <c r="C182" s="688"/>
      <c r="D182" s="688"/>
      <c r="E182" s="570"/>
      <c r="F182" s="767"/>
      <c r="G182" s="686"/>
      <c r="H182" s="687"/>
      <c r="I182" s="203"/>
      <c r="J182" s="204"/>
      <c r="K182" s="568"/>
    </row>
    <row r="183" spans="1:11" s="10" customFormat="1" ht="5.25" customHeight="1" thickBot="1">
      <c r="A183" s="162"/>
      <c r="B183" s="131"/>
      <c r="C183" s="132"/>
      <c r="D183" s="132"/>
      <c r="E183" s="133"/>
      <c r="F183" s="134"/>
      <c r="G183" s="134"/>
      <c r="H183" s="131"/>
      <c r="I183" s="132"/>
      <c r="J183" s="132"/>
      <c r="K183" s="135"/>
    </row>
    <row r="184" spans="1:11" s="10" customFormat="1" ht="21" customHeight="1" thickBot="1">
      <c r="A184" s="498" t="s">
        <v>844</v>
      </c>
      <c r="B184" s="499"/>
      <c r="C184" s="499"/>
      <c r="D184" s="499"/>
      <c r="E184" s="499"/>
      <c r="F184" s="499"/>
      <c r="G184" s="499"/>
      <c r="H184" s="499"/>
      <c r="I184" s="499"/>
      <c r="J184" s="499"/>
      <c r="K184" s="500"/>
    </row>
    <row r="185" spans="1:11" s="10" customFormat="1" ht="5.25" customHeight="1">
      <c r="A185" s="40"/>
      <c r="B185" s="160"/>
      <c r="C185" s="160"/>
      <c r="D185" s="160"/>
      <c r="E185" s="160"/>
      <c r="F185" s="160"/>
      <c r="G185" s="160"/>
      <c r="H185" s="160"/>
      <c r="I185" s="160"/>
      <c r="J185" s="160"/>
      <c r="K185" s="161"/>
    </row>
    <row r="186" spans="1:11" s="10" customFormat="1" ht="33" customHeight="1">
      <c r="A186" s="664" t="s">
        <v>1848</v>
      </c>
      <c r="B186" s="665"/>
      <c r="C186" s="665"/>
      <c r="D186" s="665"/>
      <c r="E186" s="665"/>
      <c r="F186" s="665"/>
      <c r="G186" s="665"/>
      <c r="H186" s="665"/>
      <c r="I186" s="665"/>
      <c r="J186" s="665"/>
      <c r="K186" s="666"/>
    </row>
    <row r="187" spans="1:11" s="10" customFormat="1" ht="4.5" customHeight="1" thickBot="1">
      <c r="A187" s="123"/>
      <c r="B187" s="136"/>
      <c r="C187" s="136"/>
      <c r="D187" s="136"/>
      <c r="E187" s="136"/>
      <c r="F187" s="136"/>
      <c r="G187" s="136"/>
      <c r="H187" s="136"/>
      <c r="I187" s="136"/>
      <c r="J187" s="136"/>
      <c r="K187" s="137"/>
    </row>
    <row r="188" spans="1:11" s="10" customFormat="1" ht="36" customHeight="1">
      <c r="A188" s="582" t="s">
        <v>846</v>
      </c>
      <c r="B188" s="583"/>
      <c r="C188" s="542"/>
      <c r="D188" s="543"/>
      <c r="E188" s="543"/>
      <c r="F188" s="543"/>
      <c r="G188" s="768" t="s">
        <v>830</v>
      </c>
      <c r="H188" s="769"/>
      <c r="I188" s="490"/>
      <c r="J188" s="491"/>
      <c r="K188" s="492"/>
    </row>
    <row r="189" spans="1:11" s="10" customFormat="1" ht="23.25" customHeight="1">
      <c r="A189" s="159" t="s">
        <v>845</v>
      </c>
      <c r="B189" s="605"/>
      <c r="C189" s="606"/>
      <c r="D189" s="606"/>
      <c r="E189" s="607"/>
      <c r="F189" s="127" t="s">
        <v>33</v>
      </c>
      <c r="G189" s="493"/>
      <c r="H189" s="494"/>
      <c r="I189" s="494"/>
      <c r="J189" s="494"/>
      <c r="K189" s="495"/>
    </row>
    <row r="190" spans="1:11" s="10" customFormat="1" ht="18.75" customHeight="1">
      <c r="A190" s="125" t="s">
        <v>11</v>
      </c>
      <c r="B190" s="535" t="s">
        <v>10</v>
      </c>
      <c r="C190" s="536"/>
      <c r="D190" s="537"/>
      <c r="E190" s="126" t="s">
        <v>455</v>
      </c>
      <c r="F190" s="532" t="s">
        <v>834</v>
      </c>
      <c r="G190" s="533"/>
      <c r="H190" s="534" t="s">
        <v>835</v>
      </c>
      <c r="I190" s="533"/>
      <c r="J190" s="510" t="s">
        <v>833</v>
      </c>
      <c r="K190" s="511"/>
    </row>
    <row r="191" spans="1:11" s="10" customFormat="1" ht="12.75" customHeight="1">
      <c r="A191" s="129"/>
      <c r="B191" s="528"/>
      <c r="C191" s="529"/>
      <c r="D191" s="530"/>
      <c r="E191" s="130"/>
      <c r="F191" s="526"/>
      <c r="G191" s="527"/>
      <c r="H191" s="531"/>
      <c r="I191" s="531"/>
      <c r="J191" s="540"/>
      <c r="K191" s="541"/>
    </row>
    <row r="192" spans="1:11" s="10" customFormat="1" ht="12.75" customHeight="1">
      <c r="A192" s="603" t="s">
        <v>828</v>
      </c>
      <c r="B192" s="604"/>
      <c r="C192" s="165"/>
      <c r="D192" s="128" t="s">
        <v>829</v>
      </c>
      <c r="E192" s="668" t="s">
        <v>936</v>
      </c>
      <c r="F192" s="669"/>
      <c r="G192" s="670"/>
      <c r="H192" s="670"/>
      <c r="I192" s="670"/>
      <c r="J192" s="671"/>
      <c r="K192" s="672"/>
    </row>
    <row r="193" spans="1:11" s="10" customFormat="1" ht="13.5" customHeight="1" thickBot="1">
      <c r="A193" s="538" t="s">
        <v>1849</v>
      </c>
      <c r="B193" s="539"/>
      <c r="C193" s="539"/>
      <c r="D193" s="539"/>
      <c r="E193" s="539"/>
      <c r="F193" s="145"/>
      <c r="G193" s="515"/>
      <c r="H193" s="516"/>
      <c r="I193" s="516"/>
      <c r="J193" s="516"/>
      <c r="K193" s="517"/>
    </row>
    <row r="194" spans="1:11" s="10" customFormat="1" ht="7.5" customHeight="1" thickBot="1">
      <c r="A194" s="182"/>
      <c r="B194" s="183"/>
      <c r="C194" s="184"/>
      <c r="D194" s="185"/>
      <c r="E194" s="186"/>
      <c r="F194" s="187"/>
      <c r="G194" s="187"/>
      <c r="H194" s="188"/>
      <c r="I194" s="185"/>
      <c r="J194" s="185"/>
      <c r="K194" s="189"/>
    </row>
    <row r="195" spans="1:11" s="10" customFormat="1" ht="21" customHeight="1" thickBot="1">
      <c r="A195" s="498" t="s">
        <v>897</v>
      </c>
      <c r="B195" s="499"/>
      <c r="C195" s="499"/>
      <c r="D195" s="499"/>
      <c r="E195" s="499"/>
      <c r="F195" s="499"/>
      <c r="G195" s="499"/>
      <c r="H195" s="499"/>
      <c r="I195" s="499"/>
      <c r="J195" s="499"/>
      <c r="K195" s="500"/>
    </row>
    <row r="196" spans="1:11" s="10" customFormat="1" ht="23.25" customHeight="1">
      <c r="A196" s="518" t="s">
        <v>1416</v>
      </c>
      <c r="B196" s="519"/>
      <c r="C196" s="519"/>
      <c r="D196" s="519"/>
      <c r="E196" s="519"/>
      <c r="F196" s="519"/>
      <c r="G196" s="519"/>
      <c r="H196" s="519"/>
      <c r="I196" s="519"/>
      <c r="J196" s="519"/>
      <c r="K196" s="520"/>
    </row>
    <row r="197" spans="1:11" s="10" customFormat="1" ht="15" customHeight="1" thickBot="1">
      <c r="A197" s="518" t="s">
        <v>898</v>
      </c>
      <c r="B197" s="521"/>
      <c r="C197" s="521"/>
      <c r="D197" s="521"/>
      <c r="E197" s="521"/>
      <c r="F197" s="521"/>
      <c r="G197" s="521"/>
      <c r="H197" s="521"/>
      <c r="I197" s="521"/>
      <c r="J197" s="521"/>
      <c r="K197" s="522"/>
    </row>
    <row r="198" spans="1:11" s="10" customFormat="1" ht="23.25" customHeight="1" thickBot="1">
      <c r="A198" s="612" t="s">
        <v>899</v>
      </c>
      <c r="B198" s="464"/>
      <c r="C198" s="433" t="s">
        <v>900</v>
      </c>
      <c r="D198" s="434"/>
      <c r="E198" s="435"/>
      <c r="F198" s="459" t="s">
        <v>901</v>
      </c>
      <c r="G198" s="460"/>
      <c r="H198" s="461"/>
      <c r="I198" s="459" t="s">
        <v>902</v>
      </c>
      <c r="J198" s="460"/>
      <c r="K198" s="677"/>
    </row>
    <row r="199" spans="1:11" s="10" customFormat="1" ht="14.1" customHeight="1">
      <c r="A199" s="488">
        <v>1</v>
      </c>
      <c r="B199" s="489"/>
      <c r="C199" s="694"/>
      <c r="D199" s="695"/>
      <c r="E199" s="696"/>
      <c r="F199" s="598"/>
      <c r="G199" s="599"/>
      <c r="H199" s="600"/>
      <c r="I199" s="512"/>
      <c r="J199" s="513"/>
      <c r="K199" s="514"/>
    </row>
    <row r="200" spans="1:11" s="10" customFormat="1" ht="14.1" customHeight="1">
      <c r="A200" s="449">
        <v>2</v>
      </c>
      <c r="B200" s="450"/>
      <c r="C200" s="453"/>
      <c r="D200" s="454"/>
      <c r="E200" s="455"/>
      <c r="F200" s="456"/>
      <c r="G200" s="457"/>
      <c r="H200" s="458"/>
      <c r="I200" s="430"/>
      <c r="J200" s="431"/>
      <c r="K200" s="432"/>
    </row>
    <row r="201" spans="1:11" s="10" customFormat="1" ht="14.1" customHeight="1">
      <c r="A201" s="449">
        <v>3</v>
      </c>
      <c r="B201" s="450"/>
      <c r="C201" s="453"/>
      <c r="D201" s="454"/>
      <c r="E201" s="455"/>
      <c r="F201" s="456"/>
      <c r="G201" s="457"/>
      <c r="H201" s="458"/>
      <c r="I201" s="430"/>
      <c r="J201" s="431"/>
      <c r="K201" s="432"/>
    </row>
    <row r="202" spans="1:11" s="10" customFormat="1" ht="14.1" customHeight="1">
      <c r="A202" s="449">
        <v>4</v>
      </c>
      <c r="B202" s="450"/>
      <c r="C202" s="453"/>
      <c r="D202" s="454"/>
      <c r="E202" s="455"/>
      <c r="F202" s="456"/>
      <c r="G202" s="457"/>
      <c r="H202" s="458"/>
      <c r="I202" s="430"/>
      <c r="J202" s="431"/>
      <c r="K202" s="432"/>
    </row>
    <row r="203" spans="1:11" s="10" customFormat="1" ht="14.1" customHeight="1">
      <c r="A203" s="449">
        <v>5</v>
      </c>
      <c r="B203" s="450"/>
      <c r="C203" s="174"/>
      <c r="D203" s="175"/>
      <c r="E203" s="164"/>
      <c r="F203" s="176"/>
      <c r="G203" s="177"/>
      <c r="H203" s="178"/>
      <c r="I203" s="179"/>
      <c r="J203" s="180"/>
      <c r="K203" s="181"/>
    </row>
    <row r="204" spans="1:11" s="10" customFormat="1" ht="14.1" customHeight="1">
      <c r="A204" s="449">
        <v>6</v>
      </c>
      <c r="B204" s="450"/>
      <c r="C204" s="453"/>
      <c r="D204" s="454"/>
      <c r="E204" s="455"/>
      <c r="F204" s="456"/>
      <c r="G204" s="457"/>
      <c r="H204" s="458"/>
      <c r="I204" s="430"/>
      <c r="J204" s="431"/>
      <c r="K204" s="432"/>
    </row>
    <row r="205" spans="1:11" s="10" customFormat="1" ht="14.1" customHeight="1" thickBot="1">
      <c r="A205" s="573">
        <v>7</v>
      </c>
      <c r="B205" s="574"/>
      <c r="C205" s="504"/>
      <c r="D205" s="505"/>
      <c r="E205" s="506"/>
      <c r="F205" s="523"/>
      <c r="G205" s="524"/>
      <c r="H205" s="525"/>
      <c r="I205" s="507"/>
      <c r="J205" s="508"/>
      <c r="K205" s="509"/>
    </row>
    <row r="206" spans="1:11" s="10" customFormat="1" ht="6.75" customHeight="1" thickBot="1">
      <c r="A206" s="138"/>
      <c r="B206" s="139"/>
      <c r="C206" s="140"/>
      <c r="D206" s="140"/>
      <c r="E206" s="141"/>
      <c r="F206" s="142"/>
      <c r="G206" s="142"/>
      <c r="H206" s="139"/>
      <c r="I206" s="140"/>
      <c r="J206" s="140"/>
      <c r="K206" s="140"/>
    </row>
    <row r="207" spans="1:11" s="3" customFormat="1" ht="20.100000000000001" customHeight="1">
      <c r="A207" s="475" t="s">
        <v>880</v>
      </c>
      <c r="B207" s="476"/>
      <c r="C207" s="596" t="str">
        <f>_xlfn.TEXTJOIN("",FALSE,B36)</f>
        <v/>
      </c>
      <c r="D207" s="597"/>
      <c r="E207" s="597"/>
      <c r="F207" s="242"/>
      <c r="G207" s="242"/>
      <c r="H207" s="243"/>
      <c r="I207" s="426" t="s">
        <v>821</v>
      </c>
      <c r="J207" s="593"/>
      <c r="K207" s="594"/>
    </row>
    <row r="208" spans="1:11" s="10" customFormat="1" ht="19.5" customHeight="1" thickBot="1">
      <c r="A208" s="32" t="s">
        <v>843</v>
      </c>
      <c r="B208" s="477"/>
      <c r="C208" s="478"/>
      <c r="D208" s="478"/>
      <c r="E208" s="479"/>
      <c r="F208" s="501" t="s">
        <v>39</v>
      </c>
      <c r="G208" s="502"/>
      <c r="H208" s="503"/>
      <c r="I208" s="477"/>
      <c r="J208" s="478"/>
      <c r="K208" s="595"/>
    </row>
    <row r="209" spans="1:11" s="10" customFormat="1" ht="19.5" customHeight="1">
      <c r="A209" s="745" t="s">
        <v>38</v>
      </c>
      <c r="B209" s="753"/>
      <c r="C209" s="585"/>
      <c r="D209" s="586"/>
      <c r="E209" s="586"/>
      <c r="F209" s="586"/>
      <c r="G209" s="586"/>
      <c r="H209" s="586"/>
      <c r="I209" s="586"/>
      <c r="J209" s="586"/>
      <c r="K209" s="587"/>
    </row>
    <row r="210" spans="1:11" s="10" customFormat="1" ht="19.5" customHeight="1" thickBot="1">
      <c r="A210" s="21" t="s">
        <v>1397</v>
      </c>
      <c r="B210" s="482"/>
      <c r="C210" s="483"/>
      <c r="D210" s="23" t="s">
        <v>52</v>
      </c>
      <c r="E210" s="482"/>
      <c r="F210" s="483"/>
      <c r="G210" s="484" t="s">
        <v>37</v>
      </c>
      <c r="H210" s="485"/>
      <c r="I210" s="482"/>
      <c r="J210" s="486"/>
      <c r="K210" s="487"/>
    </row>
    <row r="211" spans="1:11" s="10" customFormat="1" ht="19.5" customHeight="1">
      <c r="A211" s="471" t="s">
        <v>40</v>
      </c>
      <c r="B211" s="472"/>
      <c r="C211" s="588"/>
      <c r="D211" s="589"/>
      <c r="E211" s="589"/>
      <c r="F211" s="589"/>
      <c r="G211" s="589"/>
      <c r="H211" s="589"/>
      <c r="I211" s="661" t="s">
        <v>856</v>
      </c>
      <c r="J211" s="662"/>
      <c r="K211" s="663"/>
    </row>
    <row r="212" spans="1:11" s="10" customFormat="1" ht="19.5" customHeight="1">
      <c r="A212" s="473"/>
      <c r="B212" s="474"/>
      <c r="C212" s="480"/>
      <c r="D212" s="481"/>
      <c r="E212" s="481"/>
      <c r="F212" s="481"/>
      <c r="G212" s="481"/>
      <c r="H212" s="481"/>
      <c r="I212" s="440"/>
      <c r="J212" s="441"/>
      <c r="K212" s="442"/>
    </row>
    <row r="213" spans="1:11" s="10" customFormat="1" ht="19.5" customHeight="1">
      <c r="A213" s="32" t="s">
        <v>34</v>
      </c>
      <c r="B213" s="163"/>
      <c r="C213" s="33" t="s">
        <v>35</v>
      </c>
      <c r="D213" s="779"/>
      <c r="E213" s="780"/>
      <c r="F213" s="780"/>
      <c r="G213" s="781"/>
      <c r="H213" s="33" t="s">
        <v>5</v>
      </c>
      <c r="I213" s="739"/>
      <c r="J213" s="740"/>
      <c r="K213" s="741"/>
    </row>
    <row r="214" spans="1:11" s="10" customFormat="1" ht="19.5" customHeight="1" thickBot="1">
      <c r="A214" s="21" t="s">
        <v>1397</v>
      </c>
      <c r="B214" s="469"/>
      <c r="C214" s="470"/>
      <c r="D214" s="22" t="s">
        <v>41</v>
      </c>
      <c r="E214" s="584"/>
      <c r="F214" s="584"/>
      <c r="G214" s="470"/>
      <c r="H214" s="22" t="s">
        <v>27</v>
      </c>
      <c r="I214" s="469"/>
      <c r="J214" s="584"/>
      <c r="K214" s="738"/>
    </row>
    <row r="215" spans="1:11" s="10" customFormat="1" ht="55.9" customHeight="1" thickBot="1">
      <c r="A215" s="428" t="s">
        <v>1842</v>
      </c>
      <c r="B215" s="758" t="s">
        <v>2036</v>
      </c>
      <c r="C215" s="758"/>
      <c r="D215" s="758"/>
      <c r="E215" s="758"/>
      <c r="F215" s="758"/>
      <c r="G215" s="758"/>
      <c r="H215" s="759"/>
      <c r="I215" s="760"/>
      <c r="J215" s="761"/>
      <c r="K215" s="762"/>
    </row>
    <row r="216" spans="1:11" s="3" customFormat="1" ht="39" customHeight="1" thickBot="1">
      <c r="A216" s="416" t="s">
        <v>1417</v>
      </c>
      <c r="B216" s="122"/>
      <c r="C216" s="462" t="s">
        <v>853</v>
      </c>
      <c r="D216" s="463"/>
      <c r="E216" s="464"/>
      <c r="F216" s="742"/>
      <c r="G216" s="743"/>
      <c r="H216" s="744"/>
      <c r="I216" s="590" t="s">
        <v>854</v>
      </c>
      <c r="J216" s="591"/>
      <c r="K216" s="144"/>
    </row>
    <row r="217" spans="1:11" s="10" customFormat="1" ht="10.5" customHeight="1">
      <c r="A217" s="575" t="s">
        <v>2039</v>
      </c>
      <c r="B217" s="157" t="s">
        <v>6</v>
      </c>
      <c r="C217" s="571" t="s">
        <v>462</v>
      </c>
      <c r="D217" s="572"/>
      <c r="E217" s="35" t="s">
        <v>463</v>
      </c>
      <c r="F217" s="156" t="s">
        <v>22</v>
      </c>
      <c r="G217" s="571" t="s">
        <v>7</v>
      </c>
      <c r="H217" s="592"/>
      <c r="I217" s="465" t="s">
        <v>851</v>
      </c>
      <c r="J217" s="466"/>
      <c r="K217" s="451"/>
    </row>
    <row r="218" spans="1:11" s="10" customFormat="1" ht="30" customHeight="1" thickBot="1">
      <c r="A218" s="576"/>
      <c r="B218" s="191" t="s">
        <v>903</v>
      </c>
      <c r="C218" s="436"/>
      <c r="D218" s="437"/>
      <c r="E218" s="101"/>
      <c r="F218" s="109"/>
      <c r="G218" s="443"/>
      <c r="H218" s="444"/>
      <c r="I218" s="467"/>
      <c r="J218" s="468"/>
      <c r="K218" s="452"/>
    </row>
    <row r="219" spans="1:11" s="10" customFormat="1" ht="10.5" customHeight="1">
      <c r="A219" s="575" t="s">
        <v>8</v>
      </c>
      <c r="B219" s="158" t="s">
        <v>6</v>
      </c>
      <c r="C219" s="535" t="s">
        <v>461</v>
      </c>
      <c r="D219" s="537"/>
      <c r="E219" s="36" t="s">
        <v>464</v>
      </c>
      <c r="F219" s="445" t="s">
        <v>1423</v>
      </c>
      <c r="G219" s="446"/>
      <c r="H219" s="418" t="s">
        <v>6</v>
      </c>
      <c r="I219" s="37" t="s">
        <v>1836</v>
      </c>
      <c r="J219" s="37" t="s">
        <v>465</v>
      </c>
      <c r="K219" s="756" t="s">
        <v>1837</v>
      </c>
    </row>
    <row r="220" spans="1:11" s="10" customFormat="1" ht="20.25" customHeight="1" thickBot="1">
      <c r="A220" s="576"/>
      <c r="B220" s="46">
        <v>32</v>
      </c>
      <c r="C220" s="436"/>
      <c r="D220" s="437"/>
      <c r="E220" s="101"/>
      <c r="F220" s="447"/>
      <c r="G220" s="448"/>
      <c r="H220" s="46">
        <v>16</v>
      </c>
      <c r="I220" s="101"/>
      <c r="J220" s="101"/>
      <c r="K220" s="757"/>
    </row>
    <row r="221" spans="1:11" s="10" customFormat="1" ht="19.5" customHeight="1">
      <c r="A221" s="38" t="s">
        <v>11</v>
      </c>
      <c r="B221" s="571" t="s">
        <v>10</v>
      </c>
      <c r="C221" s="611"/>
      <c r="D221" s="572"/>
      <c r="E221" s="438" t="s">
        <v>455</v>
      </c>
      <c r="F221" s="439"/>
      <c r="G221" s="571" t="s">
        <v>913</v>
      </c>
      <c r="H221" s="572"/>
      <c r="I221" s="205" t="s">
        <v>932</v>
      </c>
      <c r="J221" s="608" t="s">
        <v>54</v>
      </c>
      <c r="K221" s="609"/>
    </row>
    <row r="222" spans="1:11" s="10" customFormat="1" ht="16.5" customHeight="1" thickBot="1">
      <c r="A222" s="300"/>
      <c r="B222" s="601"/>
      <c r="C222" s="602"/>
      <c r="D222" s="602"/>
      <c r="E222" s="496">
        <f>+J198</f>
        <v>0</v>
      </c>
      <c r="F222" s="497"/>
      <c r="G222" s="840"/>
      <c r="H222" s="841"/>
      <c r="I222" s="206"/>
      <c r="J222" s="747"/>
      <c r="K222" s="748"/>
    </row>
    <row r="223" spans="1:11" s="10" customFormat="1" ht="17.25" customHeight="1">
      <c r="A223" s="256" t="s">
        <v>610</v>
      </c>
      <c r="B223" s="313" t="s">
        <v>611</v>
      </c>
      <c r="C223" s="680" t="s">
        <v>9</v>
      </c>
      <c r="D223" s="681"/>
      <c r="E223" s="257" t="s">
        <v>607</v>
      </c>
      <c r="F223" s="765" t="s">
        <v>32</v>
      </c>
      <c r="G223" s="782" t="s">
        <v>458</v>
      </c>
      <c r="H223" s="783"/>
      <c r="I223" s="711" t="s">
        <v>459</v>
      </c>
      <c r="J223" s="580" t="s">
        <v>460</v>
      </c>
      <c r="K223" s="566" t="str">
        <f>CONCATENATE(E222,B218)</f>
        <v>032</v>
      </c>
    </row>
    <row r="224" spans="1:11" s="10" customFormat="1" ht="15.75" customHeight="1">
      <c r="A224" s="100" t="e">
        <f>IF(B218&lt;1, " ",IF(F218=3,VLOOKUP(K223,$A$462:$C$469,3,FALSE),VLOOKUP(K223,$A$462:$C$469,2,FALSE)))</f>
        <v>#N/A</v>
      </c>
      <c r="B224" s="241" t="s">
        <v>827</v>
      </c>
      <c r="C224" s="680"/>
      <c r="D224" s="681"/>
      <c r="E224" s="569"/>
      <c r="F224" s="766"/>
      <c r="G224" s="684"/>
      <c r="H224" s="685"/>
      <c r="I224" s="712"/>
      <c r="J224" s="581"/>
      <c r="K224" s="567"/>
    </row>
    <row r="225" spans="1:11" s="10" customFormat="1" ht="13.5" customHeight="1" thickBot="1">
      <c r="A225" s="201"/>
      <c r="B225" s="202"/>
      <c r="C225" s="688"/>
      <c r="D225" s="688"/>
      <c r="E225" s="570"/>
      <c r="F225" s="767"/>
      <c r="G225" s="686"/>
      <c r="H225" s="687"/>
      <c r="I225" s="203"/>
      <c r="J225" s="204"/>
      <c r="K225" s="568"/>
    </row>
    <row r="226" spans="1:11" s="10" customFormat="1" ht="3" customHeight="1" thickBot="1">
      <c r="A226" s="162"/>
      <c r="B226" s="131"/>
      <c r="C226" s="132"/>
      <c r="D226" s="132"/>
      <c r="E226" s="133"/>
      <c r="F226" s="134"/>
      <c r="G226" s="134"/>
      <c r="H226" s="131"/>
      <c r="I226" s="132"/>
      <c r="J226" s="132"/>
      <c r="K226" s="135"/>
    </row>
    <row r="227" spans="1:11" s="10" customFormat="1" ht="21" customHeight="1" thickBot="1">
      <c r="A227" s="498" t="s">
        <v>844</v>
      </c>
      <c r="B227" s="499"/>
      <c r="C227" s="499"/>
      <c r="D227" s="499"/>
      <c r="E227" s="499"/>
      <c r="F227" s="499"/>
      <c r="G227" s="499"/>
      <c r="H227" s="499"/>
      <c r="I227" s="499"/>
      <c r="J227" s="499"/>
      <c r="K227" s="500"/>
    </row>
    <row r="228" spans="1:11" s="10" customFormat="1" ht="5.25" customHeight="1">
      <c r="A228" s="40"/>
      <c r="B228" s="160"/>
      <c r="C228" s="160"/>
      <c r="D228" s="160"/>
      <c r="E228" s="160"/>
      <c r="F228" s="160"/>
      <c r="G228" s="160"/>
      <c r="H228" s="160"/>
      <c r="I228" s="160"/>
      <c r="J228" s="160"/>
      <c r="K228" s="161"/>
    </row>
    <row r="229" spans="1:11" s="10" customFormat="1" ht="33" customHeight="1">
      <c r="A229" s="664" t="s">
        <v>1848</v>
      </c>
      <c r="B229" s="665"/>
      <c r="C229" s="665"/>
      <c r="D229" s="665"/>
      <c r="E229" s="665"/>
      <c r="F229" s="665"/>
      <c r="G229" s="665"/>
      <c r="H229" s="665"/>
      <c r="I229" s="665"/>
      <c r="J229" s="665"/>
      <c r="K229" s="666"/>
    </row>
    <row r="230" spans="1:11" s="10" customFormat="1" ht="4.5" customHeight="1" thickBot="1">
      <c r="A230" s="123"/>
      <c r="B230" s="136"/>
      <c r="C230" s="136"/>
      <c r="D230" s="136"/>
      <c r="E230" s="136"/>
      <c r="F230" s="136"/>
      <c r="G230" s="136"/>
      <c r="H230" s="136"/>
      <c r="I230" s="136"/>
      <c r="J230" s="136"/>
      <c r="K230" s="137"/>
    </row>
    <row r="231" spans="1:11" s="10" customFormat="1" ht="36" customHeight="1">
      <c r="A231" s="582" t="s">
        <v>846</v>
      </c>
      <c r="B231" s="583"/>
      <c r="C231" s="542"/>
      <c r="D231" s="543"/>
      <c r="E231" s="543"/>
      <c r="F231" s="543"/>
      <c r="G231" s="768" t="s">
        <v>830</v>
      </c>
      <c r="H231" s="769"/>
      <c r="I231" s="490"/>
      <c r="J231" s="491"/>
      <c r="K231" s="492"/>
    </row>
    <row r="232" spans="1:11" s="10" customFormat="1" ht="23.25" customHeight="1">
      <c r="A232" s="159" t="s">
        <v>845</v>
      </c>
      <c r="B232" s="605"/>
      <c r="C232" s="606"/>
      <c r="D232" s="606"/>
      <c r="E232" s="607"/>
      <c r="F232" s="127" t="s">
        <v>33</v>
      </c>
      <c r="G232" s="493"/>
      <c r="H232" s="494"/>
      <c r="I232" s="494"/>
      <c r="J232" s="494"/>
      <c r="K232" s="495"/>
    </row>
    <row r="233" spans="1:11" s="10" customFormat="1" ht="18.75" customHeight="1">
      <c r="A233" s="125" t="s">
        <v>11</v>
      </c>
      <c r="B233" s="535" t="s">
        <v>10</v>
      </c>
      <c r="C233" s="536"/>
      <c r="D233" s="537"/>
      <c r="E233" s="126" t="s">
        <v>455</v>
      </c>
      <c r="F233" s="532" t="s">
        <v>834</v>
      </c>
      <c r="G233" s="533"/>
      <c r="H233" s="534" t="s">
        <v>835</v>
      </c>
      <c r="I233" s="533"/>
      <c r="J233" s="510" t="s">
        <v>833</v>
      </c>
      <c r="K233" s="511"/>
    </row>
    <row r="234" spans="1:11" s="10" customFormat="1" ht="12.75" customHeight="1">
      <c r="A234" s="129"/>
      <c r="B234" s="528"/>
      <c r="C234" s="529"/>
      <c r="D234" s="530"/>
      <c r="E234" s="130"/>
      <c r="F234" s="526"/>
      <c r="G234" s="527"/>
      <c r="H234" s="531"/>
      <c r="I234" s="531"/>
      <c r="J234" s="540"/>
      <c r="K234" s="541"/>
    </row>
    <row r="235" spans="1:11" s="10" customFormat="1" ht="12.75" customHeight="1">
      <c r="A235" s="603" t="s">
        <v>828</v>
      </c>
      <c r="B235" s="604"/>
      <c r="C235" s="165"/>
      <c r="D235" s="128" t="s">
        <v>829</v>
      </c>
      <c r="E235" s="784" t="s">
        <v>832</v>
      </c>
      <c r="F235" s="785"/>
      <c r="G235" s="786"/>
      <c r="H235" s="786"/>
      <c r="I235" s="786"/>
      <c r="J235" s="671"/>
      <c r="K235" s="672"/>
    </row>
    <row r="236" spans="1:11" s="10" customFormat="1" ht="13.5" customHeight="1" thickBot="1">
      <c r="A236" s="538" t="s">
        <v>1849</v>
      </c>
      <c r="B236" s="539"/>
      <c r="C236" s="539"/>
      <c r="D236" s="539"/>
      <c r="E236" s="539"/>
      <c r="F236" s="145"/>
      <c r="G236" s="515"/>
      <c r="H236" s="516"/>
      <c r="I236" s="516"/>
      <c r="J236" s="516"/>
      <c r="K236" s="517"/>
    </row>
    <row r="237" spans="1:11" s="10" customFormat="1" ht="6.75" customHeight="1" thickBot="1">
      <c r="A237" s="182"/>
      <c r="B237" s="183"/>
      <c r="C237" s="184"/>
      <c r="D237" s="185"/>
      <c r="E237" s="186"/>
      <c r="F237" s="187"/>
      <c r="G237" s="187"/>
      <c r="H237" s="188"/>
      <c r="I237" s="185"/>
      <c r="J237" s="185"/>
      <c r="K237" s="189"/>
    </row>
    <row r="238" spans="1:11" s="10" customFormat="1" ht="21" customHeight="1" thickBot="1">
      <c r="A238" s="498" t="s">
        <v>897</v>
      </c>
      <c r="B238" s="499"/>
      <c r="C238" s="499"/>
      <c r="D238" s="499"/>
      <c r="E238" s="499"/>
      <c r="F238" s="499"/>
      <c r="G238" s="499"/>
      <c r="H238" s="499"/>
      <c r="I238" s="499"/>
      <c r="J238" s="499"/>
      <c r="K238" s="500"/>
    </row>
    <row r="239" spans="1:11" s="10" customFormat="1" ht="26.25" customHeight="1">
      <c r="A239" s="518" t="s">
        <v>1416</v>
      </c>
      <c r="B239" s="519"/>
      <c r="C239" s="519"/>
      <c r="D239" s="519"/>
      <c r="E239" s="519"/>
      <c r="F239" s="519"/>
      <c r="G239" s="519"/>
      <c r="H239" s="519"/>
      <c r="I239" s="519"/>
      <c r="J239" s="519"/>
      <c r="K239" s="520"/>
    </row>
    <row r="240" spans="1:11" s="10" customFormat="1" ht="15" customHeight="1" thickBot="1">
      <c r="A240" s="518" t="s">
        <v>898</v>
      </c>
      <c r="B240" s="521"/>
      <c r="C240" s="521"/>
      <c r="D240" s="521"/>
      <c r="E240" s="521"/>
      <c r="F240" s="521"/>
      <c r="G240" s="521"/>
      <c r="H240" s="521"/>
      <c r="I240" s="521"/>
      <c r="J240" s="521"/>
      <c r="K240" s="522"/>
    </row>
    <row r="241" spans="1:11" s="10" customFormat="1" ht="24" customHeight="1" thickBot="1">
      <c r="A241" s="612" t="s">
        <v>899</v>
      </c>
      <c r="B241" s="464"/>
      <c r="C241" s="433" t="s">
        <v>900</v>
      </c>
      <c r="D241" s="434"/>
      <c r="E241" s="435"/>
      <c r="F241" s="459" t="s">
        <v>901</v>
      </c>
      <c r="G241" s="460"/>
      <c r="H241" s="461"/>
      <c r="I241" s="459" t="s">
        <v>902</v>
      </c>
      <c r="J241" s="460"/>
      <c r="K241" s="677"/>
    </row>
    <row r="242" spans="1:11" s="10" customFormat="1" ht="14.1" customHeight="1">
      <c r="A242" s="488">
        <v>1</v>
      </c>
      <c r="B242" s="489"/>
      <c r="C242" s="694"/>
      <c r="D242" s="695"/>
      <c r="E242" s="696"/>
      <c r="F242" s="598"/>
      <c r="G242" s="599"/>
      <c r="H242" s="600"/>
      <c r="I242" s="512"/>
      <c r="J242" s="513"/>
      <c r="K242" s="514"/>
    </row>
    <row r="243" spans="1:11" s="10" customFormat="1" ht="14.1" customHeight="1">
      <c r="A243" s="449">
        <v>2</v>
      </c>
      <c r="B243" s="450"/>
      <c r="C243" s="453"/>
      <c r="D243" s="454"/>
      <c r="E243" s="455"/>
      <c r="F243" s="456"/>
      <c r="G243" s="457"/>
      <c r="H243" s="458"/>
      <c r="I243" s="430"/>
      <c r="J243" s="431"/>
      <c r="K243" s="432"/>
    </row>
    <row r="244" spans="1:11" s="10" customFormat="1" ht="14.1" customHeight="1">
      <c r="A244" s="449">
        <v>3</v>
      </c>
      <c r="B244" s="450"/>
      <c r="C244" s="453"/>
      <c r="D244" s="454"/>
      <c r="E244" s="455"/>
      <c r="F244" s="456"/>
      <c r="G244" s="457"/>
      <c r="H244" s="458"/>
      <c r="I244" s="430"/>
      <c r="J244" s="431"/>
      <c r="K244" s="432"/>
    </row>
    <row r="245" spans="1:11" s="10" customFormat="1" ht="14.1" customHeight="1">
      <c r="A245" s="449">
        <v>4</v>
      </c>
      <c r="B245" s="450"/>
      <c r="C245" s="453"/>
      <c r="D245" s="454"/>
      <c r="E245" s="455"/>
      <c r="F245" s="456"/>
      <c r="G245" s="457"/>
      <c r="H245" s="458"/>
      <c r="I245" s="430"/>
      <c r="J245" s="431"/>
      <c r="K245" s="432"/>
    </row>
    <row r="246" spans="1:11" s="10" customFormat="1" ht="14.1" customHeight="1">
      <c r="A246" s="449">
        <v>5</v>
      </c>
      <c r="B246" s="450"/>
      <c r="C246" s="174"/>
      <c r="D246" s="175"/>
      <c r="E246" s="164"/>
      <c r="F246" s="176"/>
      <c r="G246" s="177"/>
      <c r="H246" s="178"/>
      <c r="I246" s="179"/>
      <c r="J246" s="180"/>
      <c r="K246" s="181"/>
    </row>
    <row r="247" spans="1:11" s="10" customFormat="1" ht="14.1" customHeight="1">
      <c r="A247" s="449">
        <v>6</v>
      </c>
      <c r="B247" s="450"/>
      <c r="C247" s="453"/>
      <c r="D247" s="454"/>
      <c r="E247" s="455"/>
      <c r="F247" s="456"/>
      <c r="G247" s="457"/>
      <c r="H247" s="458"/>
      <c r="I247" s="430"/>
      <c r="J247" s="431"/>
      <c r="K247" s="432"/>
    </row>
    <row r="248" spans="1:11" s="10" customFormat="1" ht="14.1" customHeight="1" thickBot="1">
      <c r="A248" s="573">
        <v>7</v>
      </c>
      <c r="B248" s="574"/>
      <c r="C248" s="504"/>
      <c r="D248" s="505"/>
      <c r="E248" s="506"/>
      <c r="F248" s="523"/>
      <c r="G248" s="524"/>
      <c r="H248" s="525"/>
      <c r="I248" s="507"/>
      <c r="J248" s="508"/>
      <c r="K248" s="509"/>
    </row>
    <row r="249" spans="1:11" s="10" customFormat="1" ht="3.75" customHeight="1" thickBot="1">
      <c r="A249" s="138"/>
      <c r="B249" s="139"/>
      <c r="C249" s="140"/>
      <c r="D249" s="140"/>
      <c r="E249" s="141"/>
      <c r="F249" s="142"/>
      <c r="G249" s="142"/>
      <c r="H249" s="139"/>
      <c r="I249" s="140"/>
      <c r="J249" s="140"/>
      <c r="K249" s="140"/>
    </row>
    <row r="250" spans="1:11" s="3" customFormat="1" ht="20.100000000000001" customHeight="1">
      <c r="A250" s="475" t="s">
        <v>881</v>
      </c>
      <c r="B250" s="476"/>
      <c r="C250" s="596" t="str">
        <f>_xlfn.TEXTJOIN("",FALSE,B37)</f>
        <v/>
      </c>
      <c r="D250" s="597"/>
      <c r="E250" s="597"/>
      <c r="F250" s="220"/>
      <c r="G250" s="220"/>
      <c r="H250" s="221"/>
      <c r="I250" s="426" t="s">
        <v>821</v>
      </c>
      <c r="J250" s="593"/>
      <c r="K250" s="594"/>
    </row>
    <row r="251" spans="1:11" s="10" customFormat="1" ht="19.5" customHeight="1" thickBot="1">
      <c r="A251" s="32" t="s">
        <v>843</v>
      </c>
      <c r="B251" s="477"/>
      <c r="C251" s="478"/>
      <c r="D251" s="478"/>
      <c r="E251" s="479"/>
      <c r="F251" s="501" t="s">
        <v>39</v>
      </c>
      <c r="G251" s="502"/>
      <c r="H251" s="503"/>
      <c r="I251" s="477"/>
      <c r="J251" s="478"/>
      <c r="K251" s="595"/>
    </row>
    <row r="252" spans="1:11" s="10" customFormat="1" ht="19.5" customHeight="1">
      <c r="A252" s="745" t="s">
        <v>38</v>
      </c>
      <c r="B252" s="753"/>
      <c r="C252" s="585"/>
      <c r="D252" s="586"/>
      <c r="E252" s="586"/>
      <c r="F252" s="586"/>
      <c r="G252" s="586"/>
      <c r="H252" s="586"/>
      <c r="I252" s="586"/>
      <c r="J252" s="586"/>
      <c r="K252" s="587"/>
    </row>
    <row r="253" spans="1:11" s="10" customFormat="1" ht="19.5" customHeight="1" thickBot="1">
      <c r="A253" s="21" t="s">
        <v>1397</v>
      </c>
      <c r="B253" s="482"/>
      <c r="C253" s="483"/>
      <c r="D253" s="23" t="s">
        <v>52</v>
      </c>
      <c r="E253" s="482"/>
      <c r="F253" s="483"/>
      <c r="G253" s="484" t="s">
        <v>37</v>
      </c>
      <c r="H253" s="485"/>
      <c r="I253" s="482"/>
      <c r="J253" s="486"/>
      <c r="K253" s="487"/>
    </row>
    <row r="254" spans="1:11" s="10" customFormat="1" ht="19.5" customHeight="1">
      <c r="A254" s="471" t="s">
        <v>40</v>
      </c>
      <c r="B254" s="472"/>
      <c r="C254" s="588"/>
      <c r="D254" s="589"/>
      <c r="E254" s="589"/>
      <c r="F254" s="589"/>
      <c r="G254" s="589"/>
      <c r="H254" s="589"/>
      <c r="I254" s="661" t="s">
        <v>856</v>
      </c>
      <c r="J254" s="662"/>
      <c r="K254" s="663"/>
    </row>
    <row r="255" spans="1:11" s="10" customFormat="1" ht="19.5" customHeight="1">
      <c r="A255" s="473"/>
      <c r="B255" s="474"/>
      <c r="C255" s="480"/>
      <c r="D255" s="481"/>
      <c r="E255" s="481"/>
      <c r="F255" s="481"/>
      <c r="G255" s="481"/>
      <c r="H255" s="481"/>
      <c r="I255" s="440"/>
      <c r="J255" s="441"/>
      <c r="K255" s="442"/>
    </row>
    <row r="256" spans="1:11" s="10" customFormat="1" ht="19.5" customHeight="1">
      <c r="A256" s="32" t="s">
        <v>34</v>
      </c>
      <c r="B256" s="163"/>
      <c r="C256" s="33" t="s">
        <v>35</v>
      </c>
      <c r="D256" s="779"/>
      <c r="E256" s="780"/>
      <c r="F256" s="780"/>
      <c r="G256" s="781"/>
      <c r="H256" s="33" t="s">
        <v>5</v>
      </c>
      <c r="I256" s="739"/>
      <c r="J256" s="740"/>
      <c r="K256" s="741"/>
    </row>
    <row r="257" spans="1:11" s="10" customFormat="1" ht="19.5" customHeight="1" thickBot="1">
      <c r="A257" s="21" t="s">
        <v>1397</v>
      </c>
      <c r="B257" s="469"/>
      <c r="C257" s="470"/>
      <c r="D257" s="22" t="s">
        <v>41</v>
      </c>
      <c r="E257" s="584"/>
      <c r="F257" s="584"/>
      <c r="G257" s="470"/>
      <c r="H257" s="22" t="s">
        <v>27</v>
      </c>
      <c r="I257" s="469"/>
      <c r="J257" s="584"/>
      <c r="K257" s="738"/>
    </row>
    <row r="258" spans="1:11" s="10" customFormat="1" ht="43.9" customHeight="1" thickBot="1">
      <c r="A258" s="428" t="s">
        <v>1842</v>
      </c>
      <c r="B258" s="758" t="s">
        <v>2036</v>
      </c>
      <c r="C258" s="758"/>
      <c r="D258" s="758"/>
      <c r="E258" s="758"/>
      <c r="F258" s="758"/>
      <c r="G258" s="758"/>
      <c r="H258" s="759"/>
      <c r="I258" s="760"/>
      <c r="J258" s="761"/>
      <c r="K258" s="762"/>
    </row>
    <row r="259" spans="1:11" s="3" customFormat="1" ht="42" customHeight="1" thickBot="1">
      <c r="A259" s="416" t="s">
        <v>1417</v>
      </c>
      <c r="B259" s="122"/>
      <c r="C259" s="462" t="s">
        <v>853</v>
      </c>
      <c r="D259" s="463"/>
      <c r="E259" s="464"/>
      <c r="F259" s="742"/>
      <c r="G259" s="743"/>
      <c r="H259" s="744"/>
      <c r="I259" s="590" t="s">
        <v>854</v>
      </c>
      <c r="J259" s="591"/>
      <c r="K259" s="144"/>
    </row>
    <row r="260" spans="1:11" s="10" customFormat="1" ht="10.5" customHeight="1">
      <c r="A260" s="575" t="s">
        <v>2039</v>
      </c>
      <c r="B260" s="157" t="s">
        <v>6</v>
      </c>
      <c r="C260" s="571" t="s">
        <v>462</v>
      </c>
      <c r="D260" s="572"/>
      <c r="E260" s="35" t="s">
        <v>463</v>
      </c>
      <c r="F260" s="156" t="s">
        <v>22</v>
      </c>
      <c r="G260" s="571" t="s">
        <v>7</v>
      </c>
      <c r="H260" s="592"/>
      <c r="I260" s="465" t="s">
        <v>851</v>
      </c>
      <c r="J260" s="466"/>
      <c r="K260" s="451"/>
    </row>
    <row r="261" spans="1:11" s="10" customFormat="1" ht="33" customHeight="1" thickBot="1">
      <c r="A261" s="576"/>
      <c r="B261" s="191" t="s">
        <v>903</v>
      </c>
      <c r="C261" s="436"/>
      <c r="D261" s="437"/>
      <c r="E261" s="101"/>
      <c r="F261" s="109"/>
      <c r="G261" s="443"/>
      <c r="H261" s="444"/>
      <c r="I261" s="467"/>
      <c r="J261" s="468"/>
      <c r="K261" s="452"/>
    </row>
    <row r="262" spans="1:11" s="10" customFormat="1" ht="10.5" customHeight="1">
      <c r="A262" s="575" t="s">
        <v>8</v>
      </c>
      <c r="B262" s="158" t="s">
        <v>6</v>
      </c>
      <c r="C262" s="535" t="s">
        <v>461</v>
      </c>
      <c r="D262" s="537"/>
      <c r="E262" s="36" t="s">
        <v>464</v>
      </c>
      <c r="F262" s="445" t="s">
        <v>1423</v>
      </c>
      <c r="G262" s="446"/>
      <c r="H262" s="418" t="s">
        <v>6</v>
      </c>
      <c r="I262" s="37" t="s">
        <v>1836</v>
      </c>
      <c r="J262" s="37" t="s">
        <v>465</v>
      </c>
      <c r="K262" s="756" t="s">
        <v>1837</v>
      </c>
    </row>
    <row r="263" spans="1:11" s="10" customFormat="1" ht="20.25" customHeight="1" thickBot="1">
      <c r="A263" s="576"/>
      <c r="B263" s="46">
        <v>32</v>
      </c>
      <c r="C263" s="436"/>
      <c r="D263" s="437"/>
      <c r="E263" s="101"/>
      <c r="F263" s="447"/>
      <c r="G263" s="448"/>
      <c r="H263" s="46">
        <v>16</v>
      </c>
      <c r="I263" s="101"/>
      <c r="J263" s="101"/>
      <c r="K263" s="757"/>
    </row>
    <row r="264" spans="1:11" s="10" customFormat="1" ht="18" customHeight="1">
      <c r="A264" s="38" t="s">
        <v>11</v>
      </c>
      <c r="B264" s="571" t="s">
        <v>10</v>
      </c>
      <c r="C264" s="611"/>
      <c r="D264" s="572"/>
      <c r="E264" s="438" t="s">
        <v>455</v>
      </c>
      <c r="F264" s="439"/>
      <c r="G264" s="571" t="s">
        <v>913</v>
      </c>
      <c r="H264" s="572"/>
      <c r="I264" s="205" t="s">
        <v>932</v>
      </c>
      <c r="J264" s="608" t="s">
        <v>54</v>
      </c>
      <c r="K264" s="609"/>
    </row>
    <row r="265" spans="1:11" s="10" customFormat="1" ht="16.5" customHeight="1" thickBot="1">
      <c r="A265" s="300"/>
      <c r="B265" s="601"/>
      <c r="C265" s="602"/>
      <c r="D265" s="602"/>
      <c r="E265" s="496">
        <f>+J241</f>
        <v>0</v>
      </c>
      <c r="F265" s="497"/>
      <c r="G265" s="610"/>
      <c r="H265" s="610"/>
      <c r="I265" s="206"/>
      <c r="J265" s="747"/>
      <c r="K265" s="748"/>
    </row>
    <row r="266" spans="1:11" s="10" customFormat="1" ht="24" customHeight="1">
      <c r="A266" s="256" t="s">
        <v>610</v>
      </c>
      <c r="B266" s="240" t="s">
        <v>611</v>
      </c>
      <c r="C266" s="680" t="s">
        <v>9</v>
      </c>
      <c r="D266" s="681"/>
      <c r="E266" s="257" t="s">
        <v>607</v>
      </c>
      <c r="F266" s="765" t="s">
        <v>32</v>
      </c>
      <c r="G266" s="692" t="s">
        <v>458</v>
      </c>
      <c r="H266" s="693"/>
      <c r="I266" s="711" t="s">
        <v>459</v>
      </c>
      <c r="J266" s="580" t="s">
        <v>460</v>
      </c>
      <c r="K266" s="566" t="str">
        <f>CONCATENATE(E265,B261)</f>
        <v>032</v>
      </c>
    </row>
    <row r="267" spans="1:11" s="10" customFormat="1" ht="18.75" customHeight="1">
      <c r="A267" s="100" t="e">
        <f>IF(B261&lt;1, " ",IF(F261=3,VLOOKUP(K266,$A$462:$C$469,3,FALSE),VLOOKUP(K266,$A$462:$C$469,2,FALSE)))</f>
        <v>#N/A</v>
      </c>
      <c r="B267" s="241" t="s">
        <v>827</v>
      </c>
      <c r="C267" s="680"/>
      <c r="D267" s="681"/>
      <c r="E267" s="569"/>
      <c r="F267" s="766"/>
      <c r="G267" s="684"/>
      <c r="H267" s="685"/>
      <c r="I267" s="712"/>
      <c r="J267" s="581"/>
      <c r="K267" s="567"/>
    </row>
    <row r="268" spans="1:11" s="10" customFormat="1" ht="16.5" customHeight="1" thickBot="1">
      <c r="A268" s="201"/>
      <c r="B268" s="202"/>
      <c r="C268" s="688"/>
      <c r="D268" s="688"/>
      <c r="E268" s="570"/>
      <c r="F268" s="767"/>
      <c r="G268" s="686"/>
      <c r="H268" s="687"/>
      <c r="I268" s="203"/>
      <c r="J268" s="204"/>
      <c r="K268" s="568"/>
    </row>
    <row r="269" spans="1:11" s="10" customFormat="1" ht="3.75" customHeight="1" thickBot="1">
      <c r="A269" s="162"/>
      <c r="B269" s="131"/>
      <c r="C269" s="132"/>
      <c r="D269" s="132"/>
      <c r="E269" s="133"/>
      <c r="F269" s="134"/>
      <c r="G269" s="134"/>
      <c r="H269" s="131"/>
      <c r="I269" s="132"/>
      <c r="J269" s="132"/>
      <c r="K269" s="135"/>
    </row>
    <row r="270" spans="1:11" s="10" customFormat="1" ht="21" customHeight="1" thickBot="1">
      <c r="A270" s="498" t="s">
        <v>844</v>
      </c>
      <c r="B270" s="499"/>
      <c r="C270" s="499"/>
      <c r="D270" s="499"/>
      <c r="E270" s="499"/>
      <c r="F270" s="499"/>
      <c r="G270" s="499"/>
      <c r="H270" s="499"/>
      <c r="I270" s="499"/>
      <c r="J270" s="499"/>
      <c r="K270" s="500"/>
    </row>
    <row r="271" spans="1:11" s="10" customFormat="1" ht="33" customHeight="1" thickBot="1">
      <c r="A271" s="664" t="s">
        <v>1848</v>
      </c>
      <c r="B271" s="665"/>
      <c r="C271" s="665"/>
      <c r="D271" s="665"/>
      <c r="E271" s="665"/>
      <c r="F271" s="665"/>
      <c r="G271" s="665"/>
      <c r="H271" s="665"/>
      <c r="I271" s="665"/>
      <c r="J271" s="665"/>
      <c r="K271" s="666"/>
    </row>
    <row r="272" spans="1:11" s="10" customFormat="1" ht="36" customHeight="1">
      <c r="A272" s="582" t="s">
        <v>846</v>
      </c>
      <c r="B272" s="583"/>
      <c r="C272" s="542"/>
      <c r="D272" s="543"/>
      <c r="E272" s="543"/>
      <c r="F272" s="543"/>
      <c r="G272" s="768" t="s">
        <v>830</v>
      </c>
      <c r="H272" s="769"/>
      <c r="I272" s="490"/>
      <c r="J272" s="491"/>
      <c r="K272" s="492"/>
    </row>
    <row r="273" spans="1:11" s="10" customFormat="1" ht="23.25" customHeight="1">
      <c r="A273" s="159" t="s">
        <v>845</v>
      </c>
      <c r="B273" s="605"/>
      <c r="C273" s="606"/>
      <c r="D273" s="606"/>
      <c r="E273" s="607"/>
      <c r="F273" s="127" t="s">
        <v>33</v>
      </c>
      <c r="G273" s="493"/>
      <c r="H273" s="494"/>
      <c r="I273" s="494"/>
      <c r="J273" s="494"/>
      <c r="K273" s="495"/>
    </row>
    <row r="274" spans="1:11" s="10" customFormat="1" ht="18.75" customHeight="1">
      <c r="A274" s="125" t="s">
        <v>11</v>
      </c>
      <c r="B274" s="535" t="s">
        <v>10</v>
      </c>
      <c r="C274" s="536"/>
      <c r="D274" s="537"/>
      <c r="E274" s="126" t="s">
        <v>455</v>
      </c>
      <c r="F274" s="532" t="s">
        <v>834</v>
      </c>
      <c r="G274" s="533"/>
      <c r="H274" s="534" t="s">
        <v>835</v>
      </c>
      <c r="I274" s="533"/>
      <c r="J274" s="510" t="s">
        <v>833</v>
      </c>
      <c r="K274" s="511"/>
    </row>
    <row r="275" spans="1:11" s="10" customFormat="1" ht="12.75" customHeight="1">
      <c r="A275" s="129"/>
      <c r="B275" s="528"/>
      <c r="C275" s="529"/>
      <c r="D275" s="530"/>
      <c r="E275" s="130"/>
      <c r="F275" s="526"/>
      <c r="G275" s="527"/>
      <c r="H275" s="531"/>
      <c r="I275" s="531"/>
      <c r="J275" s="540"/>
      <c r="K275" s="541"/>
    </row>
    <row r="276" spans="1:11" s="10" customFormat="1" ht="12.75" customHeight="1">
      <c r="A276" s="603" t="s">
        <v>828</v>
      </c>
      <c r="B276" s="604"/>
      <c r="C276" s="165"/>
      <c r="D276" s="128" t="s">
        <v>829</v>
      </c>
      <c r="E276" s="668" t="s">
        <v>936</v>
      </c>
      <c r="F276" s="669"/>
      <c r="G276" s="670"/>
      <c r="H276" s="670"/>
      <c r="I276" s="670"/>
      <c r="J276" s="671"/>
      <c r="K276" s="672"/>
    </row>
    <row r="277" spans="1:11" s="10" customFormat="1" ht="13.5" customHeight="1" thickBot="1">
      <c r="A277" s="538" t="s">
        <v>1849</v>
      </c>
      <c r="B277" s="539"/>
      <c r="C277" s="539"/>
      <c r="D277" s="539"/>
      <c r="E277" s="539"/>
      <c r="F277" s="145"/>
      <c r="G277" s="515"/>
      <c r="H277" s="516"/>
      <c r="I277" s="516"/>
      <c r="J277" s="516"/>
      <c r="K277" s="517"/>
    </row>
    <row r="278" spans="1:11" s="10" customFormat="1" ht="7.5" customHeight="1" thickBot="1">
      <c r="A278" s="182"/>
      <c r="B278" s="183"/>
      <c r="C278" s="184"/>
      <c r="D278" s="185"/>
      <c r="E278" s="186"/>
      <c r="F278" s="187"/>
      <c r="G278" s="187"/>
      <c r="H278" s="188"/>
      <c r="I278" s="185"/>
      <c r="J278" s="185"/>
      <c r="K278" s="189"/>
    </row>
    <row r="279" spans="1:11" s="10" customFormat="1" ht="21" customHeight="1" thickBot="1">
      <c r="A279" s="498" t="s">
        <v>897</v>
      </c>
      <c r="B279" s="499"/>
      <c r="C279" s="499"/>
      <c r="D279" s="499"/>
      <c r="E279" s="499"/>
      <c r="F279" s="499"/>
      <c r="G279" s="499"/>
      <c r="H279" s="499"/>
      <c r="I279" s="499"/>
      <c r="J279" s="499"/>
      <c r="K279" s="500"/>
    </row>
    <row r="280" spans="1:11" s="10" customFormat="1" ht="23.25" customHeight="1">
      <c r="A280" s="518" t="s">
        <v>1416</v>
      </c>
      <c r="B280" s="519"/>
      <c r="C280" s="519"/>
      <c r="D280" s="519"/>
      <c r="E280" s="519"/>
      <c r="F280" s="519"/>
      <c r="G280" s="519"/>
      <c r="H280" s="519"/>
      <c r="I280" s="519"/>
      <c r="J280" s="519"/>
      <c r="K280" s="520"/>
    </row>
    <row r="281" spans="1:11" s="10" customFormat="1" ht="15" customHeight="1" thickBot="1">
      <c r="A281" s="518" t="s">
        <v>1177</v>
      </c>
      <c r="B281" s="521"/>
      <c r="C281" s="521"/>
      <c r="D281" s="521"/>
      <c r="E281" s="521"/>
      <c r="F281" s="521"/>
      <c r="G281" s="521"/>
      <c r="H281" s="521"/>
      <c r="I281" s="521"/>
      <c r="J281" s="521"/>
      <c r="K281" s="522"/>
    </row>
    <row r="282" spans="1:11" s="10" customFormat="1" ht="18.75" customHeight="1" thickBot="1">
      <c r="A282" s="612" t="s">
        <v>899</v>
      </c>
      <c r="B282" s="464"/>
      <c r="C282" s="433" t="s">
        <v>900</v>
      </c>
      <c r="D282" s="434"/>
      <c r="E282" s="435"/>
      <c r="F282" s="459" t="s">
        <v>901</v>
      </c>
      <c r="G282" s="460"/>
      <c r="H282" s="461"/>
      <c r="I282" s="459" t="s">
        <v>902</v>
      </c>
      <c r="J282" s="460"/>
      <c r="K282" s="677"/>
    </row>
    <row r="283" spans="1:11" s="10" customFormat="1" ht="14.1" customHeight="1">
      <c r="A283" s="488">
        <v>1</v>
      </c>
      <c r="B283" s="489"/>
      <c r="C283" s="694"/>
      <c r="D283" s="695"/>
      <c r="E283" s="696"/>
      <c r="F283" s="598"/>
      <c r="G283" s="599"/>
      <c r="H283" s="600"/>
      <c r="I283" s="512"/>
      <c r="J283" s="513"/>
      <c r="K283" s="514"/>
    </row>
    <row r="284" spans="1:11" s="10" customFormat="1" ht="14.1" customHeight="1">
      <c r="A284" s="449">
        <v>2</v>
      </c>
      <c r="B284" s="450"/>
      <c r="C284" s="453"/>
      <c r="D284" s="454"/>
      <c r="E284" s="455"/>
      <c r="F284" s="456"/>
      <c r="G284" s="457"/>
      <c r="H284" s="458"/>
      <c r="I284" s="430"/>
      <c r="J284" s="431"/>
      <c r="K284" s="432"/>
    </row>
    <row r="285" spans="1:11" s="10" customFormat="1" ht="14.1" customHeight="1">
      <c r="A285" s="449">
        <v>3</v>
      </c>
      <c r="B285" s="450"/>
      <c r="C285" s="453"/>
      <c r="D285" s="454"/>
      <c r="E285" s="455"/>
      <c r="F285" s="456"/>
      <c r="G285" s="457"/>
      <c r="H285" s="458"/>
      <c r="I285" s="430"/>
      <c r="J285" s="431"/>
      <c r="K285" s="432"/>
    </row>
    <row r="286" spans="1:11" s="10" customFormat="1" ht="14.1" customHeight="1">
      <c r="A286" s="449">
        <v>4</v>
      </c>
      <c r="B286" s="450"/>
      <c r="C286" s="453"/>
      <c r="D286" s="454"/>
      <c r="E286" s="455"/>
      <c r="F286" s="456"/>
      <c r="G286" s="457"/>
      <c r="H286" s="458"/>
      <c r="I286" s="430"/>
      <c r="J286" s="431"/>
      <c r="K286" s="432"/>
    </row>
    <row r="287" spans="1:11" s="10" customFormat="1" ht="14.1" customHeight="1">
      <c r="A287" s="449">
        <v>5</v>
      </c>
      <c r="B287" s="450"/>
      <c r="C287" s="174"/>
      <c r="D287" s="175"/>
      <c r="E287" s="164"/>
      <c r="F287" s="176"/>
      <c r="G287" s="177"/>
      <c r="H287" s="178"/>
      <c r="I287" s="179"/>
      <c r="J287" s="180"/>
      <c r="K287" s="181"/>
    </row>
    <row r="288" spans="1:11" s="10" customFormat="1" ht="14.1" customHeight="1">
      <c r="A288" s="449">
        <v>6</v>
      </c>
      <c r="B288" s="450"/>
      <c r="C288" s="453"/>
      <c r="D288" s="454"/>
      <c r="E288" s="455"/>
      <c r="F288" s="456"/>
      <c r="G288" s="457"/>
      <c r="H288" s="458"/>
      <c r="I288" s="430"/>
      <c r="J288" s="431"/>
      <c r="K288" s="432"/>
    </row>
    <row r="289" spans="1:11" s="10" customFormat="1" ht="14.1" customHeight="1" thickBot="1">
      <c r="A289" s="573">
        <v>7</v>
      </c>
      <c r="B289" s="574"/>
      <c r="C289" s="504"/>
      <c r="D289" s="505"/>
      <c r="E289" s="506"/>
      <c r="F289" s="523"/>
      <c r="G289" s="524"/>
      <c r="H289" s="525"/>
      <c r="I289" s="507"/>
      <c r="J289" s="508"/>
      <c r="K289" s="509"/>
    </row>
    <row r="290" spans="1:11" s="10" customFormat="1" ht="9" customHeight="1" thickBot="1">
      <c r="A290" s="138"/>
      <c r="B290" s="139"/>
      <c r="C290" s="140"/>
      <c r="D290" s="140"/>
      <c r="E290" s="141"/>
      <c r="F290" s="142"/>
      <c r="G290" s="142"/>
      <c r="H290" s="139"/>
      <c r="I290" s="140"/>
      <c r="J290" s="140"/>
      <c r="K290" s="140"/>
    </row>
    <row r="291" spans="1:11" s="10" customFormat="1" ht="16.5" customHeight="1" thickBot="1">
      <c r="A291" s="703" t="s">
        <v>888</v>
      </c>
      <c r="B291" s="704"/>
      <c r="C291" s="704"/>
      <c r="D291" s="704"/>
      <c r="E291" s="704"/>
      <c r="F291" s="704"/>
      <c r="G291" s="704"/>
      <c r="H291" s="704"/>
      <c r="I291" s="704"/>
      <c r="J291" s="704"/>
      <c r="K291" s="705"/>
    </row>
    <row r="292" spans="1:11" s="10" customFormat="1" ht="16.149999999999999" customHeight="1">
      <c r="A292" s="697" t="s">
        <v>608</v>
      </c>
      <c r="B292" s="698"/>
      <c r="C292" s="698"/>
      <c r="D292" s="698"/>
      <c r="E292" s="698"/>
      <c r="F292" s="698"/>
      <c r="G292" s="698"/>
      <c r="H292" s="698"/>
      <c r="I292" s="698"/>
      <c r="J292" s="699"/>
      <c r="K292" s="700"/>
    </row>
    <row r="293" spans="1:11" s="10" customFormat="1" ht="16.149999999999999" customHeight="1" thickBot="1">
      <c r="A293" s="689"/>
      <c r="B293" s="690"/>
      <c r="C293" s="690"/>
      <c r="D293" s="690"/>
      <c r="E293" s="690"/>
      <c r="F293" s="690"/>
      <c r="G293" s="690"/>
      <c r="H293" s="690"/>
      <c r="I293" s="690"/>
      <c r="J293" s="690"/>
      <c r="K293" s="691"/>
    </row>
    <row r="294" spans="1:11" s="10" customFormat="1" ht="11.25" customHeight="1" thickBot="1">
      <c r="A294" s="17"/>
      <c r="B294" s="31"/>
      <c r="C294" s="31"/>
      <c r="D294" s="31"/>
      <c r="E294" s="31"/>
      <c r="F294" s="31"/>
      <c r="G294" s="31"/>
      <c r="H294" s="31"/>
      <c r="I294" s="31"/>
      <c r="J294" s="31"/>
      <c r="K294" s="31"/>
    </row>
    <row r="295" spans="1:11" s="10" customFormat="1" ht="15.75" customHeight="1" thickBot="1">
      <c r="A295" s="613" t="s">
        <v>889</v>
      </c>
      <c r="B295" s="614"/>
      <c r="C295" s="614"/>
      <c r="D295" s="614"/>
      <c r="E295" s="614"/>
      <c r="F295" s="614"/>
      <c r="G295" s="614"/>
      <c r="H295" s="614"/>
      <c r="I295" s="614"/>
      <c r="J295" s="614"/>
      <c r="K295" s="615"/>
    </row>
    <row r="296" spans="1:11" s="10" customFormat="1" ht="16.149999999999999" customHeight="1">
      <c r="A296" s="697" t="s">
        <v>48</v>
      </c>
      <c r="B296" s="698"/>
      <c r="C296" s="698"/>
      <c r="D296" s="698"/>
      <c r="E296" s="698"/>
      <c r="F296" s="698"/>
      <c r="G296" s="698"/>
      <c r="H296" s="698"/>
      <c r="I296" s="698"/>
      <c r="J296" s="699"/>
      <c r="K296" s="700"/>
    </row>
    <row r="297" spans="1:11" s="10" customFormat="1" ht="16.149999999999999" customHeight="1">
      <c r="A297" s="682" t="s">
        <v>53</v>
      </c>
      <c r="B297" s="683"/>
      <c r="C297" s="683"/>
      <c r="D297" s="683"/>
      <c r="E297" s="683"/>
      <c r="F297" s="701"/>
      <c r="G297" s="701"/>
      <c r="H297" s="701"/>
      <c r="I297" s="701"/>
      <c r="J297" s="701"/>
      <c r="K297" s="702"/>
    </row>
    <row r="298" spans="1:11" s="10" customFormat="1" ht="16.149999999999999" customHeight="1">
      <c r="A298" s="823" t="s">
        <v>916</v>
      </c>
      <c r="B298" s="824"/>
      <c r="C298" s="824"/>
      <c r="D298" s="824"/>
      <c r="E298" s="824"/>
      <c r="F298" s="824"/>
      <c r="G298" s="824"/>
      <c r="H298" s="824"/>
      <c r="I298" s="824"/>
      <c r="J298" s="827"/>
      <c r="K298" s="828"/>
    </row>
    <row r="299" spans="1:11" s="10" customFormat="1" ht="16.149999999999999" customHeight="1">
      <c r="A299" s="825"/>
      <c r="B299" s="826"/>
      <c r="C299" s="826"/>
      <c r="D299" s="826"/>
      <c r="E299" s="826"/>
      <c r="F299" s="826"/>
      <c r="G299" s="826"/>
      <c r="H299" s="826"/>
      <c r="I299" s="826"/>
      <c r="J299" s="821"/>
      <c r="K299" s="822"/>
    </row>
    <row r="300" spans="1:11" s="10" customFormat="1" ht="6.75" customHeight="1">
      <c r="A300" s="830"/>
      <c r="B300" s="821"/>
      <c r="C300" s="821"/>
      <c r="D300" s="821"/>
      <c r="E300" s="821"/>
      <c r="F300" s="821"/>
      <c r="G300" s="821"/>
      <c r="H300" s="821"/>
      <c r="I300" s="821"/>
      <c r="J300" s="821"/>
      <c r="K300" s="822"/>
    </row>
    <row r="301" spans="1:11" s="10" customFormat="1" ht="16.149999999999999" customHeight="1" thickBot="1">
      <c r="A301" s="816" t="s">
        <v>861</v>
      </c>
      <c r="B301" s="817"/>
      <c r="C301" s="817"/>
      <c r="D301" s="817"/>
      <c r="E301" s="817"/>
      <c r="F301" s="817"/>
      <c r="G301" s="817"/>
      <c r="H301" s="817"/>
      <c r="I301" s="817"/>
      <c r="J301" s="814"/>
      <c r="K301" s="815"/>
    </row>
    <row r="302" spans="1:11" s="10" customFormat="1" ht="6.75" customHeight="1" thickBot="1">
      <c r="A302" s="829"/>
      <c r="B302" s="829"/>
      <c r="C302" s="829"/>
      <c r="D302" s="829"/>
      <c r="E302" s="829"/>
      <c r="F302" s="829"/>
      <c r="G302" s="829"/>
      <c r="H302" s="829"/>
      <c r="I302" s="829"/>
      <c r="J302" s="829"/>
      <c r="K302" s="829"/>
    </row>
    <row r="303" spans="1:11" s="10" customFormat="1" ht="42" customHeight="1" thickBot="1">
      <c r="A303" s="626" t="s">
        <v>892</v>
      </c>
      <c r="B303" s="627"/>
      <c r="C303" s="627"/>
      <c r="D303" s="627"/>
      <c r="E303" s="627"/>
      <c r="F303" s="627"/>
      <c r="G303" s="627"/>
      <c r="H303" s="627"/>
      <c r="I303" s="627"/>
      <c r="J303" s="627"/>
      <c r="K303" s="628"/>
    </row>
    <row r="304" spans="1:11" s="10" customFormat="1" ht="123" customHeight="1" thickBot="1">
      <c r="A304" s="616" t="s">
        <v>952</v>
      </c>
      <c r="B304" s="617"/>
      <c r="C304" s="617"/>
      <c r="D304" s="617"/>
      <c r="E304" s="617"/>
      <c r="F304" s="617"/>
      <c r="G304" s="617"/>
      <c r="H304" s="617"/>
      <c r="I304" s="617"/>
      <c r="J304" s="629"/>
      <c r="K304" s="630"/>
    </row>
    <row r="305" spans="1:11" s="10" customFormat="1" ht="16.149999999999999" customHeight="1">
      <c r="A305" s="616" t="s">
        <v>953</v>
      </c>
      <c r="B305" s="617"/>
      <c r="C305" s="617"/>
      <c r="D305" s="617"/>
      <c r="E305" s="617"/>
      <c r="F305" s="617"/>
      <c r="G305" s="617"/>
      <c r="H305" s="617"/>
      <c r="I305" s="617"/>
      <c r="J305" s="620"/>
      <c r="K305" s="621"/>
    </row>
    <row r="306" spans="1:11" s="10" customFormat="1" ht="39" customHeight="1" thickBot="1">
      <c r="A306" s="618"/>
      <c r="B306" s="619"/>
      <c r="C306" s="619"/>
      <c r="D306" s="619"/>
      <c r="E306" s="619"/>
      <c r="F306" s="619"/>
      <c r="G306" s="619"/>
      <c r="H306" s="619"/>
      <c r="I306" s="619"/>
      <c r="J306" s="622"/>
      <c r="K306" s="623"/>
    </row>
    <row r="307" spans="1:11" s="10" customFormat="1" ht="6" customHeight="1" thickBot="1">
      <c r="A307" s="149"/>
      <c r="B307" s="149"/>
      <c r="C307" s="149"/>
      <c r="D307" s="149"/>
      <c r="E307" s="149"/>
      <c r="F307" s="149"/>
      <c r="G307" s="149"/>
      <c r="H307" s="149"/>
      <c r="I307" s="149"/>
      <c r="J307" s="149"/>
      <c r="K307" s="149"/>
    </row>
    <row r="308" spans="1:11" s="10" customFormat="1" ht="15" customHeight="1" thickBot="1">
      <c r="A308" s="613" t="s">
        <v>890</v>
      </c>
      <c r="B308" s="614"/>
      <c r="C308" s="614"/>
      <c r="D308" s="614"/>
      <c r="E308" s="614"/>
      <c r="F308" s="614"/>
      <c r="G308" s="614"/>
      <c r="H308" s="614"/>
      <c r="I308" s="614"/>
      <c r="J308" s="614"/>
      <c r="K308" s="615"/>
    </row>
    <row r="309" spans="1:11" s="10" customFormat="1" ht="13.5" customHeight="1">
      <c r="A309" s="831"/>
      <c r="B309" s="832"/>
      <c r="C309" s="832"/>
      <c r="D309" s="832"/>
      <c r="E309" s="832"/>
      <c r="F309" s="832"/>
      <c r="G309" s="832"/>
      <c r="H309" s="832"/>
      <c r="I309" s="832"/>
      <c r="J309" s="832"/>
      <c r="K309" s="833"/>
    </row>
    <row r="310" spans="1:11" s="10" customFormat="1" ht="36.75" customHeight="1">
      <c r="A310" s="834"/>
      <c r="B310" s="835"/>
      <c r="C310" s="835"/>
      <c r="D310" s="835"/>
      <c r="E310" s="835"/>
      <c r="F310" s="835"/>
      <c r="G310" s="835"/>
      <c r="H310" s="835"/>
      <c r="I310" s="835"/>
      <c r="J310" s="835"/>
      <c r="K310" s="836"/>
    </row>
    <row r="311" spans="1:11" s="10" customFormat="1" ht="29.25" customHeight="1">
      <c r="A311" s="818" t="s">
        <v>1182</v>
      </c>
      <c r="B311" s="819"/>
      <c r="C311" s="819"/>
      <c r="D311" s="819"/>
      <c r="E311" s="819"/>
      <c r="F311" s="819"/>
      <c r="G311" s="819"/>
      <c r="H311" s="819"/>
      <c r="I311" s="819"/>
      <c r="J311" s="819"/>
      <c r="K311" s="820"/>
    </row>
    <row r="312" spans="1:11" s="10" customFormat="1" ht="27.75" customHeight="1">
      <c r="A312" s="635" t="s">
        <v>1178</v>
      </c>
      <c r="B312" s="636"/>
      <c r="C312" s="636"/>
      <c r="D312" s="636"/>
      <c r="E312" s="636"/>
      <c r="F312" s="636"/>
      <c r="G312" s="636"/>
      <c r="H312" s="636"/>
      <c r="I312" s="636"/>
      <c r="J312" s="636"/>
      <c r="K312" s="637"/>
    </row>
    <row r="313" spans="1:11" s="10" customFormat="1" ht="17.25" customHeight="1">
      <c r="A313" s="635" t="s">
        <v>933</v>
      </c>
      <c r="B313" s="636"/>
      <c r="C313" s="636"/>
      <c r="D313" s="636"/>
      <c r="E313" s="636"/>
      <c r="F313" s="636"/>
      <c r="G313" s="636"/>
      <c r="H313" s="636"/>
      <c r="I313" s="636"/>
      <c r="J313" s="636"/>
      <c r="K313" s="637"/>
    </row>
    <row r="314" spans="1:11" s="10" customFormat="1" ht="23.25" customHeight="1">
      <c r="A314" s="646" t="s">
        <v>934</v>
      </c>
      <c r="B314" s="647"/>
      <c r="C314" s="647"/>
      <c r="D314" s="647"/>
      <c r="E314" s="647"/>
      <c r="F314" s="647"/>
      <c r="G314" s="647"/>
      <c r="H314" s="647"/>
      <c r="I314" s="647"/>
      <c r="J314" s="647"/>
      <c r="K314" s="648"/>
    </row>
    <row r="315" spans="1:11" s="10" customFormat="1" ht="32.25" customHeight="1">
      <c r="A315" s="646" t="s">
        <v>935</v>
      </c>
      <c r="B315" s="647"/>
      <c r="C315" s="647"/>
      <c r="D315" s="647"/>
      <c r="E315" s="647"/>
      <c r="F315" s="647"/>
      <c r="G315" s="647"/>
      <c r="H315" s="647"/>
      <c r="I315" s="647"/>
      <c r="J315" s="647"/>
      <c r="K315" s="648"/>
    </row>
    <row r="316" spans="1:11" s="10" customFormat="1" ht="27.75" customHeight="1">
      <c r="A316" s="635" t="s">
        <v>1181</v>
      </c>
      <c r="B316" s="636"/>
      <c r="C316" s="636"/>
      <c r="D316" s="636"/>
      <c r="E316" s="636"/>
      <c r="F316" s="636"/>
      <c r="G316" s="636"/>
      <c r="H316" s="636"/>
      <c r="I316" s="636"/>
      <c r="J316" s="636"/>
      <c r="K316" s="637"/>
    </row>
    <row r="317" spans="1:11" s="10" customFormat="1" ht="27.75" customHeight="1">
      <c r="A317" s="635" t="s">
        <v>1180</v>
      </c>
      <c r="B317" s="649"/>
      <c r="C317" s="649"/>
      <c r="D317" s="649"/>
      <c r="E317" s="649"/>
      <c r="F317" s="649"/>
      <c r="G317" s="649"/>
      <c r="H317" s="649"/>
      <c r="I317" s="649"/>
      <c r="J317" s="649"/>
      <c r="K317" s="650"/>
    </row>
    <row r="318" spans="1:11" s="10" customFormat="1" ht="26.25" customHeight="1">
      <c r="A318" s="641" t="s">
        <v>1850</v>
      </c>
      <c r="B318" s="642"/>
      <c r="C318" s="642"/>
      <c r="D318" s="642"/>
      <c r="E318" s="642"/>
      <c r="F318" s="642"/>
      <c r="G318" s="642"/>
      <c r="H318" s="642"/>
      <c r="I318" s="642"/>
      <c r="J318" s="642"/>
      <c r="K318" s="643"/>
    </row>
    <row r="319" spans="1:11" s="10" customFormat="1" ht="24" customHeight="1">
      <c r="A319" s="638" t="s">
        <v>1179</v>
      </c>
      <c r="B319" s="639"/>
      <c r="C319" s="639"/>
      <c r="D319" s="639"/>
      <c r="E319" s="639"/>
      <c r="F319" s="639"/>
      <c r="G319" s="639"/>
      <c r="H319" s="639"/>
      <c r="I319" s="639"/>
      <c r="J319" s="639"/>
      <c r="K319" s="640"/>
    </row>
    <row r="320" spans="1:11" s="10" customFormat="1" ht="42.75" customHeight="1">
      <c r="A320" s="638" t="s">
        <v>954</v>
      </c>
      <c r="B320" s="639"/>
      <c r="C320" s="639"/>
      <c r="D320" s="639"/>
      <c r="E320" s="639"/>
      <c r="F320" s="639"/>
      <c r="G320" s="639"/>
      <c r="H320" s="639"/>
      <c r="I320" s="639"/>
      <c r="J320" s="639"/>
      <c r="K320" s="640"/>
    </row>
    <row r="321" spans="1:12" s="10" customFormat="1" ht="11.25" customHeight="1">
      <c r="A321" s="93"/>
      <c r="B321" s="304"/>
      <c r="C321" s="304"/>
      <c r="D321" s="304"/>
      <c r="E321" s="304"/>
      <c r="F321" s="304"/>
      <c r="G321" s="304"/>
      <c r="H321" s="304"/>
      <c r="I321" s="304"/>
      <c r="J321" s="305"/>
      <c r="K321" s="96"/>
    </row>
    <row r="322" spans="1:12" s="10" customFormat="1" ht="18" customHeight="1">
      <c r="A322" s="631" t="s">
        <v>1</v>
      </c>
      <c r="B322" s="632"/>
      <c r="C322" s="644" t="s">
        <v>2</v>
      </c>
      <c r="D322" s="645"/>
      <c r="E322" s="267" t="s">
        <v>3</v>
      </c>
      <c r="F322" s="644" t="s">
        <v>849</v>
      </c>
      <c r="G322" s="645"/>
      <c r="H322" s="267" t="s">
        <v>884</v>
      </c>
      <c r="I322" s="267" t="s">
        <v>885</v>
      </c>
      <c r="J322" s="94"/>
      <c r="K322" s="97"/>
    </row>
    <row r="323" spans="1:12" s="10" customFormat="1" ht="18.75" customHeight="1">
      <c r="A323" s="633"/>
      <c r="B323" s="634"/>
      <c r="C323" s="624"/>
      <c r="D323" s="625"/>
      <c r="E323" s="292"/>
      <c r="F323" s="624"/>
      <c r="G323" s="625"/>
      <c r="H323" s="292"/>
      <c r="I323" s="292"/>
      <c r="J323" s="305"/>
      <c r="K323" s="96"/>
    </row>
    <row r="324" spans="1:12" s="10" customFormat="1" ht="8.25" customHeight="1">
      <c r="A324" s="98"/>
      <c r="B324" s="95"/>
      <c r="C324" s="95"/>
      <c r="D324" s="95"/>
      <c r="E324" s="95"/>
      <c r="F324" s="95"/>
      <c r="G324" s="95"/>
      <c r="H324" s="95"/>
      <c r="I324" s="95"/>
      <c r="J324" s="92"/>
      <c r="K324" s="99"/>
    </row>
    <row r="325" spans="1:12" s="10" customFormat="1" ht="33.75" customHeight="1">
      <c r="A325" s="635" t="s">
        <v>1851</v>
      </c>
      <c r="B325" s="636"/>
      <c r="C325" s="636"/>
      <c r="D325" s="636"/>
      <c r="E325" s="636"/>
      <c r="F325" s="636"/>
      <c r="G325" s="636"/>
      <c r="H325" s="636"/>
      <c r="I325" s="636"/>
      <c r="J325" s="636"/>
      <c r="K325" s="637"/>
    </row>
    <row r="326" spans="1:12" s="10" customFormat="1" ht="18" customHeight="1">
      <c r="A326" s="651"/>
      <c r="B326" s="652"/>
      <c r="C326" s="652"/>
      <c r="D326" s="652"/>
      <c r="E326" s="652"/>
      <c r="F326" s="652"/>
      <c r="G326" s="652"/>
      <c r="H326" s="652"/>
      <c r="I326" s="652"/>
      <c r="J326" s="652"/>
      <c r="K326" s="653"/>
    </row>
    <row r="327" spans="1:12" s="10" customFormat="1" ht="18" customHeight="1">
      <c r="A327" s="654"/>
      <c r="B327" s="655"/>
      <c r="C327" s="655"/>
      <c r="D327" s="655"/>
      <c r="E327" s="655"/>
      <c r="F327" s="655"/>
      <c r="G327" s="655"/>
      <c r="H327" s="655"/>
      <c r="I327" s="655"/>
      <c r="J327" s="655"/>
      <c r="K327" s="656"/>
    </row>
    <row r="328" spans="1:12" s="10" customFormat="1" ht="18" customHeight="1">
      <c r="A328" s="654"/>
      <c r="B328" s="655"/>
      <c r="C328" s="655"/>
      <c r="D328" s="655"/>
      <c r="E328" s="655"/>
      <c r="F328" s="655"/>
      <c r="G328" s="655"/>
      <c r="H328" s="655"/>
      <c r="I328" s="655"/>
      <c r="J328" s="655"/>
      <c r="K328" s="656"/>
    </row>
    <row r="329" spans="1:12" s="10" customFormat="1" ht="18" customHeight="1" thickBot="1">
      <c r="A329" s="657"/>
      <c r="B329" s="658"/>
      <c r="C329" s="658"/>
      <c r="D329" s="658"/>
      <c r="E329" s="658"/>
      <c r="F329" s="658"/>
      <c r="G329" s="658"/>
      <c r="H329" s="658"/>
      <c r="I329" s="658"/>
      <c r="J329" s="658"/>
      <c r="K329" s="659"/>
    </row>
    <row r="330" spans="1:12" s="10" customFormat="1" ht="12.75" customHeight="1" thickBot="1"/>
    <row r="331" spans="1:12" s="10" customFormat="1" ht="27" customHeight="1" thickBot="1">
      <c r="A331" s="613" t="s">
        <v>891</v>
      </c>
      <c r="B331" s="614"/>
      <c r="C331" s="614"/>
      <c r="D331" s="614"/>
      <c r="E331" s="614"/>
      <c r="F331" s="614"/>
      <c r="G331" s="614"/>
      <c r="H331" s="614"/>
      <c r="I331" s="614"/>
      <c r="J331" s="614"/>
      <c r="K331" s="615"/>
    </row>
    <row r="332" spans="1:12" s="954" customFormat="1" ht="28.9" customHeight="1" thickBot="1">
      <c r="A332" s="951" t="s">
        <v>2045</v>
      </c>
      <c r="B332" s="952"/>
      <c r="C332" s="952"/>
      <c r="D332" s="952"/>
      <c r="E332" s="952"/>
      <c r="F332" s="952"/>
      <c r="G332" s="952"/>
      <c r="H332" s="952"/>
      <c r="I332" s="952"/>
      <c r="J332" s="952"/>
      <c r="K332" s="953"/>
    </row>
    <row r="333" spans="1:12" s="954" customFormat="1" ht="76.900000000000006" customHeight="1" thickBot="1">
      <c r="A333" s="955"/>
      <c r="B333" s="956"/>
      <c r="C333" s="957" t="s">
        <v>2046</v>
      </c>
      <c r="D333" s="958"/>
      <c r="E333" s="958"/>
      <c r="F333" s="958"/>
      <c r="G333" s="958"/>
      <c r="H333" s="958"/>
      <c r="I333" s="958"/>
      <c r="J333" s="958"/>
      <c r="K333" s="959"/>
    </row>
    <row r="334" spans="1:12" s="954" customFormat="1" ht="15" customHeight="1" thickBot="1">
      <c r="A334" s="960"/>
      <c r="B334" s="961"/>
      <c r="C334" s="962" t="s">
        <v>2047</v>
      </c>
      <c r="D334" s="963"/>
      <c r="E334" s="963"/>
      <c r="F334" s="963"/>
      <c r="G334" s="963"/>
      <c r="H334" s="963"/>
      <c r="I334" s="963"/>
      <c r="J334" s="963"/>
      <c r="K334" s="964"/>
    </row>
    <row r="335" spans="1:12" s="10" customFormat="1" ht="102.75" customHeight="1" thickBot="1">
      <c r="A335" s="803"/>
      <c r="B335" s="804"/>
      <c r="C335" s="804"/>
      <c r="D335" s="804"/>
      <c r="E335" s="804"/>
      <c r="F335" s="804"/>
      <c r="G335" s="804"/>
      <c r="H335" s="804"/>
      <c r="I335" s="804"/>
      <c r="J335" s="804"/>
      <c r="K335" s="805"/>
      <c r="L335" s="229"/>
    </row>
    <row r="336" spans="1:12" s="10" customFormat="1" ht="24" customHeight="1">
      <c r="A336" s="808" t="s">
        <v>1846</v>
      </c>
      <c r="B336" s="808"/>
      <c r="C336" s="808"/>
      <c r="D336" s="808"/>
      <c r="E336" s="808"/>
      <c r="F336" s="808"/>
      <c r="G336" s="808"/>
      <c r="H336" s="808"/>
      <c r="I336" s="808"/>
      <c r="J336" s="808"/>
      <c r="K336" s="808"/>
      <c r="L336" s="229"/>
    </row>
    <row r="337" spans="1:18" s="10" customFormat="1" ht="17.25" customHeight="1">
      <c r="A337" s="809" t="s">
        <v>0</v>
      </c>
      <c r="B337" s="809"/>
      <c r="C337" s="809"/>
      <c r="D337" s="809"/>
      <c r="E337" s="809"/>
      <c r="F337" s="809"/>
      <c r="G337" s="809"/>
      <c r="H337" s="809"/>
      <c r="I337" s="809"/>
      <c r="J337" s="809"/>
      <c r="K337" s="809"/>
      <c r="L337" s="222"/>
      <c r="M337" s="41"/>
      <c r="N337" s="41"/>
      <c r="O337" s="41"/>
      <c r="P337" s="41"/>
      <c r="Q337" s="41"/>
      <c r="R337" s="41"/>
    </row>
    <row r="338" spans="1:18" s="10" customFormat="1" ht="6" customHeight="1">
      <c r="A338" s="229"/>
      <c r="B338" s="229"/>
      <c r="C338" s="229"/>
      <c r="D338" s="229"/>
      <c r="E338" s="229"/>
      <c r="F338" s="229"/>
      <c r="G338" s="229"/>
      <c r="H338" s="229"/>
      <c r="I338" s="229"/>
      <c r="J338" s="229"/>
      <c r="K338" s="229"/>
      <c r="L338" s="225"/>
      <c r="M338" s="41"/>
      <c r="N338" s="41"/>
      <c r="O338" s="41"/>
      <c r="P338" s="41"/>
      <c r="Q338" s="41"/>
      <c r="R338" s="41"/>
    </row>
    <row r="339" spans="1:18" s="10" customFormat="1" ht="13.5" customHeight="1">
      <c r="A339" s="42"/>
      <c r="B339" s="42"/>
      <c r="C339" s="43"/>
      <c r="D339" s="43"/>
      <c r="E339" s="43"/>
      <c r="F339" s="43"/>
      <c r="G339" s="44"/>
      <c r="H339" s="44"/>
      <c r="I339" s="44"/>
      <c r="J339" s="44"/>
      <c r="K339" s="44"/>
      <c r="L339" s="41"/>
      <c r="M339" s="41"/>
      <c r="N339" s="41"/>
      <c r="O339" s="41"/>
      <c r="P339" s="41"/>
      <c r="Q339" s="41"/>
      <c r="R339" s="41"/>
    </row>
    <row r="340" spans="1:18" s="10" customFormat="1" ht="12.75" customHeight="1">
      <c r="A340" s="42"/>
      <c r="B340" s="42"/>
      <c r="C340" s="43"/>
      <c r="D340" s="43"/>
      <c r="E340" s="43"/>
      <c r="F340" s="43"/>
      <c r="G340" s="44"/>
      <c r="H340" s="44"/>
      <c r="I340" s="44"/>
      <c r="J340" s="44"/>
      <c r="K340" s="44"/>
      <c r="L340" s="41"/>
      <c r="M340" s="41"/>
      <c r="N340" s="41"/>
      <c r="O340" s="41"/>
      <c r="P340" s="41"/>
      <c r="Q340" s="41"/>
      <c r="R340" s="41"/>
    </row>
    <row r="341" spans="1:18" s="10" customFormat="1" ht="12.75" customHeight="1">
      <c r="A341" s="42"/>
      <c r="B341" s="42"/>
      <c r="C341" s="43"/>
      <c r="D341" s="43"/>
      <c r="E341" s="43"/>
      <c r="F341" s="43"/>
      <c r="G341" s="44"/>
      <c r="H341" s="44"/>
      <c r="I341" s="44"/>
      <c r="J341" s="44"/>
      <c r="K341" s="44"/>
      <c r="L341" s="41"/>
      <c r="M341" s="41"/>
      <c r="N341" s="41"/>
      <c r="O341" s="41"/>
      <c r="P341" s="41"/>
      <c r="Q341" s="41"/>
      <c r="R341" s="41"/>
    </row>
    <row r="342" spans="1:18" s="10" customFormat="1" ht="12.75" customHeight="1">
      <c r="A342" s="42"/>
      <c r="B342" s="42"/>
      <c r="C342" s="43"/>
      <c r="D342" s="43"/>
      <c r="E342" s="43"/>
      <c r="F342" s="43"/>
      <c r="G342" s="44"/>
      <c r="H342" s="44"/>
      <c r="I342" s="44"/>
      <c r="J342" s="44"/>
      <c r="K342" s="44"/>
      <c r="L342" s="41"/>
      <c r="M342" s="41"/>
      <c r="N342" s="41"/>
      <c r="O342" s="41"/>
      <c r="P342" s="41"/>
      <c r="Q342" s="41"/>
      <c r="R342" s="41"/>
    </row>
    <row r="343" spans="1:18" s="10" customFormat="1" ht="12.75" customHeight="1">
      <c r="A343" s="42"/>
      <c r="B343" s="42"/>
      <c r="C343" s="43"/>
      <c r="D343" s="43"/>
      <c r="E343" s="43"/>
      <c r="F343" s="43"/>
      <c r="G343" s="44"/>
      <c r="H343" s="44"/>
      <c r="I343" s="44"/>
      <c r="J343" s="44"/>
      <c r="K343" s="44"/>
      <c r="L343" s="41"/>
      <c r="M343" s="41"/>
      <c r="N343" s="41"/>
      <c r="O343" s="41"/>
      <c r="P343" s="41"/>
      <c r="Q343" s="41"/>
      <c r="R343" s="41"/>
    </row>
    <row r="344" spans="1:18" s="10" customFormat="1" ht="12.75" customHeight="1">
      <c r="A344" s="42"/>
      <c r="B344" s="42"/>
      <c r="C344" s="43"/>
      <c r="D344" s="43"/>
      <c r="E344" s="43"/>
      <c r="F344" s="43"/>
      <c r="G344" s="44"/>
      <c r="H344" s="44"/>
      <c r="I344" s="44"/>
      <c r="J344" s="44"/>
      <c r="K344" s="44"/>
      <c r="L344" s="41"/>
      <c r="M344" s="41"/>
      <c r="N344" s="41"/>
      <c r="O344" s="41"/>
      <c r="P344" s="41"/>
      <c r="Q344" s="41"/>
      <c r="R344" s="41"/>
    </row>
    <row r="345" spans="1:18" s="10" customFormat="1" ht="12.75" customHeight="1">
      <c r="A345" s="42"/>
      <c r="B345" s="42"/>
      <c r="C345" s="43"/>
      <c r="D345" s="43"/>
      <c r="E345" s="43"/>
      <c r="F345" s="43"/>
      <c r="G345" s="44"/>
      <c r="H345" s="44"/>
      <c r="I345" s="44"/>
      <c r="J345" s="44"/>
      <c r="K345" s="44"/>
      <c r="L345" s="41"/>
      <c r="M345" s="41"/>
      <c r="N345" s="41"/>
      <c r="O345" s="41"/>
      <c r="P345" s="41"/>
      <c r="Q345" s="41"/>
      <c r="R345" s="41"/>
    </row>
    <row r="346" spans="1:18" s="10" customFormat="1" ht="9" customHeight="1">
      <c r="A346" s="42"/>
      <c r="B346" s="42"/>
      <c r="C346" s="43"/>
      <c r="D346" s="43"/>
      <c r="E346" s="43"/>
      <c r="F346" s="43"/>
      <c r="G346" s="44"/>
      <c r="H346" s="44"/>
      <c r="I346" s="44"/>
      <c r="J346" s="44"/>
      <c r="K346" s="44"/>
      <c r="L346" s="41"/>
      <c r="M346" s="41"/>
      <c r="N346" s="41"/>
      <c r="O346" s="41"/>
      <c r="P346" s="41"/>
      <c r="Q346" s="41"/>
      <c r="R346" s="41"/>
    </row>
    <row r="347" spans="1:18" s="10" customFormat="1" ht="12.75" customHeight="1">
      <c r="A347" s="42"/>
      <c r="B347" s="42"/>
      <c r="C347" s="43"/>
      <c r="D347" s="43"/>
      <c r="E347" s="43"/>
      <c r="F347" s="43"/>
      <c r="G347" s="44"/>
      <c r="H347" s="44"/>
      <c r="I347" s="44"/>
      <c r="J347" s="44"/>
      <c r="K347" s="44"/>
      <c r="L347" s="41"/>
      <c r="M347" s="41"/>
      <c r="N347" s="41"/>
      <c r="O347" s="41"/>
      <c r="P347" s="41"/>
      <c r="Q347" s="41"/>
      <c r="R347" s="41"/>
    </row>
    <row r="348" spans="1:18" s="10" customFormat="1" ht="12.75" customHeight="1">
      <c r="A348" s="42"/>
      <c r="B348" s="42"/>
      <c r="C348" s="43"/>
      <c r="D348" s="43"/>
      <c r="E348" s="43"/>
      <c r="F348" s="43"/>
      <c r="G348" s="44"/>
      <c r="H348" s="44"/>
      <c r="I348" s="44"/>
      <c r="J348" s="44"/>
      <c r="K348" s="44"/>
      <c r="L348" s="41"/>
      <c r="M348" s="41"/>
      <c r="N348" s="41"/>
      <c r="O348" s="41"/>
      <c r="P348" s="41"/>
      <c r="Q348" s="41"/>
      <c r="R348" s="41"/>
    </row>
    <row r="349" spans="1:18" s="10" customFormat="1" ht="12.75" customHeight="1">
      <c r="A349" s="42"/>
      <c r="B349" s="42"/>
      <c r="C349" s="43"/>
      <c r="D349" s="43"/>
      <c r="E349" s="43"/>
      <c r="F349" s="43"/>
      <c r="G349" s="44"/>
      <c r="H349" s="44"/>
      <c r="I349" s="44"/>
      <c r="J349" s="44"/>
      <c r="K349" s="44"/>
      <c r="L349" s="41"/>
      <c r="M349" s="41"/>
      <c r="N349" s="41"/>
      <c r="O349" s="41"/>
      <c r="P349" s="41"/>
      <c r="Q349" s="41"/>
      <c r="R349" s="41"/>
    </row>
    <row r="350" spans="1:18" s="10" customFormat="1" ht="12.75" customHeight="1">
      <c r="A350" s="42"/>
      <c r="B350" s="42"/>
      <c r="C350" s="43"/>
      <c r="D350" s="43"/>
      <c r="E350" s="43"/>
      <c r="F350" s="43"/>
      <c r="G350" s="44"/>
      <c r="H350" s="44"/>
      <c r="I350" s="44"/>
      <c r="J350" s="44"/>
      <c r="K350" s="44"/>
      <c r="L350" s="41"/>
      <c r="M350" s="41"/>
      <c r="N350" s="41"/>
      <c r="O350" s="41"/>
      <c r="P350" s="41"/>
      <c r="Q350" s="41"/>
      <c r="R350" s="41"/>
    </row>
    <row r="351" spans="1:18" s="10" customFormat="1" ht="9" customHeight="1">
      <c r="A351" s="42"/>
      <c r="B351" s="42"/>
      <c r="C351" s="43"/>
      <c r="D351" s="43"/>
      <c r="E351" s="43"/>
      <c r="F351" s="43"/>
      <c r="G351" s="44"/>
      <c r="H351" s="44"/>
      <c r="I351" s="44"/>
      <c r="J351" s="44"/>
      <c r="K351" s="44"/>
      <c r="L351" s="41"/>
      <c r="M351" s="41"/>
      <c r="N351" s="41"/>
      <c r="O351" s="41"/>
      <c r="P351" s="41"/>
      <c r="Q351" s="41"/>
      <c r="R351" s="41"/>
    </row>
    <row r="352" spans="1:18" s="10" customFormat="1" ht="9" customHeight="1">
      <c r="A352" s="42"/>
      <c r="B352" s="42"/>
      <c r="C352" s="43"/>
      <c r="D352" s="43"/>
      <c r="E352" s="43"/>
      <c r="F352" s="43"/>
      <c r="G352" s="44"/>
      <c r="H352" s="44"/>
      <c r="I352" s="44"/>
      <c r="J352" s="44"/>
      <c r="K352" s="44"/>
      <c r="L352" s="41"/>
      <c r="M352" s="41"/>
      <c r="N352" s="41"/>
      <c r="O352" s="41"/>
      <c r="P352" s="41"/>
      <c r="Q352" s="41"/>
      <c r="R352" s="41"/>
    </row>
    <row r="353" spans="1:18" s="10" customFormat="1" ht="12.75" customHeight="1">
      <c r="A353" s="42"/>
      <c r="B353" s="42"/>
      <c r="C353" s="43"/>
      <c r="D353" s="43"/>
      <c r="E353" s="43"/>
      <c r="F353" s="43"/>
      <c r="G353" s="44"/>
      <c r="H353" s="44"/>
      <c r="I353" s="44"/>
      <c r="J353" s="44"/>
      <c r="K353" s="44"/>
      <c r="L353" s="41"/>
      <c r="M353" s="41"/>
      <c r="N353" s="41"/>
      <c r="O353" s="41"/>
      <c r="P353" s="41"/>
      <c r="Q353" s="41"/>
      <c r="R353" s="41"/>
    </row>
    <row r="354" spans="1:18" s="10" customFormat="1" ht="13.5" customHeight="1">
      <c r="A354" s="42"/>
      <c r="B354" s="42"/>
      <c r="C354" s="43"/>
      <c r="D354" s="43"/>
      <c r="E354" s="43"/>
      <c r="F354" s="43"/>
      <c r="G354" s="44"/>
      <c r="H354" s="44"/>
      <c r="I354" s="44"/>
      <c r="J354" s="44"/>
      <c r="K354" s="44"/>
      <c r="L354" s="41"/>
      <c r="M354" s="41"/>
      <c r="N354" s="41"/>
      <c r="O354" s="41"/>
      <c r="P354" s="41"/>
      <c r="Q354" s="41"/>
      <c r="R354" s="41"/>
    </row>
    <row r="355" spans="1:18" s="10" customFormat="1" ht="9" customHeight="1">
      <c r="A355" s="42"/>
      <c r="B355" s="42"/>
      <c r="C355" s="43"/>
      <c r="D355" s="43"/>
      <c r="E355" s="43"/>
      <c r="F355" s="43"/>
      <c r="G355" s="44"/>
      <c r="H355" s="44"/>
      <c r="I355" s="44"/>
      <c r="J355" s="44"/>
      <c r="K355" s="44"/>
      <c r="L355" s="41"/>
      <c r="M355" s="41"/>
      <c r="N355" s="41"/>
      <c r="O355" s="41"/>
      <c r="P355" s="41"/>
      <c r="Q355" s="41"/>
      <c r="R355" s="41"/>
    </row>
    <row r="356" spans="1:18" s="10" customFormat="1" ht="12.75" customHeight="1">
      <c r="A356" s="42"/>
      <c r="B356" s="42"/>
      <c r="C356" s="43"/>
      <c r="D356" s="43"/>
      <c r="E356" s="43"/>
      <c r="F356" s="43"/>
      <c r="G356" s="44"/>
      <c r="H356" s="44"/>
      <c r="I356" s="44"/>
      <c r="J356" s="44"/>
      <c r="K356" s="44"/>
      <c r="L356" s="41"/>
      <c r="M356" s="41"/>
      <c r="N356" s="41"/>
      <c r="O356" s="41"/>
      <c r="P356" s="41"/>
      <c r="Q356" s="41"/>
      <c r="R356" s="41"/>
    </row>
    <row r="357" spans="1:18" s="10" customFormat="1" ht="12.75" customHeight="1">
      <c r="A357" s="42"/>
      <c r="B357" s="42"/>
      <c r="C357" s="43"/>
      <c r="D357" s="43"/>
      <c r="E357" s="43"/>
      <c r="F357" s="43"/>
      <c r="G357" s="44"/>
      <c r="H357" s="44"/>
      <c r="I357" s="44"/>
      <c r="J357" s="44"/>
      <c r="K357" s="44"/>
      <c r="L357" s="41"/>
      <c r="M357" s="41"/>
      <c r="N357" s="41"/>
      <c r="O357" s="41"/>
      <c r="P357" s="41"/>
      <c r="Q357" s="41"/>
      <c r="R357" s="41"/>
    </row>
    <row r="358" spans="1:18" s="10" customFormat="1" ht="12.75" customHeight="1">
      <c r="A358" s="42"/>
      <c r="B358" s="42"/>
      <c r="C358" s="43"/>
      <c r="D358" s="43"/>
      <c r="E358" s="43"/>
      <c r="F358" s="43"/>
      <c r="G358" s="44"/>
      <c r="H358" s="44"/>
      <c r="I358" s="44"/>
      <c r="J358" s="44"/>
      <c r="K358" s="44"/>
      <c r="L358" s="41"/>
      <c r="M358" s="41"/>
      <c r="N358" s="41"/>
      <c r="O358" s="41"/>
      <c r="P358" s="41"/>
      <c r="Q358" s="41"/>
      <c r="R358" s="41"/>
    </row>
    <row r="359" spans="1:18" s="10" customFormat="1" ht="12.75" customHeight="1">
      <c r="A359" s="42"/>
      <c r="B359" s="42"/>
      <c r="C359" s="43"/>
      <c r="D359" s="43"/>
      <c r="E359" s="43"/>
      <c r="F359" s="43"/>
      <c r="G359" s="44"/>
      <c r="H359" s="44"/>
      <c r="I359" s="44"/>
      <c r="J359" s="44"/>
      <c r="K359" s="44"/>
      <c r="L359" s="41"/>
      <c r="M359" s="41"/>
      <c r="N359" s="41"/>
      <c r="O359" s="41"/>
      <c r="P359" s="41"/>
      <c r="Q359" s="41"/>
      <c r="R359" s="41"/>
    </row>
    <row r="360" spans="1:18" s="10" customFormat="1" ht="12.75" customHeight="1">
      <c r="A360" s="42"/>
      <c r="B360" s="42"/>
      <c r="C360" s="43"/>
      <c r="D360" s="43"/>
      <c r="E360" s="43"/>
      <c r="F360" s="43"/>
      <c r="G360" s="44"/>
      <c r="H360" s="44"/>
      <c r="I360" s="44"/>
      <c r="J360" s="44"/>
      <c r="K360" s="44"/>
      <c r="L360" s="41"/>
      <c r="M360" s="41"/>
      <c r="N360" s="41"/>
      <c r="O360" s="41"/>
      <c r="P360" s="41"/>
      <c r="Q360" s="41"/>
      <c r="R360" s="41"/>
    </row>
    <row r="361" spans="1:18" s="10" customFormat="1" ht="12.75" customHeight="1">
      <c r="A361" s="42"/>
      <c r="B361" s="42"/>
      <c r="C361" s="43"/>
      <c r="D361" s="43"/>
      <c r="E361" s="43"/>
      <c r="F361" s="43"/>
      <c r="G361" s="44"/>
      <c r="H361" s="44"/>
      <c r="I361" s="44"/>
      <c r="J361" s="44"/>
      <c r="K361" s="44"/>
      <c r="L361" s="41"/>
      <c r="M361" s="41"/>
      <c r="N361" s="41"/>
      <c r="O361" s="41"/>
      <c r="P361" s="41"/>
      <c r="Q361" s="41"/>
      <c r="R361" s="41"/>
    </row>
    <row r="362" spans="1:18" s="10" customFormat="1" ht="12.75" customHeight="1">
      <c r="A362" s="42"/>
      <c r="B362" s="42"/>
      <c r="C362" s="43"/>
      <c r="D362" s="43"/>
      <c r="E362" s="43"/>
      <c r="F362" s="43"/>
      <c r="G362" s="44"/>
      <c r="H362" s="44"/>
      <c r="I362" s="44"/>
      <c r="J362" s="44"/>
      <c r="K362" s="44"/>
      <c r="L362" s="41"/>
      <c r="M362" s="41"/>
      <c r="N362" s="41"/>
      <c r="O362" s="41"/>
      <c r="P362" s="41"/>
      <c r="Q362" s="41"/>
      <c r="R362" s="41"/>
    </row>
    <row r="363" spans="1:18" s="10" customFormat="1" ht="12.75" customHeight="1">
      <c r="A363" s="42"/>
      <c r="B363" s="42"/>
      <c r="C363" s="43"/>
      <c r="D363" s="43"/>
      <c r="E363" s="43"/>
      <c r="F363" s="43"/>
      <c r="G363" s="44"/>
      <c r="H363" s="44"/>
      <c r="I363" s="44"/>
      <c r="J363" s="44"/>
      <c r="K363" s="44"/>
      <c r="L363" s="41"/>
      <c r="M363" s="41"/>
      <c r="N363" s="41"/>
      <c r="O363" s="41"/>
      <c r="P363" s="41"/>
      <c r="Q363" s="41"/>
      <c r="R363" s="41"/>
    </row>
    <row r="364" spans="1:18" s="10" customFormat="1" ht="12.75" customHeight="1">
      <c r="A364" s="42"/>
      <c r="B364" s="42"/>
      <c r="C364" s="43"/>
      <c r="D364" s="43"/>
      <c r="E364" s="43"/>
      <c r="F364" s="43"/>
      <c r="G364" s="44"/>
      <c r="H364" s="44"/>
      <c r="I364" s="44"/>
      <c r="J364" s="44"/>
      <c r="K364" s="44"/>
      <c r="L364" s="41"/>
      <c r="M364" s="41"/>
      <c r="N364" s="41"/>
      <c r="O364" s="41"/>
      <c r="P364" s="41"/>
      <c r="Q364" s="41"/>
      <c r="R364" s="41"/>
    </row>
    <row r="365" spans="1:18" s="10" customFormat="1" ht="12.75" customHeight="1">
      <c r="A365" s="42"/>
      <c r="B365" s="42"/>
      <c r="C365" s="43"/>
      <c r="D365" s="43"/>
      <c r="E365" s="43"/>
      <c r="F365" s="43"/>
      <c r="G365" s="44"/>
      <c r="H365" s="44"/>
      <c r="I365" s="44"/>
      <c r="J365" s="44"/>
      <c r="K365" s="44"/>
      <c r="L365" s="41"/>
      <c r="M365" s="41"/>
      <c r="N365" s="41"/>
      <c r="O365" s="41"/>
      <c r="P365" s="41"/>
      <c r="Q365" s="41"/>
      <c r="R365" s="41"/>
    </row>
    <row r="366" spans="1:18" s="10" customFormat="1" ht="13.5" customHeight="1">
      <c r="A366" s="42"/>
      <c r="B366" s="42"/>
      <c r="C366" s="43"/>
      <c r="D366" s="43"/>
      <c r="E366" s="43"/>
      <c r="F366" s="43"/>
      <c r="G366" s="44"/>
      <c r="H366" s="44"/>
      <c r="I366" s="44"/>
      <c r="J366" s="44"/>
      <c r="K366" s="44"/>
      <c r="L366" s="41"/>
      <c r="M366" s="41"/>
      <c r="N366" s="41"/>
      <c r="O366" s="41"/>
      <c r="P366" s="41"/>
      <c r="Q366" s="41"/>
      <c r="R366" s="41"/>
    </row>
    <row r="367" spans="1:18" s="10" customFormat="1" ht="21" customHeight="1">
      <c r="A367" s="42"/>
      <c r="B367" s="42"/>
      <c r="C367" s="43"/>
      <c r="D367" s="43"/>
      <c r="E367" s="43"/>
      <c r="F367" s="43"/>
      <c r="G367" s="44"/>
      <c r="H367" s="44"/>
      <c r="I367" s="44"/>
      <c r="J367" s="44"/>
      <c r="K367" s="44"/>
      <c r="L367" s="41"/>
      <c r="M367" s="41"/>
      <c r="N367" s="41"/>
      <c r="O367" s="41"/>
      <c r="P367" s="41"/>
      <c r="Q367" s="41"/>
      <c r="R367" s="41"/>
    </row>
    <row r="368" spans="1:18" s="10" customFormat="1" ht="21.75" customHeight="1">
      <c r="A368" s="42"/>
      <c r="B368" s="42"/>
      <c r="C368" s="43"/>
      <c r="D368" s="43"/>
      <c r="E368" s="43"/>
      <c r="F368" s="43"/>
      <c r="G368" s="44"/>
      <c r="H368" s="44"/>
      <c r="I368" s="44"/>
      <c r="J368" s="44"/>
      <c r="K368" s="44"/>
      <c r="L368" s="41"/>
      <c r="M368" s="41"/>
      <c r="N368" s="41"/>
      <c r="O368" s="41"/>
      <c r="P368" s="41"/>
      <c r="Q368" s="41"/>
      <c r="R368" s="41"/>
    </row>
    <row r="369" spans="1:18" s="10" customFormat="1" ht="12.75" customHeight="1">
      <c r="A369" s="42"/>
      <c r="B369" s="42"/>
      <c r="C369" s="43"/>
      <c r="D369" s="43"/>
      <c r="E369" s="43"/>
      <c r="F369" s="43"/>
      <c r="G369" s="44"/>
      <c r="H369" s="44"/>
      <c r="I369" s="44"/>
      <c r="J369" s="44"/>
      <c r="K369" s="44"/>
      <c r="L369" s="41"/>
      <c r="M369" s="41"/>
      <c r="N369" s="41"/>
      <c r="O369" s="41"/>
      <c r="P369" s="41"/>
      <c r="Q369" s="41"/>
      <c r="R369" s="41"/>
    </row>
    <row r="370" spans="1:18" s="10" customFormat="1" ht="12.75" customHeight="1">
      <c r="A370" s="42"/>
      <c r="B370" s="42"/>
      <c r="C370" s="43"/>
      <c r="D370" s="43"/>
      <c r="E370" s="43"/>
      <c r="F370" s="43"/>
      <c r="G370" s="44"/>
      <c r="H370" s="44"/>
      <c r="I370" s="44"/>
      <c r="J370" s="44"/>
      <c r="K370" s="44"/>
      <c r="L370" s="41"/>
      <c r="M370" s="41"/>
      <c r="N370" s="41"/>
      <c r="O370" s="41"/>
      <c r="P370" s="41"/>
      <c r="Q370" s="41"/>
      <c r="R370" s="41"/>
    </row>
    <row r="371" spans="1:18" s="10" customFormat="1" ht="12.75" customHeight="1">
      <c r="A371" s="42"/>
      <c r="B371" s="42"/>
      <c r="C371" s="43"/>
      <c r="D371" s="43"/>
      <c r="E371" s="43"/>
      <c r="F371" s="43"/>
      <c r="G371" s="44"/>
      <c r="H371" s="44"/>
      <c r="I371" s="44"/>
      <c r="J371" s="44"/>
      <c r="K371" s="44"/>
      <c r="L371" s="41"/>
      <c r="M371" s="41"/>
      <c r="N371" s="41"/>
      <c r="O371" s="41"/>
      <c r="P371" s="41"/>
      <c r="Q371" s="41"/>
      <c r="R371" s="41"/>
    </row>
    <row r="372" spans="1:18" s="10" customFormat="1" ht="12.75" customHeight="1">
      <c r="A372" s="42"/>
      <c r="B372" s="42"/>
      <c r="C372" s="43"/>
      <c r="D372" s="43"/>
      <c r="E372" s="43"/>
      <c r="F372" s="43"/>
      <c r="G372" s="44"/>
      <c r="H372" s="44"/>
      <c r="I372" s="44"/>
      <c r="J372" s="44"/>
      <c r="K372" s="44"/>
      <c r="L372" s="41"/>
      <c r="M372" s="41"/>
      <c r="N372" s="41"/>
      <c r="O372" s="41"/>
      <c r="P372" s="41"/>
      <c r="Q372" s="41"/>
      <c r="R372" s="41"/>
    </row>
    <row r="373" spans="1:18" s="10" customFormat="1" ht="12.75" customHeight="1">
      <c r="A373" s="42"/>
      <c r="B373" s="42"/>
      <c r="C373" s="43"/>
      <c r="D373" s="43"/>
      <c r="E373" s="43"/>
      <c r="F373" s="43"/>
      <c r="G373" s="44"/>
      <c r="H373" s="44"/>
      <c r="I373" s="44"/>
      <c r="J373" s="44"/>
      <c r="K373" s="44"/>
      <c r="L373" s="41"/>
      <c r="M373" s="41"/>
      <c r="N373" s="41"/>
      <c r="O373" s="41"/>
      <c r="P373" s="41"/>
      <c r="Q373" s="41"/>
      <c r="R373" s="41"/>
    </row>
    <row r="374" spans="1:18" s="10" customFormat="1" ht="18.75" customHeight="1">
      <c r="A374" s="42"/>
      <c r="B374" s="42"/>
      <c r="C374" s="43"/>
      <c r="D374" s="43"/>
      <c r="E374" s="43"/>
      <c r="F374" s="43"/>
      <c r="G374" s="44"/>
      <c r="H374" s="44"/>
      <c r="I374" s="44"/>
      <c r="J374" s="44"/>
      <c r="K374" s="44"/>
      <c r="L374" s="41"/>
      <c r="M374" s="41"/>
      <c r="N374" s="41"/>
      <c r="O374" s="41"/>
      <c r="P374" s="41"/>
      <c r="Q374" s="41"/>
      <c r="R374" s="41"/>
    </row>
    <row r="375" spans="1:18" s="10" customFormat="1" ht="6" customHeight="1">
      <c r="A375" s="42"/>
      <c r="B375" s="42"/>
      <c r="C375" s="43"/>
      <c r="D375" s="43"/>
      <c r="E375" s="43"/>
      <c r="F375" s="43"/>
      <c r="G375" s="44"/>
      <c r="H375" s="44"/>
      <c r="I375" s="44"/>
      <c r="J375" s="44"/>
      <c r="K375" s="44"/>
      <c r="L375" s="41"/>
      <c r="M375" s="41"/>
      <c r="N375" s="41"/>
      <c r="O375" s="41"/>
      <c r="P375" s="41"/>
      <c r="Q375" s="41"/>
      <c r="R375" s="41"/>
    </row>
    <row r="376" spans="1:18" s="10" customFormat="1" ht="8.25" customHeight="1">
      <c r="A376" s="42"/>
      <c r="B376" s="42"/>
      <c r="C376" s="43"/>
      <c r="D376" s="43"/>
      <c r="E376" s="43"/>
      <c r="F376" s="43"/>
      <c r="G376" s="44"/>
      <c r="H376" s="44"/>
      <c r="I376" s="44"/>
      <c r="J376" s="44"/>
      <c r="K376" s="44"/>
      <c r="L376" s="41"/>
      <c r="M376" s="41"/>
      <c r="N376" s="41"/>
      <c r="O376" s="41"/>
      <c r="P376" s="41"/>
      <c r="Q376" s="41"/>
      <c r="R376" s="41"/>
    </row>
    <row r="377" spans="1:18" s="10" customFormat="1" ht="12.75" customHeight="1">
      <c r="A377" s="42"/>
      <c r="B377" s="42"/>
      <c r="C377" s="43"/>
      <c r="D377" s="43"/>
      <c r="E377" s="43"/>
      <c r="F377" s="43"/>
      <c r="G377" s="44"/>
      <c r="H377" s="44"/>
      <c r="I377" s="44"/>
      <c r="J377" s="44"/>
      <c r="K377" s="44"/>
      <c r="L377" s="41"/>
      <c r="M377" s="41"/>
      <c r="N377" s="41"/>
      <c r="O377" s="41"/>
      <c r="P377" s="41"/>
      <c r="Q377" s="41"/>
      <c r="R377" s="41"/>
    </row>
    <row r="378" spans="1:18" s="10" customFormat="1" ht="12.75" customHeight="1">
      <c r="A378" s="42"/>
      <c r="B378" s="42"/>
      <c r="C378" s="43"/>
      <c r="D378" s="43"/>
      <c r="E378" s="43"/>
      <c r="F378" s="43"/>
      <c r="G378" s="44"/>
      <c r="H378" s="44"/>
      <c r="I378" s="44"/>
      <c r="J378" s="44"/>
      <c r="K378" s="44"/>
      <c r="L378" s="41"/>
      <c r="M378" s="41"/>
      <c r="N378" s="41"/>
      <c r="O378" s="41"/>
      <c r="P378" s="41"/>
      <c r="Q378" s="41"/>
      <c r="R378" s="41"/>
    </row>
    <row r="379" spans="1:18" s="10" customFormat="1" ht="12.75" customHeight="1">
      <c r="A379" s="42"/>
      <c r="B379" s="42"/>
      <c r="C379" s="43"/>
      <c r="D379" s="43"/>
      <c r="E379" s="43"/>
      <c r="F379" s="43"/>
      <c r="G379" s="44"/>
      <c r="H379" s="44"/>
      <c r="I379" s="44"/>
      <c r="J379" s="44"/>
      <c r="K379" s="44"/>
      <c r="L379" s="41"/>
      <c r="M379" s="41"/>
      <c r="N379" s="41"/>
      <c r="O379" s="41"/>
      <c r="P379" s="41"/>
      <c r="Q379" s="41"/>
      <c r="R379" s="41"/>
    </row>
    <row r="380" spans="1:18" s="10" customFormat="1" ht="12.75" customHeight="1">
      <c r="A380" s="42"/>
      <c r="B380" s="42"/>
      <c r="C380" s="43"/>
      <c r="D380" s="43"/>
      <c r="E380" s="43"/>
      <c r="F380" s="43"/>
      <c r="G380" s="44"/>
      <c r="H380" s="44"/>
      <c r="I380" s="44"/>
      <c r="J380" s="44"/>
      <c r="K380" s="44"/>
      <c r="L380" s="41"/>
      <c r="M380" s="41"/>
      <c r="N380" s="41"/>
      <c r="O380" s="41"/>
      <c r="P380" s="41"/>
      <c r="Q380" s="41"/>
      <c r="R380" s="41"/>
    </row>
    <row r="381" spans="1:18" s="10" customFormat="1" ht="12.75" customHeight="1">
      <c r="A381" s="42"/>
      <c r="B381" s="42"/>
      <c r="C381" s="43"/>
      <c r="D381" s="43"/>
      <c r="E381" s="43"/>
      <c r="F381" s="43"/>
      <c r="G381" s="44"/>
      <c r="H381" s="44"/>
      <c r="I381" s="44"/>
      <c r="J381" s="44"/>
      <c r="K381" s="44"/>
      <c r="L381" s="41"/>
      <c r="M381" s="41"/>
      <c r="N381" s="41"/>
      <c r="O381" s="41"/>
      <c r="P381" s="41"/>
      <c r="Q381" s="41"/>
      <c r="R381" s="41"/>
    </row>
    <row r="382" spans="1:18" s="10" customFormat="1" ht="62.25" customHeight="1">
      <c r="A382" s="42"/>
      <c r="B382" s="42"/>
      <c r="C382" s="43"/>
      <c r="D382" s="43"/>
      <c r="E382" s="43"/>
      <c r="F382" s="43"/>
      <c r="G382" s="44"/>
      <c r="H382" s="44"/>
      <c r="I382" s="44"/>
      <c r="J382" s="44"/>
      <c r="K382" s="44"/>
      <c r="L382" s="41"/>
      <c r="M382" s="41"/>
      <c r="N382" s="41"/>
      <c r="O382" s="41"/>
      <c r="P382" s="41"/>
      <c r="Q382" s="41"/>
      <c r="R382" s="41"/>
    </row>
    <row r="383" spans="1:18" s="10" customFormat="1" ht="19.5" customHeight="1">
      <c r="A383" s="42"/>
      <c r="B383" s="42"/>
      <c r="C383" s="43"/>
      <c r="D383" s="43"/>
      <c r="E383" s="43"/>
      <c r="F383" s="43"/>
      <c r="G383" s="44"/>
      <c r="H383" s="44"/>
      <c r="I383" s="44"/>
      <c r="J383" s="44"/>
      <c r="K383" s="44"/>
      <c r="L383" s="255"/>
      <c r="M383" s="41"/>
      <c r="N383" s="41"/>
      <c r="O383" s="41"/>
      <c r="P383" s="41"/>
      <c r="Q383" s="41"/>
      <c r="R383" s="41"/>
    </row>
    <row r="384" spans="1:18" s="10" customFormat="1" ht="3.75" customHeight="1" thickBot="1">
      <c r="A384" s="42"/>
      <c r="B384" s="42"/>
      <c r="C384" s="43"/>
      <c r="D384" s="43"/>
      <c r="E384" s="43"/>
      <c r="F384" s="43"/>
      <c r="G384" s="44"/>
      <c r="H384" s="44"/>
      <c r="I384" s="44"/>
      <c r="J384" s="44"/>
      <c r="K384" s="44"/>
      <c r="L384" s="41"/>
      <c r="M384" s="41"/>
      <c r="N384" s="41"/>
      <c r="O384" s="41"/>
      <c r="P384" s="41"/>
      <c r="Q384" s="41"/>
      <c r="R384" s="41"/>
    </row>
    <row r="385" spans="1:18" s="10" customFormat="1" ht="30.75" customHeight="1">
      <c r="A385" s="801" t="s">
        <v>777</v>
      </c>
      <c r="B385" s="802"/>
      <c r="C385" s="802"/>
      <c r="D385" s="802"/>
      <c r="E385" s="810" t="s">
        <v>1841</v>
      </c>
      <c r="F385" s="810"/>
      <c r="G385" s="810"/>
      <c r="H385" s="810"/>
      <c r="I385" s="810"/>
      <c r="J385" s="810"/>
      <c r="K385" s="810"/>
      <c r="L385" s="811"/>
      <c r="M385" s="41"/>
      <c r="N385" s="41"/>
      <c r="O385" s="41"/>
      <c r="P385" s="41"/>
      <c r="Q385" s="41"/>
      <c r="R385" s="41"/>
    </row>
    <row r="386" spans="1:18" s="10" customFormat="1" ht="18" customHeight="1">
      <c r="A386" s="806"/>
      <c r="B386" s="806"/>
      <c r="C386" s="806"/>
      <c r="D386" s="806"/>
      <c r="E386" s="806"/>
      <c r="F386" s="806"/>
      <c r="G386" s="806"/>
      <c r="H386" s="806"/>
      <c r="I386" s="806"/>
      <c r="J386" s="806"/>
      <c r="K386" s="806"/>
      <c r="L386" s="806"/>
      <c r="M386" s="41"/>
      <c r="N386" s="41"/>
      <c r="O386" s="41"/>
      <c r="P386" s="41"/>
      <c r="Q386" s="41"/>
      <c r="R386" s="41"/>
    </row>
    <row r="387" spans="1:18" s="10" customFormat="1" ht="18" customHeight="1">
      <c r="A387" s="302" t="s">
        <v>871</v>
      </c>
      <c r="B387" s="303"/>
      <c r="C387" s="303"/>
      <c r="D387" s="303"/>
      <c r="E387" s="303"/>
      <c r="F387" s="303"/>
      <c r="G387" s="303"/>
      <c r="H387" s="303"/>
      <c r="I387" s="303"/>
      <c r="J387" s="303"/>
      <c r="K387" s="303"/>
      <c r="L387" s="276"/>
      <c r="M387" s="41"/>
      <c r="N387" s="41"/>
      <c r="O387" s="41"/>
      <c r="P387" s="41"/>
      <c r="Q387" s="41"/>
      <c r="R387" s="41"/>
    </row>
    <row r="388" spans="1:18" s="10" customFormat="1" ht="21" customHeight="1">
      <c r="A388" s="800" t="s">
        <v>770</v>
      </c>
      <c r="B388" s="800"/>
      <c r="C388" s="798"/>
      <c r="D388" s="798"/>
      <c r="E388" s="798"/>
      <c r="F388" s="798"/>
      <c r="G388" s="112" t="s">
        <v>772</v>
      </c>
      <c r="H388" s="112"/>
      <c r="I388" s="263"/>
      <c r="J388" s="264"/>
      <c r="K388" s="264"/>
      <c r="L388" s="265"/>
      <c r="M388" s="41"/>
      <c r="N388" s="41"/>
      <c r="O388" s="41"/>
      <c r="P388" s="41"/>
      <c r="Q388" s="41"/>
      <c r="R388" s="41"/>
    </row>
    <row r="389" spans="1:18" s="10" customFormat="1" ht="21" customHeight="1">
      <c r="A389" s="800" t="s">
        <v>771</v>
      </c>
      <c r="B389" s="800"/>
      <c r="C389" s="799"/>
      <c r="D389" s="799"/>
      <c r="E389" s="799"/>
      <c r="F389" s="799"/>
      <c r="G389" s="807" t="s">
        <v>773</v>
      </c>
      <c r="H389" s="450"/>
      <c r="I389" s="227"/>
      <c r="J389" s="224"/>
      <c r="K389" s="224"/>
      <c r="L389" s="216"/>
      <c r="M389" s="41"/>
      <c r="N389" s="41"/>
      <c r="O389" s="41"/>
      <c r="P389" s="41"/>
      <c r="Q389" s="41"/>
      <c r="R389" s="41"/>
    </row>
    <row r="390" spans="1:18" s="10" customFormat="1" ht="19.5" customHeight="1">
      <c r="A390" s="228" t="s">
        <v>872</v>
      </c>
      <c r="B390" s="224"/>
      <c r="C390" s="224"/>
      <c r="D390" s="224"/>
      <c r="E390" s="224"/>
      <c r="F390" s="224"/>
      <c r="G390" s="224"/>
      <c r="H390" s="224"/>
      <c r="I390" s="224"/>
      <c r="J390" s="224"/>
      <c r="K390" s="224"/>
      <c r="L390" s="216"/>
      <c r="M390" s="41"/>
      <c r="N390" s="41"/>
      <c r="O390" s="41"/>
      <c r="P390" s="41"/>
      <c r="Q390" s="41"/>
      <c r="R390" s="41"/>
    </row>
    <row r="391" spans="1:18" s="10" customFormat="1" ht="21" customHeight="1">
      <c r="A391" s="800" t="s">
        <v>770</v>
      </c>
      <c r="B391" s="800"/>
      <c r="C391" s="798"/>
      <c r="D391" s="798"/>
      <c r="E391" s="798"/>
      <c r="F391" s="798"/>
      <c r="G391" s="112" t="s">
        <v>772</v>
      </c>
      <c r="H391" s="112"/>
      <c r="I391" s="226"/>
      <c r="J391" s="217"/>
      <c r="K391" s="217"/>
      <c r="L391" s="218"/>
      <c r="M391" s="41"/>
      <c r="N391" s="41"/>
      <c r="O391" s="41"/>
      <c r="P391" s="41"/>
      <c r="Q391" s="41"/>
      <c r="R391" s="41"/>
    </row>
    <row r="392" spans="1:18" s="10" customFormat="1" ht="21" customHeight="1">
      <c r="A392" s="800" t="s">
        <v>771</v>
      </c>
      <c r="B392" s="800"/>
      <c r="C392" s="799"/>
      <c r="D392" s="799"/>
      <c r="E392" s="799"/>
      <c r="F392" s="799"/>
      <c r="G392" s="807" t="s">
        <v>773</v>
      </c>
      <c r="H392" s="450"/>
      <c r="I392" s="227"/>
      <c r="J392" s="217"/>
      <c r="K392" s="217"/>
      <c r="L392" s="218"/>
      <c r="M392" s="41"/>
      <c r="N392" s="41"/>
      <c r="O392" s="41"/>
      <c r="P392" s="41"/>
      <c r="Q392" s="41"/>
      <c r="R392" s="41"/>
    </row>
    <row r="393" spans="1:18" s="10" customFormat="1" ht="27" customHeight="1">
      <c r="A393" s="796" t="s">
        <v>825</v>
      </c>
      <c r="B393" s="797"/>
      <c r="C393" s="223"/>
      <c r="D393" s="224"/>
      <c r="E393" s="224"/>
      <c r="F393" s="224"/>
      <c r="G393" s="224"/>
      <c r="H393" s="224"/>
      <c r="I393" s="224"/>
      <c r="J393" s="224"/>
      <c r="K393" s="224"/>
      <c r="L393" s="216"/>
      <c r="M393" s="41"/>
      <c r="N393" s="41"/>
      <c r="O393" s="41"/>
      <c r="P393" s="41"/>
      <c r="Q393" s="41"/>
      <c r="R393" s="41"/>
    </row>
    <row r="394" spans="1:18" s="10" customFormat="1" ht="6.75" customHeight="1">
      <c r="A394" s="115"/>
      <c r="B394" s="116"/>
      <c r="C394" s="110"/>
      <c r="D394" s="110"/>
      <c r="E394" s="110"/>
      <c r="F394" s="110"/>
      <c r="G394" s="110"/>
      <c r="H394" s="110"/>
      <c r="I394" s="110"/>
      <c r="J394" s="117"/>
      <c r="K394" s="117"/>
      <c r="L394" s="118"/>
      <c r="M394" s="41"/>
      <c r="N394" s="41"/>
      <c r="O394" s="41"/>
      <c r="P394" s="41"/>
      <c r="Q394" s="41"/>
      <c r="R394" s="41"/>
    </row>
    <row r="395" spans="1:18" s="10" customFormat="1" ht="22.5" customHeight="1">
      <c r="A395" s="795" t="s">
        <v>826</v>
      </c>
      <c r="B395" s="795"/>
      <c r="C395" s="795"/>
      <c r="D395" s="795"/>
      <c r="E395" s="119"/>
      <c r="F395" s="119"/>
      <c r="G395" s="113"/>
      <c r="H395" s="113"/>
      <c r="I395" s="113"/>
      <c r="J395" s="120"/>
      <c r="K395" s="120"/>
      <c r="L395" s="215"/>
      <c r="M395" s="41"/>
      <c r="N395" s="41"/>
      <c r="O395" s="41"/>
      <c r="P395" s="41"/>
      <c r="Q395" s="41"/>
      <c r="R395" s="41"/>
    </row>
    <row r="396" spans="1:18" s="10" customFormat="1" ht="29.1" customHeight="1">
      <c r="A396" s="792" t="s">
        <v>28</v>
      </c>
      <c r="B396" s="792"/>
      <c r="C396" s="791" t="s">
        <v>778</v>
      </c>
      <c r="D396" s="791"/>
      <c r="E396" s="794" t="s">
        <v>774</v>
      </c>
      <c r="F396" s="794"/>
      <c r="G396" s="794"/>
      <c r="H396" s="794"/>
      <c r="I396" s="813" t="s">
        <v>775</v>
      </c>
      <c r="J396" s="813"/>
      <c r="K396" s="813"/>
      <c r="L396" s="111" t="s">
        <v>776</v>
      </c>
      <c r="M396" s="41"/>
      <c r="N396" s="41"/>
      <c r="O396" s="41"/>
      <c r="P396" s="41"/>
      <c r="Q396" s="41"/>
      <c r="R396" s="41"/>
    </row>
    <row r="397" spans="1:18" s="10" customFormat="1" ht="27" customHeight="1">
      <c r="A397" s="788"/>
      <c r="B397" s="788"/>
      <c r="C397" s="789">
        <f>+H32</f>
        <v>0</v>
      </c>
      <c r="D397" s="790"/>
      <c r="E397" s="787"/>
      <c r="F397" s="787"/>
      <c r="G397" s="787"/>
      <c r="H397" s="787"/>
      <c r="I397" s="812"/>
      <c r="J397" s="812"/>
      <c r="K397" s="812"/>
      <c r="L397" s="121"/>
      <c r="M397" s="41"/>
      <c r="N397" s="41"/>
      <c r="O397" s="41"/>
      <c r="P397" s="41"/>
      <c r="Q397" s="41"/>
      <c r="R397" s="41"/>
    </row>
    <row r="398" spans="1:18" s="10" customFormat="1" ht="27" customHeight="1">
      <c r="A398" s="788">
        <f>+B33</f>
        <v>0</v>
      </c>
      <c r="B398" s="793"/>
      <c r="C398" s="789">
        <f>+H33</f>
        <v>0</v>
      </c>
      <c r="D398" s="790"/>
      <c r="E398" s="787"/>
      <c r="F398" s="787"/>
      <c r="G398" s="787"/>
      <c r="H398" s="787"/>
      <c r="I398" s="812"/>
      <c r="J398" s="812"/>
      <c r="K398" s="812"/>
      <c r="L398" s="121"/>
      <c r="M398" s="41"/>
      <c r="N398" s="41"/>
      <c r="O398" s="41"/>
      <c r="P398" s="41"/>
      <c r="Q398" s="41"/>
      <c r="R398" s="41"/>
    </row>
    <row r="399" spans="1:18" s="10" customFormat="1" ht="27" customHeight="1">
      <c r="A399" s="788">
        <f>+B34</f>
        <v>0</v>
      </c>
      <c r="B399" s="793"/>
      <c r="C399" s="789">
        <f>+H34</f>
        <v>0</v>
      </c>
      <c r="D399" s="790"/>
      <c r="E399" s="787"/>
      <c r="F399" s="787"/>
      <c r="G399" s="787"/>
      <c r="H399" s="787"/>
      <c r="I399" s="812"/>
      <c r="J399" s="812"/>
      <c r="K399" s="812"/>
      <c r="L399" s="121"/>
      <c r="M399" s="41"/>
      <c r="N399" s="41"/>
      <c r="O399" s="41"/>
      <c r="P399" s="41"/>
      <c r="Q399" s="41"/>
      <c r="R399" s="41"/>
    </row>
    <row r="400" spans="1:18" s="10" customFormat="1" ht="27" customHeight="1">
      <c r="A400" s="788">
        <f>+B35</f>
        <v>0</v>
      </c>
      <c r="B400" s="793"/>
      <c r="C400" s="789">
        <f>+H35</f>
        <v>0</v>
      </c>
      <c r="D400" s="790"/>
      <c r="E400" s="787"/>
      <c r="F400" s="787"/>
      <c r="G400" s="787"/>
      <c r="H400" s="787"/>
      <c r="I400" s="812"/>
      <c r="J400" s="812"/>
      <c r="K400" s="812"/>
      <c r="L400" s="121"/>
      <c r="M400" s="41"/>
      <c r="N400" s="41"/>
      <c r="O400" s="41"/>
      <c r="P400" s="41"/>
      <c r="Q400" s="41"/>
      <c r="R400" s="41"/>
    </row>
    <row r="401" spans="1:18" s="10" customFormat="1" ht="27" customHeight="1">
      <c r="A401" s="788">
        <f>+B36</f>
        <v>0</v>
      </c>
      <c r="B401" s="793"/>
      <c r="C401" s="789">
        <f>+H36</f>
        <v>0</v>
      </c>
      <c r="D401" s="790"/>
      <c r="E401" s="787"/>
      <c r="F401" s="787"/>
      <c r="G401" s="787"/>
      <c r="H401" s="787"/>
      <c r="I401" s="812"/>
      <c r="J401" s="812"/>
      <c r="K401" s="812"/>
      <c r="L401" s="121"/>
      <c r="M401" s="41"/>
      <c r="N401" s="41"/>
      <c r="O401" s="41"/>
      <c r="P401" s="41"/>
      <c r="Q401" s="41"/>
      <c r="R401" s="41"/>
    </row>
    <row r="402" spans="1:18" ht="27" customHeight="1">
      <c r="A402" s="788">
        <f>+B37</f>
        <v>0</v>
      </c>
      <c r="B402" s="793"/>
      <c r="C402" s="789">
        <f>+H37</f>
        <v>0</v>
      </c>
      <c r="D402" s="790"/>
      <c r="E402" s="787"/>
      <c r="F402" s="787"/>
      <c r="G402" s="787"/>
      <c r="H402" s="787"/>
      <c r="I402" s="812"/>
      <c r="J402" s="812"/>
      <c r="K402" s="812"/>
      <c r="L402" s="301"/>
    </row>
    <row r="404" spans="1:18" hidden="1"/>
    <row r="405" spans="1:18" hidden="1"/>
    <row r="406" spans="1:18" hidden="1">
      <c r="A406" s="48"/>
      <c r="B406" s="48"/>
      <c r="C406" s="48"/>
      <c r="D406" s="48"/>
      <c r="E406" s="48"/>
      <c r="F406" s="48"/>
      <c r="G406" s="48"/>
      <c r="H406" s="48"/>
      <c r="I406" s="48"/>
      <c r="J406" s="48"/>
      <c r="K406" s="48"/>
      <c r="L406" s="47"/>
    </row>
    <row r="407" spans="1:18" s="50" customFormat="1" hidden="1">
      <c r="A407" s="48"/>
      <c r="B407" s="48"/>
      <c r="C407" s="48"/>
      <c r="D407" s="48"/>
      <c r="E407" s="48"/>
      <c r="F407" s="48"/>
      <c r="G407" s="48"/>
      <c r="H407" s="48"/>
      <c r="I407" s="49"/>
      <c r="J407" s="49"/>
      <c r="K407" s="48"/>
      <c r="L407"/>
      <c r="M407"/>
    </row>
    <row r="408" spans="1:18" s="50" customFormat="1" hidden="1">
      <c r="A408" s="50" t="s">
        <v>13</v>
      </c>
      <c r="J408" s="114" t="s">
        <v>847</v>
      </c>
      <c r="K408"/>
      <c r="L408" s="124"/>
      <c r="M408"/>
      <c r="N408" s="53"/>
      <c r="P408" s="114" t="s">
        <v>544</v>
      </c>
      <c r="Q408" s="57"/>
    </row>
    <row r="409" spans="1:18" s="50" customFormat="1" hidden="1">
      <c r="A409" s="51">
        <v>15000</v>
      </c>
      <c r="B409" s="50" t="s">
        <v>456</v>
      </c>
      <c r="D409" s="50" t="s">
        <v>49</v>
      </c>
      <c r="F409" s="54" t="s">
        <v>55</v>
      </c>
      <c r="H409" t="s">
        <v>612</v>
      </c>
      <c r="I409" s="56"/>
      <c r="J409" s="114" t="s">
        <v>831</v>
      </c>
      <c r="K409" s="124"/>
      <c r="M409" s="52"/>
      <c r="N409" s="53"/>
      <c r="P409" s="114" t="s">
        <v>545</v>
      </c>
      <c r="Q409" s="57"/>
    </row>
    <row r="410" spans="1:18" s="50" customFormat="1" hidden="1">
      <c r="A410" s="51">
        <v>25000</v>
      </c>
      <c r="B410" s="50" t="s">
        <v>457</v>
      </c>
      <c r="D410" s="50" t="s">
        <v>50</v>
      </c>
      <c r="F410" s="54" t="s">
        <v>56</v>
      </c>
      <c r="H410" t="s">
        <v>613</v>
      </c>
      <c r="I410" s="56"/>
      <c r="J410" s="56"/>
      <c r="K410" s="56"/>
      <c r="M410" s="52"/>
      <c r="N410" s="53"/>
      <c r="P410" s="114" t="s">
        <v>546</v>
      </c>
      <c r="Q410" s="57"/>
    </row>
    <row r="411" spans="1:18" s="50" customFormat="1" hidden="1">
      <c r="A411" s="51">
        <v>25000</v>
      </c>
      <c r="D411" s="50" t="s">
        <v>47</v>
      </c>
      <c r="F411" s="54" t="s">
        <v>57</v>
      </c>
      <c r="H411" t="s">
        <v>614</v>
      </c>
      <c r="I411" s="56"/>
      <c r="J411" s="56"/>
      <c r="K411" s="114" t="s">
        <v>836</v>
      </c>
      <c r="M411" s="52"/>
      <c r="N411" s="53"/>
      <c r="P411" s="114" t="s">
        <v>917</v>
      </c>
      <c r="Q411" s="57"/>
    </row>
    <row r="412" spans="1:18" s="50" customFormat="1" hidden="1">
      <c r="A412" s="51">
        <v>60000</v>
      </c>
      <c r="B412" s="50" t="s">
        <v>25</v>
      </c>
      <c r="D412" s="57">
        <v>1</v>
      </c>
      <c r="F412" s="54" t="s">
        <v>58</v>
      </c>
      <c r="H412" t="s">
        <v>615</v>
      </c>
      <c r="I412" s="56"/>
      <c r="J412" s="56"/>
      <c r="K412" s="114" t="s">
        <v>838</v>
      </c>
      <c r="M412" s="52"/>
      <c r="N412" s="53"/>
      <c r="P412" s="114" t="s">
        <v>918</v>
      </c>
      <c r="Q412" s="57"/>
    </row>
    <row r="413" spans="1:18" s="50" customFormat="1" hidden="1">
      <c r="A413" s="51">
        <v>80000</v>
      </c>
      <c r="B413" s="50" t="s">
        <v>24</v>
      </c>
      <c r="D413" s="57">
        <v>2</v>
      </c>
      <c r="F413" s="54" t="s">
        <v>59</v>
      </c>
      <c r="H413" t="s">
        <v>616</v>
      </c>
      <c r="I413" s="56"/>
      <c r="J413" s="56"/>
      <c r="K413" s="114" t="s">
        <v>837</v>
      </c>
      <c r="M413" s="52"/>
      <c r="N413" s="53"/>
      <c r="P413" s="114" t="s">
        <v>919</v>
      </c>
      <c r="Q413" s="57"/>
    </row>
    <row r="414" spans="1:18" s="50" customFormat="1" hidden="1">
      <c r="A414" s="51">
        <v>100000</v>
      </c>
      <c r="B414" s="50" t="s">
        <v>26</v>
      </c>
      <c r="D414" s="114" t="s">
        <v>915</v>
      </c>
      <c r="F414" s="54" t="s">
        <v>60</v>
      </c>
      <c r="H414" t="s">
        <v>617</v>
      </c>
      <c r="I414" s="56"/>
      <c r="J414" s="56"/>
      <c r="K414" s="114" t="s">
        <v>840</v>
      </c>
      <c r="L414" s="56"/>
      <c r="M414" s="52"/>
      <c r="N414" s="53"/>
      <c r="P414" s="114" t="s">
        <v>920</v>
      </c>
      <c r="Q414" s="57"/>
    </row>
    <row r="415" spans="1:18" s="50" customFormat="1" hidden="1">
      <c r="A415" s="54"/>
      <c r="B415" s="50" t="s">
        <v>23</v>
      </c>
      <c r="D415" s="196" t="s">
        <v>907</v>
      </c>
      <c r="F415" s="54" t="s">
        <v>61</v>
      </c>
      <c r="H415" t="s">
        <v>618</v>
      </c>
      <c r="I415" s="56"/>
      <c r="J415" s="56"/>
      <c r="K415" s="114" t="s">
        <v>848</v>
      </c>
      <c r="L415" s="56"/>
      <c r="M415" s="52"/>
      <c r="N415" s="53"/>
      <c r="P415" s="114" t="s">
        <v>921</v>
      </c>
      <c r="Q415" s="57"/>
    </row>
    <row r="416" spans="1:18" s="50" customFormat="1" hidden="1">
      <c r="A416" s="54"/>
      <c r="F416" s="54" t="s">
        <v>62</v>
      </c>
      <c r="H416" t="s">
        <v>619</v>
      </c>
      <c r="I416" s="56"/>
      <c r="J416" s="56"/>
      <c r="K416" s="114" t="s">
        <v>839</v>
      </c>
      <c r="L416" s="56"/>
      <c r="M416" s="52"/>
      <c r="N416" s="53"/>
      <c r="P416" s="114" t="s">
        <v>922</v>
      </c>
      <c r="Q416" s="57"/>
    </row>
    <row r="417" spans="1:17" s="50" customFormat="1" hidden="1">
      <c r="A417" s="50" t="s">
        <v>14</v>
      </c>
      <c r="B417" s="50" t="s">
        <v>15</v>
      </c>
      <c r="C417" s="50" t="s">
        <v>16</v>
      </c>
      <c r="F417" s="54" t="s">
        <v>63</v>
      </c>
      <c r="H417" t="s">
        <v>620</v>
      </c>
      <c r="I417" s="56"/>
      <c r="J417" s="56"/>
      <c r="K417" s="114" t="s">
        <v>488</v>
      </c>
      <c r="L417" s="56"/>
      <c r="M417" s="52"/>
      <c r="N417" s="53"/>
      <c r="P417" s="114" t="s">
        <v>923</v>
      </c>
      <c r="Q417" s="57"/>
    </row>
    <row r="418" spans="1:17" s="50" customFormat="1" hidden="1">
      <c r="A418" s="57">
        <v>24</v>
      </c>
      <c r="B418" s="50" t="s">
        <v>17</v>
      </c>
      <c r="C418" s="50" t="s">
        <v>17</v>
      </c>
      <c r="F418" s="54" t="s">
        <v>64</v>
      </c>
      <c r="H418" t="s">
        <v>621</v>
      </c>
      <c r="I418" s="56"/>
      <c r="J418" s="56"/>
      <c r="K418" s="143" t="s">
        <v>841</v>
      </c>
      <c r="L418" s="56"/>
      <c r="M418" s="52"/>
      <c r="N418" s="53"/>
      <c r="P418" s="114" t="s">
        <v>924</v>
      </c>
      <c r="Q418" s="57"/>
    </row>
    <row r="419" spans="1:17" s="50" customFormat="1" hidden="1">
      <c r="A419" s="57">
        <v>24</v>
      </c>
      <c r="B419" s="50" t="s">
        <v>18</v>
      </c>
      <c r="C419" s="114" t="s">
        <v>17</v>
      </c>
      <c r="F419" s="54" t="s">
        <v>64</v>
      </c>
      <c r="H419" t="s">
        <v>622</v>
      </c>
      <c r="I419" s="56"/>
      <c r="J419" s="56"/>
      <c r="K419" s="114" t="s">
        <v>855</v>
      </c>
      <c r="L419" s="56"/>
      <c r="M419" s="52"/>
      <c r="N419" s="53"/>
      <c r="P419" s="114" t="s">
        <v>925</v>
      </c>
      <c r="Q419" s="57"/>
    </row>
    <row r="420" spans="1:17" s="50" customFormat="1" hidden="1">
      <c r="A420" s="57">
        <v>24</v>
      </c>
      <c r="B420" s="50" t="s">
        <v>19</v>
      </c>
      <c r="C420" s="50" t="s">
        <v>18</v>
      </c>
      <c r="F420" s="54" t="s">
        <v>65</v>
      </c>
      <c r="H420" t="s">
        <v>623</v>
      </c>
      <c r="I420" s="56"/>
      <c r="J420" s="56"/>
      <c r="K420" s="114"/>
      <c r="L420" s="56"/>
      <c r="M420" s="52"/>
      <c r="N420" s="53"/>
      <c r="P420" s="114" t="s">
        <v>926</v>
      </c>
      <c r="Q420" s="57"/>
    </row>
    <row r="421" spans="1:17" s="50" customFormat="1" hidden="1">
      <c r="A421" s="57">
        <v>24</v>
      </c>
      <c r="B421" s="50" t="s">
        <v>20</v>
      </c>
      <c r="C421" s="50" t="s">
        <v>21</v>
      </c>
      <c r="F421" s="54" t="s">
        <v>66</v>
      </c>
      <c r="H421" t="s">
        <v>624</v>
      </c>
      <c r="I421" s="56"/>
      <c r="J421" s="56"/>
      <c r="K421" s="114"/>
      <c r="L421" s="56"/>
      <c r="M421" s="52"/>
      <c r="N421" s="53"/>
      <c r="P421" s="114" t="s">
        <v>927</v>
      </c>
      <c r="Q421" s="57"/>
    </row>
    <row r="422" spans="1:17" s="50" customFormat="1" hidden="1">
      <c r="F422" s="54" t="s">
        <v>67</v>
      </c>
      <c r="H422" t="s">
        <v>625</v>
      </c>
      <c r="I422" s="56"/>
      <c r="J422" s="56"/>
      <c r="K422" s="56"/>
      <c r="L422" s="56"/>
      <c r="M422" s="52"/>
      <c r="N422" s="53"/>
      <c r="P422" s="114" t="s">
        <v>928</v>
      </c>
      <c r="Q422" s="57"/>
    </row>
    <row r="423" spans="1:17" s="50" customFormat="1" hidden="1">
      <c r="A423" s="50" t="s">
        <v>544</v>
      </c>
      <c r="B423" s="114" t="s">
        <v>815</v>
      </c>
      <c r="F423" s="54" t="s">
        <v>68</v>
      </c>
      <c r="H423" t="s">
        <v>626</v>
      </c>
      <c r="I423" s="56"/>
      <c r="J423" s="56"/>
      <c r="K423" s="114" t="s">
        <v>49</v>
      </c>
      <c r="L423" s="56"/>
      <c r="M423" s="52"/>
      <c r="N423" s="53"/>
      <c r="P423" s="114" t="s">
        <v>929</v>
      </c>
      <c r="Q423" s="57"/>
    </row>
    <row r="424" spans="1:17" s="50" customFormat="1" hidden="1">
      <c r="A424" s="50" t="s">
        <v>545</v>
      </c>
      <c r="B424" s="114" t="s">
        <v>816</v>
      </c>
      <c r="F424" s="54" t="s">
        <v>69</v>
      </c>
      <c r="H424" t="s">
        <v>627</v>
      </c>
      <c r="I424" s="56"/>
      <c r="J424" s="56"/>
      <c r="K424" s="114" t="s">
        <v>50</v>
      </c>
      <c r="L424" s="56"/>
      <c r="M424" s="52"/>
      <c r="N424" s="53"/>
      <c r="Q424" s="57"/>
    </row>
    <row r="425" spans="1:17" s="50" customFormat="1" hidden="1">
      <c r="A425" s="50" t="s">
        <v>609</v>
      </c>
      <c r="B425" s="114" t="s">
        <v>817</v>
      </c>
      <c r="F425" s="54" t="s">
        <v>70</v>
      </c>
      <c r="H425" t="s">
        <v>628</v>
      </c>
      <c r="I425" s="56"/>
      <c r="J425" s="56"/>
      <c r="K425" s="114" t="s">
        <v>852</v>
      </c>
      <c r="L425" s="56"/>
      <c r="M425" s="52"/>
      <c r="N425" s="53"/>
      <c r="Q425" s="57"/>
    </row>
    <row r="426" spans="1:17" s="50" customFormat="1" hidden="1">
      <c r="B426" s="114" t="s">
        <v>818</v>
      </c>
      <c r="F426" s="54" t="s">
        <v>71</v>
      </c>
      <c r="H426" t="s">
        <v>629</v>
      </c>
      <c r="I426" s="56"/>
      <c r="J426" s="56"/>
      <c r="K426" s="56"/>
      <c r="L426" s="56"/>
      <c r="M426" s="52"/>
      <c r="N426" s="53"/>
      <c r="Q426" s="57"/>
    </row>
    <row r="427" spans="1:17" s="50" customFormat="1" hidden="1">
      <c r="A427" s="114" t="s">
        <v>781</v>
      </c>
      <c r="B427" s="114" t="s">
        <v>819</v>
      </c>
      <c r="F427" s="54" t="s">
        <v>72</v>
      </c>
      <c r="H427" t="s">
        <v>630</v>
      </c>
      <c r="I427" s="56"/>
      <c r="J427" s="56"/>
      <c r="K427" s="114" t="s">
        <v>857</v>
      </c>
      <c r="L427" s="56"/>
      <c r="M427" s="52"/>
      <c r="N427" s="53"/>
      <c r="Q427" s="57"/>
    </row>
    <row r="428" spans="1:17" s="50" customFormat="1" hidden="1">
      <c r="A428" s="114" t="s">
        <v>782</v>
      </c>
      <c r="B428" s="114" t="s">
        <v>820</v>
      </c>
      <c r="F428" s="54" t="s">
        <v>73</v>
      </c>
      <c r="H428" t="s">
        <v>631</v>
      </c>
      <c r="I428" s="56"/>
      <c r="J428" s="56"/>
      <c r="K428" s="56" t="s">
        <v>858</v>
      </c>
      <c r="L428" s="56"/>
      <c r="M428" s="52"/>
      <c r="N428" s="53"/>
      <c r="Q428" s="57"/>
    </row>
    <row r="429" spans="1:17" s="50" customFormat="1" hidden="1">
      <c r="A429" s="114" t="s">
        <v>783</v>
      </c>
      <c r="F429" s="54" t="s">
        <v>74</v>
      </c>
      <c r="H429" t="s">
        <v>632</v>
      </c>
      <c r="I429" s="56"/>
      <c r="J429" s="56"/>
      <c r="K429" s="56"/>
      <c r="L429" s="56"/>
      <c r="M429" s="52"/>
      <c r="N429" s="53"/>
      <c r="Q429" s="57"/>
    </row>
    <row r="430" spans="1:17" s="50" customFormat="1" hidden="1">
      <c r="A430" s="114" t="s">
        <v>784</v>
      </c>
      <c r="F430" s="54" t="s">
        <v>75</v>
      </c>
      <c r="H430" t="s">
        <v>633</v>
      </c>
      <c r="I430" s="56"/>
      <c r="J430" s="56"/>
      <c r="K430" s="56"/>
      <c r="L430" s="56"/>
      <c r="M430" s="52"/>
      <c r="N430" s="53"/>
      <c r="Q430" s="57"/>
    </row>
    <row r="431" spans="1:17" s="50" customFormat="1" hidden="1">
      <c r="A431" s="114" t="s">
        <v>785</v>
      </c>
      <c r="B431" s="114" t="s">
        <v>2035</v>
      </c>
      <c r="F431" s="54" t="s">
        <v>76</v>
      </c>
      <c r="H431" t="s">
        <v>634</v>
      </c>
      <c r="I431" s="56"/>
      <c r="J431" s="56"/>
      <c r="K431" s="114" t="s">
        <v>544</v>
      </c>
      <c r="L431" s="56"/>
      <c r="M431" s="52"/>
      <c r="N431" s="53"/>
      <c r="Q431" s="57"/>
    </row>
    <row r="432" spans="1:17" s="50" customFormat="1" hidden="1">
      <c r="A432" s="114" t="s">
        <v>786</v>
      </c>
      <c r="B432" s="114" t="s">
        <v>903</v>
      </c>
      <c r="F432" s="54" t="s">
        <v>77</v>
      </c>
      <c r="H432" t="s">
        <v>635</v>
      </c>
      <c r="I432" s="56"/>
      <c r="J432" s="56"/>
      <c r="K432" s="114" t="s">
        <v>545</v>
      </c>
      <c r="L432" s="56"/>
      <c r="M432" s="52"/>
      <c r="N432" s="53"/>
      <c r="Q432" s="57"/>
    </row>
    <row r="433" spans="1:17" s="50" customFormat="1" hidden="1">
      <c r="A433" s="114" t="s">
        <v>787</v>
      </c>
      <c r="B433" s="114" t="s">
        <v>911</v>
      </c>
      <c r="F433" s="54" t="s">
        <v>78</v>
      </c>
      <c r="H433" t="s">
        <v>636</v>
      </c>
      <c r="I433" s="56"/>
      <c r="J433" s="56"/>
      <c r="K433" s="114" t="s">
        <v>546</v>
      </c>
      <c r="L433" s="56"/>
      <c r="M433" s="52"/>
      <c r="N433" s="53"/>
      <c r="Q433" s="57"/>
    </row>
    <row r="434" spans="1:17" s="50" customFormat="1" hidden="1">
      <c r="A434" s="114" t="s">
        <v>788</v>
      </c>
      <c r="B434" s="114" t="s">
        <v>2034</v>
      </c>
      <c r="F434" s="54" t="s">
        <v>79</v>
      </c>
      <c r="H434" t="s">
        <v>637</v>
      </c>
      <c r="I434" s="56"/>
      <c r="J434" s="56"/>
      <c r="K434" s="56"/>
      <c r="L434" s="56"/>
      <c r="M434" s="52"/>
      <c r="N434" s="53"/>
      <c r="Q434" s="57"/>
    </row>
    <row r="435" spans="1:17" s="50" customFormat="1" hidden="1">
      <c r="A435" s="114" t="s">
        <v>789</v>
      </c>
      <c r="F435" s="54" t="s">
        <v>80</v>
      </c>
      <c r="H435" t="s">
        <v>638</v>
      </c>
      <c r="I435" s="56"/>
      <c r="J435" s="56"/>
      <c r="K435" s="56"/>
      <c r="L435" s="56"/>
      <c r="M435" s="52"/>
      <c r="N435" s="53"/>
      <c r="Q435" s="57"/>
    </row>
    <row r="436" spans="1:17" s="50" customFormat="1" hidden="1">
      <c r="A436" s="114" t="s">
        <v>790</v>
      </c>
      <c r="F436" s="54" t="s">
        <v>81</v>
      </c>
      <c r="H436" t="s">
        <v>639</v>
      </c>
      <c r="I436" s="56"/>
      <c r="J436" s="56"/>
      <c r="K436" s="56"/>
      <c r="L436" s="56"/>
      <c r="M436" s="52"/>
      <c r="N436" s="53"/>
      <c r="Q436" s="57"/>
    </row>
    <row r="437" spans="1:17" s="50" customFormat="1" hidden="1">
      <c r="A437" s="114" t="s">
        <v>791</v>
      </c>
      <c r="F437" s="54" t="s">
        <v>82</v>
      </c>
      <c r="H437" t="s">
        <v>640</v>
      </c>
      <c r="I437" s="56"/>
      <c r="J437" s="56"/>
      <c r="K437" s="56"/>
      <c r="L437" s="56"/>
      <c r="M437" s="52"/>
      <c r="N437" s="53"/>
      <c r="Q437" s="57"/>
    </row>
    <row r="438" spans="1:17" s="50" customFormat="1" hidden="1">
      <c r="A438" s="114" t="s">
        <v>792</v>
      </c>
      <c r="F438" s="54" t="s">
        <v>83</v>
      </c>
      <c r="H438" t="s">
        <v>641</v>
      </c>
      <c r="I438" s="56"/>
      <c r="J438" s="56"/>
      <c r="K438" s="56"/>
      <c r="L438" s="56"/>
      <c r="M438" s="52"/>
      <c r="N438" s="53"/>
      <c r="Q438" s="57"/>
    </row>
    <row r="439" spans="1:17" s="50" customFormat="1" hidden="1">
      <c r="A439" s="114" t="s">
        <v>793</v>
      </c>
      <c r="F439" s="54" t="s">
        <v>84</v>
      </c>
      <c r="H439" t="s">
        <v>642</v>
      </c>
      <c r="I439" s="56"/>
      <c r="J439" s="56"/>
      <c r="K439" s="56"/>
      <c r="L439" s="56"/>
      <c r="M439" s="52"/>
      <c r="N439" s="53"/>
      <c r="Q439" s="57"/>
    </row>
    <row r="440" spans="1:17" s="50" customFormat="1" hidden="1">
      <c r="A440" s="114" t="s">
        <v>794</v>
      </c>
      <c r="F440" s="54" t="s">
        <v>85</v>
      </c>
      <c r="H440" t="s">
        <v>643</v>
      </c>
      <c r="I440" s="56"/>
      <c r="J440" s="56"/>
      <c r="K440" s="56"/>
      <c r="L440" s="56"/>
      <c r="M440" s="52"/>
      <c r="N440" s="53"/>
      <c r="Q440" s="57"/>
    </row>
    <row r="441" spans="1:17" s="50" customFormat="1" hidden="1">
      <c r="A441" s="114" t="s">
        <v>795</v>
      </c>
      <c r="F441" s="54" t="s">
        <v>86</v>
      </c>
      <c r="H441" t="s">
        <v>644</v>
      </c>
      <c r="I441" s="56"/>
      <c r="J441" s="56"/>
      <c r="K441" s="56"/>
      <c r="L441" s="56"/>
      <c r="M441" s="52"/>
      <c r="N441" s="53"/>
      <c r="Q441" s="57"/>
    </row>
    <row r="442" spans="1:17" s="50" customFormat="1" hidden="1">
      <c r="A442" s="114" t="s">
        <v>796</v>
      </c>
      <c r="F442" s="54" t="s">
        <v>87</v>
      </c>
      <c r="H442" t="s">
        <v>645</v>
      </c>
      <c r="I442" s="56"/>
      <c r="J442" s="56"/>
      <c r="K442" s="114" t="s">
        <v>1168</v>
      </c>
      <c r="L442" s="56"/>
      <c r="M442" s="52"/>
      <c r="N442" s="53"/>
      <c r="Q442" s="57"/>
    </row>
    <row r="443" spans="1:17" s="50" customFormat="1" hidden="1">
      <c r="A443" s="114" t="s">
        <v>797</v>
      </c>
      <c r="F443" s="54" t="s">
        <v>88</v>
      </c>
      <c r="H443" t="s">
        <v>646</v>
      </c>
      <c r="I443" s="56"/>
      <c r="J443" s="56"/>
      <c r="K443" s="114" t="s">
        <v>1169</v>
      </c>
      <c r="L443" s="56"/>
      <c r="M443" s="52"/>
      <c r="N443" s="53"/>
      <c r="Q443" s="57"/>
    </row>
    <row r="444" spans="1:17" s="50" customFormat="1" hidden="1">
      <c r="A444" s="114" t="s">
        <v>798</v>
      </c>
      <c r="F444" s="54" t="s">
        <v>89</v>
      </c>
      <c r="H444" t="s">
        <v>647</v>
      </c>
      <c r="I444" s="56"/>
      <c r="J444" s="56"/>
      <c r="K444" s="114" t="s">
        <v>1170</v>
      </c>
      <c r="L444" s="56"/>
      <c r="M444" s="52"/>
      <c r="N444" s="53"/>
      <c r="Q444" s="57"/>
    </row>
    <row r="445" spans="1:17" s="50" customFormat="1" hidden="1">
      <c r="A445" s="114" t="s">
        <v>799</v>
      </c>
      <c r="F445" s="54" t="s">
        <v>90</v>
      </c>
      <c r="H445" t="s">
        <v>648</v>
      </c>
      <c r="I445" s="56"/>
      <c r="J445" s="56"/>
      <c r="K445" s="114" t="s">
        <v>1171</v>
      </c>
      <c r="L445" s="56"/>
      <c r="M445" s="52"/>
      <c r="N445" s="53"/>
      <c r="Q445" s="57"/>
    </row>
    <row r="446" spans="1:17" s="50" customFormat="1" hidden="1">
      <c r="A446" s="114" t="s">
        <v>800</v>
      </c>
      <c r="F446" s="54" t="s">
        <v>91</v>
      </c>
      <c r="H446" t="s">
        <v>649</v>
      </c>
      <c r="I446" s="56"/>
      <c r="J446" s="56"/>
      <c r="K446" s="114" t="s">
        <v>1172</v>
      </c>
      <c r="L446" s="56"/>
      <c r="M446" s="52"/>
      <c r="N446" s="53"/>
      <c r="Q446" s="57"/>
    </row>
    <row r="447" spans="1:17" s="50" customFormat="1" hidden="1">
      <c r="A447" s="114" t="s">
        <v>801</v>
      </c>
      <c r="F447" s="54" t="s">
        <v>92</v>
      </c>
      <c r="H447" t="s">
        <v>650</v>
      </c>
      <c r="I447" s="56"/>
      <c r="J447" s="56"/>
      <c r="K447" s="114" t="s">
        <v>1173</v>
      </c>
      <c r="L447" s="56"/>
      <c r="M447" s="52"/>
      <c r="N447" s="53"/>
      <c r="Q447" s="57"/>
    </row>
    <row r="448" spans="1:17" s="50" customFormat="1" hidden="1">
      <c r="A448" s="114" t="s">
        <v>802</v>
      </c>
      <c r="F448" s="54" t="s">
        <v>93</v>
      </c>
      <c r="H448" t="s">
        <v>651</v>
      </c>
      <c r="I448" s="56"/>
      <c r="J448" s="56"/>
      <c r="K448" s="114" t="s">
        <v>1174</v>
      </c>
      <c r="L448" s="56"/>
      <c r="M448" s="52"/>
      <c r="N448" s="53"/>
      <c r="Q448" s="57"/>
    </row>
    <row r="449" spans="1:17" s="50" customFormat="1" hidden="1">
      <c r="A449" s="114" t="s">
        <v>803</v>
      </c>
      <c r="F449" s="54" t="s">
        <v>94</v>
      </c>
      <c r="H449" t="s">
        <v>652</v>
      </c>
      <c r="I449" s="56"/>
      <c r="J449" s="56"/>
      <c r="K449" s="56"/>
      <c r="L449" s="56"/>
      <c r="M449" s="52"/>
      <c r="N449" s="53"/>
      <c r="Q449" s="57"/>
    </row>
    <row r="450" spans="1:17" s="50" customFormat="1" hidden="1">
      <c r="A450" s="114" t="s">
        <v>804</v>
      </c>
      <c r="F450" s="54" t="s">
        <v>95</v>
      </c>
      <c r="H450" t="s">
        <v>653</v>
      </c>
      <c r="I450" s="56"/>
      <c r="J450" s="56"/>
      <c r="K450" s="56"/>
      <c r="L450" s="56"/>
      <c r="M450" s="52"/>
      <c r="N450" s="53"/>
      <c r="Q450" s="57"/>
    </row>
    <row r="451" spans="1:17" s="50" customFormat="1" hidden="1">
      <c r="A451" s="114" t="s">
        <v>805</v>
      </c>
      <c r="F451" s="54" t="s">
        <v>96</v>
      </c>
      <c r="H451" t="s">
        <v>654</v>
      </c>
      <c r="I451" s="56"/>
      <c r="J451" s="56"/>
      <c r="K451" s="56"/>
      <c r="L451" s="56"/>
      <c r="M451" s="52"/>
      <c r="N451" s="53"/>
      <c r="Q451" s="57"/>
    </row>
    <row r="452" spans="1:17" s="50" customFormat="1" hidden="1">
      <c r="A452" s="114" t="s">
        <v>806</v>
      </c>
      <c r="F452" s="54" t="s">
        <v>97</v>
      </c>
      <c r="H452" t="s">
        <v>655</v>
      </c>
      <c r="I452" s="56"/>
      <c r="J452" s="56"/>
      <c r="K452" s="56"/>
      <c r="L452" s="56"/>
      <c r="M452" s="52"/>
      <c r="N452" s="53"/>
      <c r="Q452" s="57"/>
    </row>
    <row r="453" spans="1:17" s="50" customFormat="1" hidden="1">
      <c r="A453" s="114" t="s">
        <v>807</v>
      </c>
      <c r="F453" s="54" t="s">
        <v>98</v>
      </c>
      <c r="H453" t="s">
        <v>656</v>
      </c>
      <c r="I453" s="56"/>
      <c r="J453" s="56"/>
      <c r="K453" s="56"/>
      <c r="L453" s="56"/>
      <c r="M453" s="52"/>
      <c r="N453" s="53"/>
      <c r="Q453" s="57"/>
    </row>
    <row r="454" spans="1:17" s="50" customFormat="1" hidden="1">
      <c r="A454" s="114" t="s">
        <v>808</v>
      </c>
      <c r="F454" s="54" t="s">
        <v>99</v>
      </c>
      <c r="H454" t="s">
        <v>657</v>
      </c>
      <c r="I454" s="56"/>
      <c r="J454" s="56"/>
      <c r="K454" s="56"/>
      <c r="L454" s="56"/>
      <c r="M454" s="52"/>
      <c r="N454" s="53"/>
      <c r="Q454" s="57"/>
    </row>
    <row r="455" spans="1:17" s="50" customFormat="1" hidden="1">
      <c r="A455" s="114" t="s">
        <v>809</v>
      </c>
      <c r="F455" s="54" t="s">
        <v>100</v>
      </c>
      <c r="H455" t="s">
        <v>658</v>
      </c>
      <c r="I455" s="56"/>
      <c r="J455" s="56"/>
      <c r="K455" s="56"/>
      <c r="L455" s="56"/>
      <c r="M455" s="52"/>
      <c r="N455" s="53"/>
      <c r="Q455" s="57"/>
    </row>
    <row r="456" spans="1:17" s="50" customFormat="1" hidden="1">
      <c r="A456" s="114" t="s">
        <v>810</v>
      </c>
      <c r="F456" s="54" t="s">
        <v>101</v>
      </c>
      <c r="H456" t="s">
        <v>659</v>
      </c>
      <c r="I456" s="56"/>
      <c r="J456" s="56"/>
      <c r="K456" s="56"/>
      <c r="L456" s="56"/>
      <c r="M456" s="52"/>
      <c r="N456" s="53"/>
      <c r="Q456" s="57"/>
    </row>
    <row r="457" spans="1:17" s="50" customFormat="1" hidden="1">
      <c r="A457" s="114" t="s">
        <v>811</v>
      </c>
      <c r="F457" s="54" t="s">
        <v>102</v>
      </c>
      <c r="H457" t="s">
        <v>660</v>
      </c>
      <c r="I457" s="56"/>
      <c r="J457" s="56"/>
      <c r="K457" s="56"/>
      <c r="L457" s="56"/>
      <c r="M457" s="52"/>
      <c r="N457" s="53"/>
      <c r="Q457" s="57"/>
    </row>
    <row r="458" spans="1:17" s="50" customFormat="1" hidden="1">
      <c r="A458" s="114" t="s">
        <v>812</v>
      </c>
      <c r="F458" s="54" t="s">
        <v>103</v>
      </c>
      <c r="H458" t="s">
        <v>661</v>
      </c>
      <c r="I458" s="56"/>
      <c r="J458" s="56"/>
      <c r="K458" s="56"/>
      <c r="L458" s="56"/>
      <c r="M458" s="52"/>
      <c r="N458" s="53"/>
      <c r="Q458" s="57"/>
    </row>
    <row r="459" spans="1:17" s="50" customFormat="1" hidden="1">
      <c r="A459" s="114" t="s">
        <v>813</v>
      </c>
      <c r="F459" s="54" t="s">
        <v>104</v>
      </c>
      <c r="H459" t="s">
        <v>662</v>
      </c>
      <c r="I459" s="56"/>
      <c r="J459" s="56"/>
      <c r="K459" s="56"/>
      <c r="L459" s="56"/>
      <c r="M459" s="52"/>
      <c r="N459" s="53"/>
      <c r="Q459" s="57"/>
    </row>
    <row r="460" spans="1:17" s="50" customFormat="1" hidden="1">
      <c r="A460" s="114" t="s">
        <v>814</v>
      </c>
      <c r="F460" s="54" t="s">
        <v>105</v>
      </c>
      <c r="H460" t="s">
        <v>663</v>
      </c>
      <c r="I460" s="56"/>
      <c r="J460" s="56"/>
      <c r="K460" s="56"/>
      <c r="L460" s="56"/>
      <c r="M460" s="52"/>
      <c r="N460" s="53"/>
      <c r="Q460" s="57"/>
    </row>
    <row r="461" spans="1:17" s="50" customFormat="1" hidden="1">
      <c r="F461" s="54" t="s">
        <v>106</v>
      </c>
      <c r="H461" t="s">
        <v>664</v>
      </c>
      <c r="I461" s="56"/>
      <c r="J461" s="56"/>
      <c r="K461" s="56"/>
      <c r="L461" s="56"/>
      <c r="M461" s="52"/>
      <c r="N461" s="53"/>
      <c r="Q461" s="57"/>
    </row>
    <row r="462" spans="1:17" s="50" customFormat="1" hidden="1">
      <c r="A462" s="114" t="s">
        <v>14</v>
      </c>
      <c r="B462" s="114" t="s">
        <v>15</v>
      </c>
      <c r="C462" s="114" t="s">
        <v>16</v>
      </c>
      <c r="D462" s="114"/>
      <c r="E462" s="114"/>
      <c r="F462" s="54" t="s">
        <v>107</v>
      </c>
      <c r="H462" t="s">
        <v>665</v>
      </c>
      <c r="I462" s="56"/>
      <c r="J462" s="56"/>
      <c r="K462" s="56"/>
      <c r="L462" s="56"/>
      <c r="M462" s="52"/>
      <c r="N462" s="53"/>
      <c r="Q462" s="57"/>
    </row>
    <row r="463" spans="1:17" s="50" customFormat="1" hidden="1">
      <c r="A463" s="146" t="s">
        <v>908</v>
      </c>
      <c r="B463" s="147" t="s">
        <v>883</v>
      </c>
      <c r="C463" s="147" t="s">
        <v>862</v>
      </c>
      <c r="D463" s="147"/>
      <c r="E463" s="147"/>
      <c r="F463" s="54" t="s">
        <v>108</v>
      </c>
      <c r="H463" t="s">
        <v>666</v>
      </c>
      <c r="I463" s="56"/>
      <c r="J463" s="56"/>
      <c r="K463" s="56"/>
      <c r="L463" s="56"/>
      <c r="M463" s="52"/>
      <c r="N463" s="53"/>
      <c r="Q463" s="57"/>
    </row>
    <row r="464" spans="1:17" s="50" customFormat="1" hidden="1">
      <c r="A464" s="146" t="s">
        <v>863</v>
      </c>
      <c r="B464" s="147" t="s">
        <v>18</v>
      </c>
      <c r="C464" s="147" t="s">
        <v>17</v>
      </c>
      <c r="D464" s="147"/>
      <c r="E464" s="147"/>
      <c r="F464" s="54" t="s">
        <v>109</v>
      </c>
      <c r="H464" t="s">
        <v>667</v>
      </c>
      <c r="I464" s="56"/>
      <c r="J464" s="56"/>
      <c r="K464" s="56"/>
      <c r="L464" s="56"/>
      <c r="M464" s="52"/>
      <c r="N464" s="10"/>
      <c r="Q464" s="57"/>
    </row>
    <row r="465" spans="1:17" s="50" customFormat="1" hidden="1">
      <c r="A465" s="146" t="s">
        <v>909</v>
      </c>
      <c r="B465" s="147" t="s">
        <v>19</v>
      </c>
      <c r="C465" s="147" t="s">
        <v>18</v>
      </c>
      <c r="D465" s="147"/>
      <c r="E465" s="147"/>
      <c r="F465" s="54" t="s">
        <v>110</v>
      </c>
      <c r="H465" t="s">
        <v>668</v>
      </c>
      <c r="I465" s="56"/>
      <c r="J465" s="56"/>
      <c r="K465" s="56"/>
      <c r="L465" s="56"/>
      <c r="M465" s="52"/>
      <c r="N465" s="10"/>
      <c r="Q465" s="57"/>
    </row>
    <row r="466" spans="1:17" s="50" customFormat="1" hidden="1">
      <c r="A466" s="146" t="s">
        <v>910</v>
      </c>
      <c r="B466" s="147" t="s">
        <v>862</v>
      </c>
      <c r="C466" s="147" t="s">
        <v>20</v>
      </c>
      <c r="D466" s="147"/>
      <c r="E466" s="147"/>
      <c r="F466" s="54" t="s">
        <v>111</v>
      </c>
      <c r="H466" t="s">
        <v>669</v>
      </c>
      <c r="I466" s="56"/>
      <c r="J466" s="56"/>
      <c r="K466" s="56"/>
      <c r="L466" s="56"/>
      <c r="M466" s="52"/>
      <c r="N466" s="10"/>
      <c r="Q466" s="57"/>
    </row>
    <row r="467" spans="1:17" s="50" customFormat="1" hidden="1">
      <c r="A467" s="148" t="s">
        <v>879</v>
      </c>
      <c r="B467" s="114" t="s">
        <v>864</v>
      </c>
      <c r="C467" s="114" t="s">
        <v>862</v>
      </c>
      <c r="D467" s="114"/>
      <c r="E467" s="114"/>
      <c r="F467" s="54" t="s">
        <v>112</v>
      </c>
      <c r="H467" t="s">
        <v>670</v>
      </c>
      <c r="I467" s="56"/>
      <c r="J467" s="56"/>
      <c r="K467" s="56"/>
      <c r="L467" s="56"/>
      <c r="M467" s="52"/>
      <c r="N467" s="10"/>
      <c r="Q467" s="57"/>
    </row>
    <row r="468" spans="1:17" s="50" customFormat="1" hidden="1">
      <c r="A468" s="148" t="s">
        <v>865</v>
      </c>
      <c r="B468" s="114" t="s">
        <v>17</v>
      </c>
      <c r="C468" s="114" t="s">
        <v>864</v>
      </c>
      <c r="D468" s="114"/>
      <c r="E468" s="114"/>
      <c r="F468" s="54" t="s">
        <v>112</v>
      </c>
      <c r="H468" t="s">
        <v>671</v>
      </c>
      <c r="I468" s="56"/>
      <c r="J468" s="56"/>
      <c r="K468" s="56"/>
      <c r="L468" s="56"/>
      <c r="M468" s="52"/>
      <c r="N468" s="10"/>
      <c r="Q468" s="57"/>
    </row>
    <row r="469" spans="1:17" s="50" customFormat="1" hidden="1">
      <c r="A469" s="148" t="s">
        <v>866</v>
      </c>
      <c r="B469" s="114" t="s">
        <v>867</v>
      </c>
      <c r="C469" s="114" t="s">
        <v>867</v>
      </c>
      <c r="D469" s="114"/>
      <c r="E469" s="114"/>
      <c r="F469" s="54" t="s">
        <v>113</v>
      </c>
      <c r="H469" t="s">
        <v>672</v>
      </c>
      <c r="I469" s="56"/>
      <c r="J469" s="56"/>
      <c r="K469" s="56"/>
      <c r="L469" s="56"/>
      <c r="M469" s="52"/>
      <c r="N469" s="10"/>
      <c r="Q469" s="57"/>
    </row>
    <row r="470" spans="1:17" s="50" customFormat="1" hidden="1">
      <c r="A470" s="148" t="s">
        <v>868</v>
      </c>
      <c r="B470" s="114" t="s">
        <v>862</v>
      </c>
      <c r="C470" s="114" t="s">
        <v>869</v>
      </c>
      <c r="D470" s="114"/>
      <c r="E470" s="114"/>
      <c r="F470" s="54" t="s">
        <v>114</v>
      </c>
      <c r="H470" t="s">
        <v>673</v>
      </c>
      <c r="I470" s="56"/>
      <c r="J470" s="56"/>
      <c r="K470" s="56"/>
      <c r="L470" s="56"/>
      <c r="M470" s="52"/>
      <c r="N470" s="10"/>
      <c r="Q470" s="57"/>
    </row>
    <row r="471" spans="1:17" s="50" customFormat="1" hidden="1">
      <c r="F471" s="54" t="s">
        <v>115</v>
      </c>
      <c r="H471" t="s">
        <v>674</v>
      </c>
      <c r="I471" s="56"/>
      <c r="J471" s="56"/>
      <c r="K471" s="56"/>
      <c r="L471" s="56"/>
      <c r="M471" s="52"/>
      <c r="N471" s="10"/>
      <c r="Q471" s="57"/>
    </row>
    <row r="472" spans="1:17" s="50" customFormat="1" hidden="1">
      <c r="A472" s="114" t="s">
        <v>914</v>
      </c>
      <c r="F472" s="54" t="s">
        <v>116</v>
      </c>
      <c r="H472" t="s">
        <v>675</v>
      </c>
      <c r="I472" s="56"/>
      <c r="J472" s="56"/>
      <c r="K472" s="56"/>
      <c r="L472" s="56"/>
      <c r="M472" s="52"/>
      <c r="N472" s="10"/>
      <c r="Q472" s="57"/>
    </row>
    <row r="473" spans="1:17" s="50" customFormat="1" hidden="1">
      <c r="A473" s="114"/>
      <c r="F473" s="54" t="s">
        <v>117</v>
      </c>
      <c r="H473" t="s">
        <v>676</v>
      </c>
      <c r="I473" s="56"/>
      <c r="J473" s="56"/>
      <c r="K473" s="56"/>
      <c r="L473" s="56"/>
      <c r="M473" s="52"/>
      <c r="N473" s="10"/>
      <c r="Q473" s="57"/>
    </row>
    <row r="474" spans="1:17" s="50" customFormat="1" hidden="1">
      <c r="F474" s="54" t="s">
        <v>118</v>
      </c>
      <c r="H474" t="s">
        <v>677</v>
      </c>
      <c r="I474" s="56"/>
      <c r="J474" s="56"/>
      <c r="K474" s="56"/>
      <c r="L474" s="56"/>
      <c r="M474" s="52"/>
      <c r="N474" s="10"/>
      <c r="Q474" s="57"/>
    </row>
    <row r="475" spans="1:17" s="50" customFormat="1" hidden="1">
      <c r="F475" s="54" t="s">
        <v>119</v>
      </c>
      <c r="H475" t="s">
        <v>678</v>
      </c>
      <c r="I475" s="56"/>
      <c r="J475" s="56"/>
      <c r="K475" s="56"/>
      <c r="L475" s="56"/>
      <c r="M475" s="52"/>
      <c r="N475" s="10"/>
      <c r="Q475" s="57"/>
    </row>
    <row r="476" spans="1:17" s="50" customFormat="1" hidden="1">
      <c r="F476" s="54" t="s">
        <v>120</v>
      </c>
      <c r="H476" t="s">
        <v>679</v>
      </c>
      <c r="I476" s="56"/>
      <c r="J476" s="56"/>
      <c r="K476" s="56"/>
      <c r="L476" s="56"/>
      <c r="M476" s="52"/>
      <c r="N476" s="10"/>
      <c r="Q476" s="57"/>
    </row>
    <row r="477" spans="1:17" s="50" customFormat="1" hidden="1">
      <c r="F477" s="54" t="s">
        <v>121</v>
      </c>
      <c r="H477" t="s">
        <v>680</v>
      </c>
      <c r="I477" s="56"/>
      <c r="J477" s="56"/>
      <c r="K477" s="56"/>
      <c r="L477" s="56"/>
      <c r="M477" s="52"/>
      <c r="N477" s="10"/>
      <c r="Q477" s="57"/>
    </row>
    <row r="478" spans="1:17" s="50" customFormat="1" hidden="1">
      <c r="F478" s="54" t="s">
        <v>122</v>
      </c>
      <c r="H478" t="s">
        <v>681</v>
      </c>
      <c r="I478" s="56"/>
      <c r="J478" s="56"/>
      <c r="K478" s="56"/>
      <c r="L478" s="56"/>
      <c r="M478" s="52"/>
      <c r="N478" s="10"/>
      <c r="Q478" s="57"/>
    </row>
    <row r="479" spans="1:17" s="50" customFormat="1" hidden="1">
      <c r="A479" s="200" t="s">
        <v>931</v>
      </c>
      <c r="F479" s="54" t="s">
        <v>123</v>
      </c>
      <c r="H479" t="s">
        <v>682</v>
      </c>
      <c r="I479" s="56"/>
      <c r="J479" s="56"/>
      <c r="K479" s="56"/>
      <c r="L479" s="56"/>
      <c r="M479" s="52"/>
      <c r="N479" s="10"/>
      <c r="Q479" s="57"/>
    </row>
    <row r="480" spans="1:17" s="50" customFormat="1" hidden="1">
      <c r="A480" s="429" t="s">
        <v>1853</v>
      </c>
      <c r="B480" s="197"/>
      <c r="F480" s="54" t="s">
        <v>124</v>
      </c>
      <c r="H480" t="s">
        <v>683</v>
      </c>
      <c r="I480" s="56"/>
      <c r="J480" s="56"/>
      <c r="K480" s="56"/>
      <c r="L480" s="56"/>
      <c r="M480" s="52"/>
      <c r="N480" s="10"/>
      <c r="Q480" s="57"/>
    </row>
    <row r="481" spans="1:17" s="50" customFormat="1" hidden="1">
      <c r="A481" s="429" t="s">
        <v>1854</v>
      </c>
      <c r="B481" s="197"/>
      <c r="F481" s="54" t="s">
        <v>125</v>
      </c>
      <c r="H481" t="s">
        <v>684</v>
      </c>
      <c r="I481" s="56"/>
      <c r="J481" s="56"/>
      <c r="K481" s="56"/>
      <c r="L481" s="56"/>
      <c r="M481" s="52"/>
      <c r="N481" s="10"/>
      <c r="Q481" s="57"/>
    </row>
    <row r="482" spans="1:17" s="50" customFormat="1" hidden="1">
      <c r="A482" s="429" t="s">
        <v>1855</v>
      </c>
      <c r="B482" s="197"/>
      <c r="F482" s="54" t="s">
        <v>126</v>
      </c>
      <c r="H482" t="s">
        <v>685</v>
      </c>
      <c r="I482" s="56"/>
      <c r="J482" s="56"/>
      <c r="K482" s="56"/>
      <c r="L482" s="56"/>
      <c r="M482" s="52"/>
      <c r="N482" s="10"/>
      <c r="Q482" s="57"/>
    </row>
    <row r="483" spans="1:17" s="50" customFormat="1" hidden="1">
      <c r="A483" s="429" t="s">
        <v>1856</v>
      </c>
      <c r="B483" s="197"/>
      <c r="F483" s="54" t="s">
        <v>127</v>
      </c>
      <c r="H483" t="s">
        <v>686</v>
      </c>
      <c r="I483" s="56"/>
      <c r="J483" s="56"/>
      <c r="K483" s="56"/>
      <c r="L483" s="56"/>
      <c r="M483" s="52"/>
      <c r="N483" s="10"/>
      <c r="Q483" s="57"/>
    </row>
    <row r="484" spans="1:17" s="50" customFormat="1" hidden="1">
      <c r="A484" s="429" t="s">
        <v>1857</v>
      </c>
      <c r="B484" s="197"/>
      <c r="F484" s="54" t="s">
        <v>128</v>
      </c>
      <c r="H484" t="s">
        <v>687</v>
      </c>
      <c r="I484" s="56"/>
      <c r="J484" s="56"/>
      <c r="K484" s="56"/>
      <c r="L484" s="56"/>
      <c r="M484" s="52"/>
      <c r="N484" s="10"/>
      <c r="Q484" s="57"/>
    </row>
    <row r="485" spans="1:17" s="50" customFormat="1" hidden="1">
      <c r="A485" s="429" t="s">
        <v>1858</v>
      </c>
      <c r="B485" s="197"/>
      <c r="F485" s="54" t="s">
        <v>129</v>
      </c>
      <c r="H485" t="s">
        <v>688</v>
      </c>
      <c r="I485" s="56"/>
      <c r="J485" s="56"/>
      <c r="K485" s="56"/>
      <c r="L485" s="56"/>
      <c r="M485" s="52"/>
      <c r="N485" s="10"/>
      <c r="Q485" s="57"/>
    </row>
    <row r="486" spans="1:17" s="50" customFormat="1" hidden="1">
      <c r="A486" s="429" t="s">
        <v>1859</v>
      </c>
      <c r="B486" s="197"/>
      <c r="F486" s="54" t="s">
        <v>130</v>
      </c>
      <c r="H486" t="s">
        <v>689</v>
      </c>
      <c r="I486" s="56"/>
      <c r="J486" s="56"/>
      <c r="K486" s="56"/>
      <c r="L486" s="56"/>
      <c r="M486" s="52"/>
      <c r="N486" s="10"/>
      <c r="Q486" s="57"/>
    </row>
    <row r="487" spans="1:17" s="50" customFormat="1" hidden="1">
      <c r="A487" s="429" t="s">
        <v>1860</v>
      </c>
      <c r="B487" s="197"/>
      <c r="F487" s="54" t="s">
        <v>131</v>
      </c>
      <c r="H487" t="s">
        <v>690</v>
      </c>
      <c r="I487" s="56"/>
      <c r="J487" s="56"/>
      <c r="K487" s="56"/>
      <c r="M487" s="52"/>
      <c r="N487" s="10"/>
      <c r="Q487" s="57"/>
    </row>
    <row r="488" spans="1:17" s="50" customFormat="1" hidden="1">
      <c r="A488" s="429" t="s">
        <v>1861</v>
      </c>
      <c r="B488" s="197"/>
      <c r="F488" s="54" t="s">
        <v>132</v>
      </c>
      <c r="H488" t="s">
        <v>691</v>
      </c>
      <c r="L488" s="56"/>
      <c r="M488" s="52"/>
      <c r="N488" s="10"/>
      <c r="Q488" s="57"/>
    </row>
    <row r="489" spans="1:17" s="50" customFormat="1" hidden="1">
      <c r="A489" s="429" t="s">
        <v>1862</v>
      </c>
      <c r="B489" s="197"/>
      <c r="F489" s="54" t="s">
        <v>133</v>
      </c>
      <c r="H489" t="s">
        <v>692</v>
      </c>
      <c r="I489" s="56"/>
      <c r="J489" s="56"/>
      <c r="K489" s="56"/>
      <c r="L489" s="56"/>
      <c r="M489" s="52"/>
      <c r="N489" s="10"/>
      <c r="Q489" s="57"/>
    </row>
    <row r="490" spans="1:17" s="50" customFormat="1" hidden="1">
      <c r="A490" s="429" t="s">
        <v>1863</v>
      </c>
      <c r="B490" s="197"/>
      <c r="F490" s="54" t="s">
        <v>134</v>
      </c>
      <c r="H490" t="s">
        <v>693</v>
      </c>
      <c r="I490" s="56"/>
      <c r="J490" s="56"/>
      <c r="K490" s="56"/>
      <c r="L490" s="56"/>
      <c r="M490" s="52"/>
      <c r="N490" s="10"/>
      <c r="Q490" s="57"/>
    </row>
    <row r="491" spans="1:17" s="50" customFormat="1" hidden="1">
      <c r="A491" s="429" t="s">
        <v>1864</v>
      </c>
      <c r="B491" s="197"/>
      <c r="F491" s="54" t="s">
        <v>135</v>
      </c>
      <c r="H491" t="s">
        <v>694</v>
      </c>
      <c r="I491" s="56"/>
      <c r="J491" s="56"/>
      <c r="K491" s="56"/>
      <c r="L491" s="56"/>
      <c r="M491" s="52"/>
      <c r="N491" s="10"/>
      <c r="Q491" s="57"/>
    </row>
    <row r="492" spans="1:17" s="50" customFormat="1" hidden="1">
      <c r="A492" s="429" t="s">
        <v>1865</v>
      </c>
      <c r="B492" s="197"/>
      <c r="F492" s="54" t="s">
        <v>136</v>
      </c>
      <c r="H492" t="s">
        <v>695</v>
      </c>
      <c r="I492" s="56"/>
      <c r="J492" s="56"/>
      <c r="K492" s="56"/>
      <c r="L492" s="56"/>
      <c r="M492" s="52"/>
      <c r="N492" s="10"/>
      <c r="Q492" s="57"/>
    </row>
    <row r="493" spans="1:17" s="50" customFormat="1" hidden="1">
      <c r="A493" s="429" t="s">
        <v>1866</v>
      </c>
      <c r="B493" s="197"/>
      <c r="F493" s="54" t="s">
        <v>137</v>
      </c>
      <c r="H493" t="s">
        <v>696</v>
      </c>
      <c r="I493" s="56"/>
      <c r="J493" s="56"/>
      <c r="K493" s="56"/>
      <c r="L493" s="56"/>
      <c r="M493" s="52"/>
      <c r="N493" s="10"/>
      <c r="Q493" s="57"/>
    </row>
    <row r="494" spans="1:17" s="50" customFormat="1" hidden="1">
      <c r="A494" s="429" t="s">
        <v>1867</v>
      </c>
      <c r="B494" s="197"/>
      <c r="F494" s="54" t="s">
        <v>138</v>
      </c>
      <c r="H494" t="s">
        <v>697</v>
      </c>
      <c r="I494" s="56"/>
      <c r="J494" s="56"/>
      <c r="K494" s="56"/>
      <c r="L494" s="56"/>
      <c r="M494" s="52"/>
      <c r="N494" s="10"/>
      <c r="Q494" s="57"/>
    </row>
    <row r="495" spans="1:17" s="50" customFormat="1" hidden="1">
      <c r="A495" s="429" t="s">
        <v>1868</v>
      </c>
      <c r="B495" s="197"/>
      <c r="F495" s="54" t="s">
        <v>139</v>
      </c>
      <c r="H495" t="s">
        <v>698</v>
      </c>
      <c r="I495" s="56"/>
      <c r="J495" s="56"/>
      <c r="K495" s="56"/>
      <c r="L495" s="56"/>
      <c r="M495" s="52"/>
      <c r="N495" s="10"/>
      <c r="Q495" s="57"/>
    </row>
    <row r="496" spans="1:17" s="50" customFormat="1" hidden="1">
      <c r="A496" s="429" t="s">
        <v>1869</v>
      </c>
      <c r="B496" s="197"/>
      <c r="F496" s="54" t="s">
        <v>140</v>
      </c>
      <c r="H496" t="s">
        <v>699</v>
      </c>
      <c r="I496" s="56"/>
      <c r="J496" s="56"/>
      <c r="K496" s="56"/>
      <c r="L496" s="56"/>
      <c r="M496" s="52"/>
      <c r="N496" s="10"/>
      <c r="Q496" s="57"/>
    </row>
    <row r="497" spans="1:17" s="50" customFormat="1" hidden="1">
      <c r="A497" s="429" t="s">
        <v>1870</v>
      </c>
      <c r="B497" s="197"/>
      <c r="F497" s="54" t="s">
        <v>141</v>
      </c>
      <c r="H497" t="s">
        <v>700</v>
      </c>
      <c r="I497" s="56"/>
      <c r="J497" s="56"/>
      <c r="K497" s="56"/>
      <c r="L497" s="56"/>
      <c r="M497" s="52"/>
      <c r="N497" s="10"/>
      <c r="Q497" s="57"/>
    </row>
    <row r="498" spans="1:17" s="50" customFormat="1" hidden="1">
      <c r="A498" s="429" t="s">
        <v>1871</v>
      </c>
      <c r="B498" s="197"/>
      <c r="F498" s="54" t="s">
        <v>142</v>
      </c>
      <c r="H498" t="s">
        <v>701</v>
      </c>
      <c r="I498" s="56"/>
      <c r="J498" s="56"/>
      <c r="K498" s="56"/>
      <c r="L498" s="56"/>
      <c r="M498" s="52"/>
      <c r="N498" s="10"/>
      <c r="Q498" s="57"/>
    </row>
    <row r="499" spans="1:17" s="50" customFormat="1" hidden="1">
      <c r="A499" s="429" t="s">
        <v>1872</v>
      </c>
      <c r="B499" s="197"/>
      <c r="F499" s="54" t="s">
        <v>143</v>
      </c>
      <c r="H499" t="s">
        <v>702</v>
      </c>
      <c r="I499" s="56"/>
      <c r="J499" s="56"/>
      <c r="K499" s="56"/>
      <c r="L499" s="56"/>
      <c r="M499" s="52"/>
      <c r="N499" s="10"/>
      <c r="Q499" s="57"/>
    </row>
    <row r="500" spans="1:17" s="50" customFormat="1" hidden="1">
      <c r="A500" s="429" t="s">
        <v>1873</v>
      </c>
      <c r="B500" s="197"/>
      <c r="F500" s="54" t="s">
        <v>144</v>
      </c>
      <c r="H500" t="s">
        <v>703</v>
      </c>
      <c r="I500" s="56"/>
      <c r="J500" s="56"/>
      <c r="K500" s="56"/>
      <c r="L500" s="56"/>
      <c r="M500" s="52"/>
      <c r="N500" s="10"/>
      <c r="Q500" s="57"/>
    </row>
    <row r="501" spans="1:17" s="50" customFormat="1" hidden="1">
      <c r="A501" s="429" t="s">
        <v>1873</v>
      </c>
      <c r="B501" s="197"/>
      <c r="F501" s="54" t="s">
        <v>145</v>
      </c>
      <c r="H501" t="s">
        <v>704</v>
      </c>
      <c r="I501" s="56"/>
      <c r="J501" s="56"/>
      <c r="K501" s="56"/>
      <c r="L501" s="56"/>
      <c r="M501" s="52"/>
      <c r="N501" s="10"/>
      <c r="Q501" s="57"/>
    </row>
    <row r="502" spans="1:17" s="50" customFormat="1" hidden="1">
      <c r="A502" s="429" t="s">
        <v>1874</v>
      </c>
      <c r="B502" s="197"/>
      <c r="F502" s="54" t="s">
        <v>146</v>
      </c>
      <c r="H502" t="s">
        <v>705</v>
      </c>
      <c r="I502" s="56"/>
      <c r="J502" s="56"/>
      <c r="K502" s="56"/>
      <c r="L502" s="56"/>
      <c r="M502" s="52"/>
      <c r="N502" s="10"/>
      <c r="Q502" s="57"/>
    </row>
    <row r="503" spans="1:17" s="50" customFormat="1" hidden="1">
      <c r="A503" s="429" t="s">
        <v>1875</v>
      </c>
      <c r="B503" s="197"/>
      <c r="F503" s="54" t="s">
        <v>147</v>
      </c>
      <c r="H503" t="s">
        <v>706</v>
      </c>
      <c r="I503" s="56"/>
      <c r="J503" s="56"/>
      <c r="K503" s="56"/>
      <c r="L503" s="56"/>
      <c r="M503" s="52"/>
      <c r="N503" s="10"/>
      <c r="Q503" s="57"/>
    </row>
    <row r="504" spans="1:17" s="50" customFormat="1" hidden="1">
      <c r="A504" s="429" t="s">
        <v>1876</v>
      </c>
      <c r="B504" s="197"/>
      <c r="F504" s="54" t="s">
        <v>147</v>
      </c>
      <c r="H504" t="s">
        <v>707</v>
      </c>
      <c r="I504" s="56"/>
      <c r="J504" s="56"/>
      <c r="K504" s="56"/>
      <c r="L504" s="56"/>
      <c r="M504" s="52"/>
      <c r="N504" s="10"/>
      <c r="Q504" s="57"/>
    </row>
    <row r="505" spans="1:17" s="50" customFormat="1" hidden="1">
      <c r="A505" s="429" t="s">
        <v>1877</v>
      </c>
      <c r="B505" s="197"/>
      <c r="F505" s="54" t="s">
        <v>148</v>
      </c>
      <c r="H505" t="s">
        <v>708</v>
      </c>
      <c r="I505" s="56"/>
      <c r="J505" s="56"/>
      <c r="K505" s="56"/>
      <c r="L505" s="56"/>
      <c r="M505" s="52"/>
      <c r="N505" s="10"/>
      <c r="Q505" s="57"/>
    </row>
    <row r="506" spans="1:17" s="50" customFormat="1" hidden="1">
      <c r="A506" s="429" t="s">
        <v>1878</v>
      </c>
      <c r="B506" s="197"/>
      <c r="F506" s="54" t="s">
        <v>149</v>
      </c>
      <c r="H506" t="s">
        <v>709</v>
      </c>
      <c r="I506" s="56"/>
      <c r="J506" s="56"/>
      <c r="K506" s="56"/>
      <c r="L506" s="56"/>
      <c r="M506" s="52"/>
      <c r="N506" s="10"/>
      <c r="Q506" s="57"/>
    </row>
    <row r="507" spans="1:17" s="50" customFormat="1" hidden="1">
      <c r="A507" s="429" t="s">
        <v>1879</v>
      </c>
      <c r="B507" s="197"/>
      <c r="F507" s="54" t="s">
        <v>150</v>
      </c>
      <c r="H507" t="s">
        <v>710</v>
      </c>
      <c r="I507" s="56"/>
      <c r="J507" s="56"/>
      <c r="K507" s="56"/>
      <c r="L507" s="56"/>
      <c r="M507" s="52"/>
      <c r="N507" s="10"/>
      <c r="Q507" s="57"/>
    </row>
    <row r="508" spans="1:17" s="50" customFormat="1" hidden="1">
      <c r="A508" s="429" t="s">
        <v>1880</v>
      </c>
      <c r="B508" s="197"/>
      <c r="F508" s="54" t="s">
        <v>151</v>
      </c>
      <c r="H508" t="s">
        <v>711</v>
      </c>
      <c r="I508" s="56"/>
      <c r="J508" s="56"/>
      <c r="K508" s="56"/>
      <c r="L508" s="56"/>
      <c r="M508" s="52"/>
      <c r="N508" s="10"/>
      <c r="Q508" s="57"/>
    </row>
    <row r="509" spans="1:17" s="50" customFormat="1" hidden="1">
      <c r="A509" s="429" t="s">
        <v>1881</v>
      </c>
      <c r="B509" s="197"/>
      <c r="F509" s="54" t="s">
        <v>152</v>
      </c>
      <c r="H509" t="s">
        <v>712</v>
      </c>
      <c r="I509" s="56"/>
      <c r="J509" s="56"/>
      <c r="K509" s="56"/>
      <c r="L509" s="56"/>
      <c r="M509" s="52"/>
      <c r="N509" s="10"/>
      <c r="Q509" s="57"/>
    </row>
    <row r="510" spans="1:17" s="50" customFormat="1" hidden="1">
      <c r="A510" s="429" t="s">
        <v>1882</v>
      </c>
      <c r="B510" s="197"/>
      <c r="F510" s="54" t="s">
        <v>153</v>
      </c>
      <c r="H510" t="s">
        <v>713</v>
      </c>
      <c r="I510" s="56"/>
      <c r="J510" s="56"/>
      <c r="K510" s="56"/>
      <c r="L510" s="56"/>
      <c r="M510" s="52"/>
      <c r="N510" s="10"/>
      <c r="Q510" s="57"/>
    </row>
    <row r="511" spans="1:17" s="50" customFormat="1" hidden="1">
      <c r="A511" s="429" t="s">
        <v>1883</v>
      </c>
      <c r="B511" s="197"/>
      <c r="F511" s="54" t="s">
        <v>154</v>
      </c>
      <c r="H511" t="s">
        <v>714</v>
      </c>
      <c r="I511" s="56"/>
      <c r="J511" s="56"/>
      <c r="K511" s="56"/>
      <c r="L511" s="56"/>
      <c r="M511" s="52"/>
      <c r="N511" s="10"/>
      <c r="Q511" s="57"/>
    </row>
    <row r="512" spans="1:17" s="50" customFormat="1" hidden="1">
      <c r="A512" s="429" t="s">
        <v>1883</v>
      </c>
      <c r="B512" s="197"/>
      <c r="F512" s="54" t="s">
        <v>155</v>
      </c>
      <c r="H512" t="s">
        <v>715</v>
      </c>
      <c r="I512" s="56"/>
      <c r="J512" s="56"/>
      <c r="K512" s="56"/>
      <c r="L512" s="56"/>
      <c r="M512" s="52"/>
      <c r="N512" s="10"/>
      <c r="Q512" s="57"/>
    </row>
    <row r="513" spans="1:17" s="50" customFormat="1" hidden="1">
      <c r="A513" s="429" t="s">
        <v>1884</v>
      </c>
      <c r="B513" s="197"/>
      <c r="F513" s="54" t="s">
        <v>156</v>
      </c>
      <c r="H513" t="s">
        <v>716</v>
      </c>
      <c r="I513" s="56"/>
      <c r="J513" s="56"/>
      <c r="K513" s="56"/>
      <c r="L513" s="56"/>
      <c r="M513" s="52"/>
      <c r="N513" s="10"/>
      <c r="Q513" s="57"/>
    </row>
    <row r="514" spans="1:17" s="50" customFormat="1" hidden="1">
      <c r="A514" s="429" t="s">
        <v>1885</v>
      </c>
      <c r="B514" s="197"/>
      <c r="F514" s="54" t="s">
        <v>157</v>
      </c>
      <c r="H514" t="s">
        <v>717</v>
      </c>
      <c r="I514" s="56"/>
      <c r="J514" s="56"/>
      <c r="K514" s="56"/>
      <c r="L514" s="56"/>
      <c r="M514" s="52"/>
      <c r="N514" s="10"/>
      <c r="Q514" s="57"/>
    </row>
    <row r="515" spans="1:17" s="50" customFormat="1" hidden="1">
      <c r="A515" s="429" t="s">
        <v>1886</v>
      </c>
      <c r="B515" s="197"/>
      <c r="F515" s="54" t="s">
        <v>158</v>
      </c>
      <c r="H515" t="s">
        <v>718</v>
      </c>
      <c r="I515" s="56"/>
      <c r="J515" s="56"/>
      <c r="K515" s="56"/>
      <c r="L515" s="56"/>
      <c r="M515" s="52"/>
      <c r="N515" s="10"/>
      <c r="Q515" s="57"/>
    </row>
    <row r="516" spans="1:17" s="50" customFormat="1" hidden="1">
      <c r="A516" s="429" t="s">
        <v>1887</v>
      </c>
      <c r="B516" s="197"/>
      <c r="F516" s="54" t="s">
        <v>159</v>
      </c>
      <c r="H516" t="s">
        <v>719</v>
      </c>
      <c r="I516" s="56"/>
      <c r="J516" s="56"/>
      <c r="K516" s="56"/>
      <c r="L516" s="56"/>
      <c r="M516" s="52"/>
      <c r="N516" s="10"/>
      <c r="Q516" s="57"/>
    </row>
    <row r="517" spans="1:17" s="50" customFormat="1" hidden="1">
      <c r="A517" s="429" t="s">
        <v>1888</v>
      </c>
      <c r="B517" s="197"/>
      <c r="F517" s="54" t="s">
        <v>160</v>
      </c>
      <c r="H517" t="s">
        <v>720</v>
      </c>
      <c r="I517" s="56"/>
      <c r="J517" s="56"/>
      <c r="K517" s="56"/>
      <c r="L517" s="56"/>
      <c r="M517" s="52"/>
      <c r="N517" s="10"/>
      <c r="Q517" s="57"/>
    </row>
    <row r="518" spans="1:17" s="50" customFormat="1" hidden="1">
      <c r="A518" s="429" t="s">
        <v>1889</v>
      </c>
      <c r="B518" s="197"/>
      <c r="F518" s="54" t="s">
        <v>161</v>
      </c>
      <c r="H518" t="s">
        <v>721</v>
      </c>
      <c r="I518" s="56"/>
      <c r="J518" s="56"/>
      <c r="K518" s="56"/>
      <c r="L518" s="56"/>
      <c r="M518" s="52"/>
      <c r="N518" s="10"/>
      <c r="Q518" s="57"/>
    </row>
    <row r="519" spans="1:17" s="50" customFormat="1" hidden="1">
      <c r="A519" s="429" t="s">
        <v>1890</v>
      </c>
      <c r="B519" s="197"/>
      <c r="F519" s="54" t="s">
        <v>162</v>
      </c>
      <c r="H519" t="s">
        <v>722</v>
      </c>
      <c r="I519" s="56"/>
      <c r="J519" s="56"/>
      <c r="K519" s="56"/>
      <c r="L519" s="56"/>
      <c r="M519" s="52"/>
      <c r="N519" s="10"/>
      <c r="Q519" s="57"/>
    </row>
    <row r="520" spans="1:17" s="50" customFormat="1" hidden="1">
      <c r="A520" s="429" t="s">
        <v>1891</v>
      </c>
      <c r="B520" s="197"/>
      <c r="F520" s="54" t="s">
        <v>163</v>
      </c>
      <c r="H520" t="s">
        <v>723</v>
      </c>
      <c r="I520" s="56"/>
      <c r="J520" s="56"/>
      <c r="K520" s="56"/>
      <c r="L520" s="56"/>
      <c r="M520" s="52"/>
      <c r="N520" s="10"/>
      <c r="Q520" s="57"/>
    </row>
    <row r="521" spans="1:17" s="50" customFormat="1" hidden="1">
      <c r="A521" s="429" t="s">
        <v>1892</v>
      </c>
      <c r="B521" s="197"/>
      <c r="F521" s="54" t="s">
        <v>164</v>
      </c>
      <c r="H521" t="s">
        <v>724</v>
      </c>
      <c r="I521" s="56"/>
      <c r="J521" s="56"/>
      <c r="K521" s="56"/>
      <c r="L521" s="56"/>
      <c r="M521" s="52"/>
      <c r="N521" s="10"/>
      <c r="Q521" s="57"/>
    </row>
    <row r="522" spans="1:17" s="50" customFormat="1" hidden="1">
      <c r="A522" s="429" t="s">
        <v>1893</v>
      </c>
      <c r="B522" s="197"/>
      <c r="F522" s="54" t="s">
        <v>165</v>
      </c>
      <c r="H522" t="s">
        <v>725</v>
      </c>
      <c r="I522" s="56"/>
      <c r="J522" s="56"/>
      <c r="K522" s="56"/>
      <c r="L522" s="56"/>
      <c r="M522" s="52"/>
      <c r="N522" s="10"/>
      <c r="Q522" s="57"/>
    </row>
    <row r="523" spans="1:17" s="50" customFormat="1" hidden="1">
      <c r="A523" s="429" t="s">
        <v>1893</v>
      </c>
      <c r="B523" s="197"/>
      <c r="F523" s="54" t="s">
        <v>166</v>
      </c>
      <c r="H523" t="s">
        <v>726</v>
      </c>
      <c r="I523" s="56"/>
      <c r="J523" s="56"/>
      <c r="K523" s="56"/>
      <c r="L523" s="56"/>
      <c r="M523" s="52"/>
      <c r="N523" s="10"/>
      <c r="Q523" s="57"/>
    </row>
    <row r="524" spans="1:17" s="50" customFormat="1" hidden="1">
      <c r="A524" s="429" t="s">
        <v>1894</v>
      </c>
      <c r="B524" s="197"/>
      <c r="F524" s="54" t="s">
        <v>167</v>
      </c>
      <c r="H524" t="s">
        <v>727</v>
      </c>
      <c r="I524" s="56"/>
      <c r="J524" s="56"/>
      <c r="K524" s="56"/>
      <c r="L524" s="56"/>
      <c r="M524" s="52"/>
      <c r="N524" s="10"/>
      <c r="Q524" s="57"/>
    </row>
    <row r="525" spans="1:17" s="50" customFormat="1" hidden="1">
      <c r="A525" s="429" t="s">
        <v>1895</v>
      </c>
      <c r="B525" s="197"/>
      <c r="F525" s="54" t="s">
        <v>168</v>
      </c>
      <c r="H525" t="s">
        <v>728</v>
      </c>
      <c r="I525" s="56"/>
      <c r="J525" s="56"/>
      <c r="K525" s="56"/>
      <c r="L525" s="56"/>
      <c r="M525" s="52"/>
      <c r="N525" s="10"/>
      <c r="Q525" s="57"/>
    </row>
    <row r="526" spans="1:17" s="50" customFormat="1" hidden="1">
      <c r="A526" s="429" t="s">
        <v>1896</v>
      </c>
      <c r="B526" s="197"/>
      <c r="F526" s="54" t="s">
        <v>169</v>
      </c>
      <c r="H526" t="s">
        <v>729</v>
      </c>
      <c r="I526" s="56"/>
      <c r="J526" s="56"/>
      <c r="K526" s="56"/>
      <c r="L526" s="56"/>
      <c r="M526" s="52"/>
      <c r="N526" s="10"/>
      <c r="Q526" s="57"/>
    </row>
    <row r="527" spans="1:17" s="50" customFormat="1" hidden="1">
      <c r="A527" s="429" t="s">
        <v>1897</v>
      </c>
      <c r="B527" s="197"/>
      <c r="F527" s="54" t="s">
        <v>170</v>
      </c>
      <c r="H527" t="s">
        <v>730</v>
      </c>
      <c r="I527" s="56"/>
      <c r="J527" s="56"/>
      <c r="K527" s="56"/>
      <c r="L527" s="56"/>
      <c r="M527" s="52"/>
      <c r="N527" s="10"/>
      <c r="Q527" s="57"/>
    </row>
    <row r="528" spans="1:17" s="50" customFormat="1" hidden="1">
      <c r="A528" s="429" t="s">
        <v>1898</v>
      </c>
      <c r="B528" s="197"/>
      <c r="F528" s="54" t="s">
        <v>171</v>
      </c>
      <c r="H528" t="s">
        <v>731</v>
      </c>
      <c r="I528" s="56"/>
      <c r="J528" s="56"/>
      <c r="K528" s="56"/>
      <c r="L528" s="56"/>
      <c r="M528" s="52"/>
      <c r="N528" s="10"/>
      <c r="Q528" s="57"/>
    </row>
    <row r="529" spans="1:17" s="50" customFormat="1" hidden="1">
      <c r="A529" s="429" t="s">
        <v>1899</v>
      </c>
      <c r="B529" s="197"/>
      <c r="F529" s="54" t="s">
        <v>171</v>
      </c>
      <c r="H529" t="s">
        <v>732</v>
      </c>
      <c r="I529" s="56"/>
      <c r="J529" s="56"/>
      <c r="K529" s="56"/>
      <c r="L529" s="56"/>
      <c r="M529" s="52"/>
      <c r="N529" s="10"/>
      <c r="Q529" s="57"/>
    </row>
    <row r="530" spans="1:17" s="50" customFormat="1" hidden="1">
      <c r="A530" s="429" t="s">
        <v>1900</v>
      </c>
      <c r="B530" s="197"/>
      <c r="F530" s="54" t="s">
        <v>172</v>
      </c>
      <c r="H530" t="s">
        <v>733</v>
      </c>
      <c r="I530" s="56"/>
      <c r="J530" s="56"/>
      <c r="K530" s="56"/>
      <c r="L530" s="56"/>
      <c r="M530" s="52"/>
      <c r="N530" s="10"/>
      <c r="Q530" s="57"/>
    </row>
    <row r="531" spans="1:17" s="50" customFormat="1" hidden="1">
      <c r="A531" s="429" t="s">
        <v>1901</v>
      </c>
      <c r="B531" s="197"/>
      <c r="F531" s="54" t="s">
        <v>173</v>
      </c>
      <c r="H531" t="s">
        <v>734</v>
      </c>
      <c r="I531" s="56"/>
      <c r="J531" s="56"/>
      <c r="K531" s="56"/>
      <c r="L531" s="56"/>
      <c r="M531" s="52"/>
      <c r="N531" s="10"/>
      <c r="Q531" s="57"/>
    </row>
    <row r="532" spans="1:17" s="50" customFormat="1" hidden="1">
      <c r="A532" s="429" t="s">
        <v>1902</v>
      </c>
      <c r="B532" s="197"/>
      <c r="F532" s="54" t="s">
        <v>174</v>
      </c>
      <c r="H532" t="s">
        <v>735</v>
      </c>
      <c r="I532" s="56"/>
      <c r="J532" s="56"/>
      <c r="K532" s="56"/>
      <c r="L532" s="56"/>
      <c r="M532" s="52"/>
      <c r="N532" s="10"/>
      <c r="Q532" s="57"/>
    </row>
    <row r="533" spans="1:17" s="50" customFormat="1" hidden="1">
      <c r="A533" s="429" t="s">
        <v>1903</v>
      </c>
      <c r="B533" s="197"/>
      <c r="F533" s="54" t="s">
        <v>175</v>
      </c>
      <c r="H533" t="s">
        <v>736</v>
      </c>
      <c r="I533" s="56"/>
      <c r="J533" s="56"/>
      <c r="K533" s="56"/>
      <c r="L533" s="56"/>
      <c r="M533" s="52"/>
      <c r="N533" s="10"/>
      <c r="Q533" s="57"/>
    </row>
    <row r="534" spans="1:17" s="50" customFormat="1" hidden="1">
      <c r="A534" s="429" t="s">
        <v>1904</v>
      </c>
      <c r="B534" s="197"/>
      <c r="F534" s="54" t="s">
        <v>176</v>
      </c>
      <c r="H534" t="s">
        <v>737</v>
      </c>
      <c r="I534" s="56"/>
      <c r="J534" s="56"/>
      <c r="K534" s="56"/>
      <c r="L534" s="56"/>
      <c r="M534" s="52"/>
      <c r="N534" s="10"/>
      <c r="Q534" s="57"/>
    </row>
    <row r="535" spans="1:17" s="50" customFormat="1" hidden="1">
      <c r="A535" s="429" t="s">
        <v>1905</v>
      </c>
      <c r="B535" s="197"/>
      <c r="F535" s="54" t="s">
        <v>177</v>
      </c>
      <c r="H535" t="s">
        <v>738</v>
      </c>
      <c r="I535" s="56"/>
      <c r="J535" s="56"/>
      <c r="K535" s="56"/>
      <c r="L535" s="56"/>
      <c r="M535" s="52"/>
      <c r="N535" s="10"/>
      <c r="Q535" s="57"/>
    </row>
    <row r="536" spans="1:17" s="50" customFormat="1" hidden="1">
      <c r="A536" s="429" t="s">
        <v>1906</v>
      </c>
      <c r="B536" s="197"/>
      <c r="F536" s="54" t="s">
        <v>178</v>
      </c>
      <c r="H536" t="s">
        <v>739</v>
      </c>
      <c r="I536" s="56"/>
      <c r="J536" s="56"/>
      <c r="K536" s="56"/>
      <c r="L536" s="56"/>
      <c r="M536" s="52"/>
      <c r="N536" s="10"/>
      <c r="Q536" s="57"/>
    </row>
    <row r="537" spans="1:17" s="50" customFormat="1" hidden="1">
      <c r="A537" s="429" t="s">
        <v>1907</v>
      </c>
      <c r="B537" s="197"/>
      <c r="F537" s="54" t="s">
        <v>179</v>
      </c>
      <c r="H537" t="s">
        <v>740</v>
      </c>
      <c r="I537" s="56"/>
      <c r="J537" s="56"/>
      <c r="K537" s="56"/>
      <c r="L537" s="56"/>
      <c r="M537" s="52"/>
      <c r="N537" s="10"/>
      <c r="Q537" s="57"/>
    </row>
    <row r="538" spans="1:17" s="50" customFormat="1" hidden="1">
      <c r="A538" s="429" t="s">
        <v>1908</v>
      </c>
      <c r="B538" s="197"/>
      <c r="F538" s="54" t="s">
        <v>180</v>
      </c>
      <c r="H538" t="s">
        <v>741</v>
      </c>
      <c r="I538" s="56"/>
      <c r="J538" s="56"/>
      <c r="K538" s="56"/>
      <c r="L538" s="56"/>
      <c r="M538" s="52"/>
      <c r="N538" s="10"/>
      <c r="Q538" s="57"/>
    </row>
    <row r="539" spans="1:17" s="50" customFormat="1" hidden="1">
      <c r="A539" s="429" t="s">
        <v>1909</v>
      </c>
      <c r="B539" s="197"/>
      <c r="F539" s="54" t="s">
        <v>181</v>
      </c>
      <c r="H539" t="s">
        <v>742</v>
      </c>
      <c r="I539" s="56"/>
      <c r="J539" s="56"/>
      <c r="K539" s="56"/>
      <c r="L539" s="56"/>
      <c r="M539" s="52"/>
      <c r="N539" s="10"/>
      <c r="Q539" s="57"/>
    </row>
    <row r="540" spans="1:17" s="50" customFormat="1" hidden="1">
      <c r="A540" s="429" t="s">
        <v>1910</v>
      </c>
      <c r="B540" s="197"/>
      <c r="F540" s="54" t="s">
        <v>182</v>
      </c>
      <c r="H540" t="s">
        <v>743</v>
      </c>
      <c r="I540" s="56"/>
      <c r="J540" s="56"/>
      <c r="K540" s="56"/>
      <c r="L540" s="56"/>
      <c r="M540" s="52"/>
      <c r="N540" s="10"/>
      <c r="Q540" s="57"/>
    </row>
    <row r="541" spans="1:17" s="50" customFormat="1" hidden="1">
      <c r="A541" s="429" t="s">
        <v>1911</v>
      </c>
      <c r="B541" s="197"/>
      <c r="F541" s="54" t="s">
        <v>183</v>
      </c>
      <c r="H541" t="s">
        <v>744</v>
      </c>
      <c r="I541" s="56"/>
      <c r="J541" s="56"/>
      <c r="K541" s="56"/>
      <c r="L541" s="56"/>
      <c r="M541" s="52"/>
      <c r="N541" s="10"/>
      <c r="Q541" s="57"/>
    </row>
    <row r="542" spans="1:17" s="50" customFormat="1" hidden="1">
      <c r="A542" s="429" t="s">
        <v>1912</v>
      </c>
      <c r="B542" s="197"/>
      <c r="F542" s="54" t="s">
        <v>184</v>
      </c>
      <c r="H542" t="s">
        <v>745</v>
      </c>
      <c r="I542" s="56"/>
      <c r="J542" s="56"/>
      <c r="K542" s="56"/>
      <c r="L542" s="56"/>
      <c r="M542" s="52"/>
      <c r="N542" s="10"/>
      <c r="Q542" s="57"/>
    </row>
    <row r="543" spans="1:17" s="50" customFormat="1" hidden="1">
      <c r="A543" s="429" t="s">
        <v>1913</v>
      </c>
      <c r="B543" s="197"/>
      <c r="F543" s="54" t="s">
        <v>185</v>
      </c>
      <c r="H543" t="s">
        <v>746</v>
      </c>
      <c r="I543" s="56"/>
      <c r="J543" s="56"/>
      <c r="K543" s="56"/>
      <c r="M543" s="52"/>
      <c r="N543" s="10"/>
      <c r="Q543" s="57"/>
    </row>
    <row r="544" spans="1:17" s="50" customFormat="1" hidden="1">
      <c r="A544" s="429" t="s">
        <v>1914</v>
      </c>
      <c r="B544" s="197"/>
      <c r="F544" s="54" t="s">
        <v>186</v>
      </c>
      <c r="H544" t="s">
        <v>747</v>
      </c>
      <c r="L544" s="56"/>
      <c r="M544" s="52"/>
      <c r="N544" s="10"/>
      <c r="Q544" s="57"/>
    </row>
    <row r="545" spans="1:17" s="50" customFormat="1" hidden="1">
      <c r="A545" s="429" t="s">
        <v>1915</v>
      </c>
      <c r="B545" s="197"/>
      <c r="F545" s="54" t="s">
        <v>187</v>
      </c>
      <c r="H545" t="s">
        <v>748</v>
      </c>
      <c r="I545" s="56"/>
      <c r="J545" s="56"/>
      <c r="K545" s="56"/>
      <c r="L545" s="56"/>
      <c r="M545" s="52"/>
      <c r="N545" s="10"/>
      <c r="Q545" s="57"/>
    </row>
    <row r="546" spans="1:17" s="50" customFormat="1" hidden="1">
      <c r="A546" s="429" t="s">
        <v>1916</v>
      </c>
      <c r="B546" s="197"/>
      <c r="F546" s="54" t="s">
        <v>188</v>
      </c>
      <c r="H546" t="s">
        <v>749</v>
      </c>
      <c r="I546" s="56"/>
      <c r="J546" s="56"/>
      <c r="K546" s="56"/>
      <c r="L546" s="56"/>
      <c r="M546" s="52"/>
      <c r="N546" s="10"/>
      <c r="Q546" s="57"/>
    </row>
    <row r="547" spans="1:17" s="50" customFormat="1" hidden="1">
      <c r="A547" s="429" t="s">
        <v>1917</v>
      </c>
      <c r="B547" s="197"/>
      <c r="F547" s="54" t="s">
        <v>189</v>
      </c>
      <c r="H547" t="s">
        <v>750</v>
      </c>
      <c r="I547" s="56"/>
      <c r="J547" s="56"/>
      <c r="K547" s="56"/>
      <c r="L547" s="56"/>
      <c r="M547" s="52"/>
      <c r="N547" s="10"/>
      <c r="Q547" s="57"/>
    </row>
    <row r="548" spans="1:17" s="50" customFormat="1" hidden="1">
      <c r="A548" s="429" t="s">
        <v>1918</v>
      </c>
      <c r="B548" s="197"/>
      <c r="F548" s="54" t="s">
        <v>190</v>
      </c>
      <c r="H548" t="s">
        <v>751</v>
      </c>
      <c r="I548" s="56"/>
      <c r="J548" s="56"/>
      <c r="K548" s="56"/>
      <c r="L548" s="56"/>
      <c r="M548" s="52"/>
      <c r="Q548" s="57"/>
    </row>
    <row r="549" spans="1:17" s="50" customFormat="1" hidden="1">
      <c r="A549" s="429" t="s">
        <v>1919</v>
      </c>
      <c r="B549" s="197"/>
      <c r="F549" s="54" t="s">
        <v>191</v>
      </c>
      <c r="H549" t="s">
        <v>752</v>
      </c>
      <c r="I549" s="56"/>
      <c r="J549" s="56"/>
      <c r="K549" s="56"/>
      <c r="L549" s="56"/>
      <c r="M549" s="52"/>
      <c r="N549" s="45"/>
      <c r="Q549" s="57"/>
    </row>
    <row r="550" spans="1:17" s="50" customFormat="1" hidden="1">
      <c r="A550" s="429" t="s">
        <v>1920</v>
      </c>
      <c r="B550" s="197"/>
      <c r="F550" s="54" t="s">
        <v>192</v>
      </c>
      <c r="H550" t="s">
        <v>753</v>
      </c>
      <c r="I550" s="56"/>
      <c r="J550" s="56"/>
      <c r="K550" s="56"/>
      <c r="L550" s="56"/>
      <c r="M550" s="52"/>
      <c r="Q550" s="57"/>
    </row>
    <row r="551" spans="1:17" s="50" customFormat="1" hidden="1">
      <c r="A551" s="429" t="s">
        <v>1921</v>
      </c>
      <c r="B551" s="197"/>
      <c r="F551" s="54" t="s">
        <v>193</v>
      </c>
      <c r="H551" t="s">
        <v>754</v>
      </c>
      <c r="I551" s="56"/>
      <c r="J551" s="56"/>
      <c r="K551" s="56"/>
      <c r="L551" s="56"/>
      <c r="M551" s="52"/>
      <c r="Q551" s="57"/>
    </row>
    <row r="552" spans="1:17" s="50" customFormat="1" hidden="1">
      <c r="A552" s="429" t="s">
        <v>1922</v>
      </c>
      <c r="B552" s="197"/>
      <c r="F552" s="54" t="s">
        <v>194</v>
      </c>
      <c r="H552" t="s">
        <v>755</v>
      </c>
      <c r="I552" s="56"/>
      <c r="J552" s="56"/>
      <c r="K552" s="56"/>
      <c r="L552" s="56"/>
      <c r="M552" s="52"/>
      <c r="Q552" s="57"/>
    </row>
    <row r="553" spans="1:17" s="50" customFormat="1" hidden="1">
      <c r="A553" s="429" t="s">
        <v>1923</v>
      </c>
      <c r="B553" s="197"/>
      <c r="F553" s="54" t="s">
        <v>195</v>
      </c>
      <c r="H553" t="s">
        <v>756</v>
      </c>
      <c r="I553" s="56"/>
      <c r="J553" s="56"/>
      <c r="K553" s="56"/>
      <c r="L553" s="56"/>
      <c r="M553" s="52"/>
      <c r="Q553" s="57"/>
    </row>
    <row r="554" spans="1:17" s="50" customFormat="1" hidden="1">
      <c r="A554" s="429" t="s">
        <v>1924</v>
      </c>
      <c r="B554" s="197"/>
      <c r="F554" s="54" t="s">
        <v>196</v>
      </c>
      <c r="H554" t="s">
        <v>757</v>
      </c>
      <c r="I554" s="56"/>
      <c r="J554" s="56"/>
      <c r="K554" s="56"/>
      <c r="L554" s="56"/>
      <c r="M554" s="52"/>
      <c r="Q554" s="57"/>
    </row>
    <row r="555" spans="1:17" s="50" customFormat="1" hidden="1">
      <c r="A555" s="429" t="s">
        <v>1925</v>
      </c>
      <c r="B555" s="197"/>
      <c r="F555" s="54" t="s">
        <v>197</v>
      </c>
      <c r="H555" t="s">
        <v>758</v>
      </c>
      <c r="I555" s="56"/>
      <c r="J555" s="56"/>
      <c r="K555" s="56"/>
      <c r="L555" s="56"/>
      <c r="M555" s="52"/>
      <c r="Q555" s="57"/>
    </row>
    <row r="556" spans="1:17" s="50" customFormat="1" hidden="1">
      <c r="A556" s="429" t="s">
        <v>1926</v>
      </c>
      <c r="B556" s="197"/>
      <c r="F556" s="54" t="s">
        <v>198</v>
      </c>
      <c r="H556" t="s">
        <v>759</v>
      </c>
      <c r="I556" s="56"/>
      <c r="J556" s="56"/>
      <c r="K556" s="56"/>
      <c r="L556" s="56"/>
      <c r="M556" s="52"/>
      <c r="Q556" s="57"/>
    </row>
    <row r="557" spans="1:17" s="50" customFormat="1" hidden="1">
      <c r="A557" s="429" t="s">
        <v>1927</v>
      </c>
      <c r="B557" s="197"/>
      <c r="F557" s="54" t="s">
        <v>199</v>
      </c>
      <c r="H557" t="s">
        <v>760</v>
      </c>
      <c r="I557" s="56"/>
      <c r="J557" s="56"/>
      <c r="K557" s="56"/>
      <c r="L557" s="56"/>
      <c r="M557" s="52"/>
      <c r="Q557" s="57"/>
    </row>
    <row r="558" spans="1:17" s="50" customFormat="1" hidden="1">
      <c r="A558" s="429" t="s">
        <v>1928</v>
      </c>
      <c r="B558" s="197"/>
      <c r="F558" s="54" t="s">
        <v>200</v>
      </c>
      <c r="H558" t="s">
        <v>761</v>
      </c>
      <c r="I558" s="56"/>
      <c r="J558" s="56"/>
      <c r="K558" s="56"/>
      <c r="L558" s="56"/>
      <c r="M558" s="52"/>
      <c r="Q558" s="57"/>
    </row>
    <row r="559" spans="1:17" s="50" customFormat="1" hidden="1">
      <c r="A559" s="429" t="s">
        <v>1929</v>
      </c>
      <c r="B559" s="197"/>
      <c r="F559" s="54" t="s">
        <v>201</v>
      </c>
      <c r="H559" t="s">
        <v>762</v>
      </c>
      <c r="I559" s="56"/>
      <c r="J559" s="56"/>
      <c r="K559" s="56"/>
      <c r="L559" s="56"/>
      <c r="M559" s="52"/>
      <c r="Q559" s="57"/>
    </row>
    <row r="560" spans="1:17" s="50" customFormat="1" hidden="1">
      <c r="A560" s="429" t="s">
        <v>1930</v>
      </c>
      <c r="B560" s="197"/>
      <c r="F560" s="54" t="s">
        <v>202</v>
      </c>
      <c r="H560" t="s">
        <v>763</v>
      </c>
      <c r="I560" s="56"/>
      <c r="J560" s="56"/>
      <c r="K560" s="56"/>
      <c r="L560" s="56"/>
      <c r="M560" s="52"/>
      <c r="Q560" s="57"/>
    </row>
    <row r="561" spans="1:17" s="50" customFormat="1" hidden="1">
      <c r="A561" s="429" t="s">
        <v>1931</v>
      </c>
      <c r="B561" s="197"/>
      <c r="F561" s="54" t="s">
        <v>203</v>
      </c>
      <c r="H561" t="s">
        <v>764</v>
      </c>
      <c r="I561" s="56"/>
      <c r="J561" s="56"/>
      <c r="K561" s="56"/>
      <c r="L561" s="56"/>
      <c r="M561" s="52"/>
      <c r="Q561" s="57"/>
    </row>
    <row r="562" spans="1:17" s="50" customFormat="1" hidden="1">
      <c r="A562" s="429" t="s">
        <v>1932</v>
      </c>
      <c r="B562" s="197"/>
      <c r="F562" s="54" t="s">
        <v>204</v>
      </c>
      <c r="H562" t="s">
        <v>765</v>
      </c>
      <c r="I562" s="56"/>
      <c r="J562" s="56"/>
      <c r="K562" s="56"/>
      <c r="L562" s="56"/>
      <c r="M562" s="52"/>
      <c r="Q562" s="57"/>
    </row>
    <row r="563" spans="1:17" s="50" customFormat="1" hidden="1">
      <c r="A563" s="429" t="s">
        <v>1933</v>
      </c>
      <c r="B563" s="197"/>
      <c r="F563" s="54" t="s">
        <v>205</v>
      </c>
      <c r="H563" t="s">
        <v>766</v>
      </c>
      <c r="I563" s="56"/>
      <c r="J563" s="56"/>
      <c r="K563" s="56"/>
      <c r="L563" s="56"/>
      <c r="M563" s="52"/>
      <c r="Q563" s="57"/>
    </row>
    <row r="564" spans="1:17" s="50" customFormat="1" hidden="1">
      <c r="A564" s="429" t="s">
        <v>1934</v>
      </c>
      <c r="B564" s="197"/>
      <c r="F564" s="54" t="s">
        <v>206</v>
      </c>
      <c r="H564" t="s">
        <v>767</v>
      </c>
      <c r="I564" s="56"/>
      <c r="J564" s="56"/>
      <c r="K564" s="56"/>
      <c r="L564" s="56"/>
      <c r="M564" s="52"/>
      <c r="Q564" s="57"/>
    </row>
    <row r="565" spans="1:17" s="50" customFormat="1" hidden="1">
      <c r="A565" s="429" t="s">
        <v>1935</v>
      </c>
      <c r="B565" s="197"/>
      <c r="F565" s="54" t="s">
        <v>207</v>
      </c>
      <c r="H565" t="s">
        <v>768</v>
      </c>
      <c r="I565" s="56"/>
      <c r="J565" s="56"/>
      <c r="K565" s="56"/>
      <c r="L565" s="56"/>
      <c r="M565" s="52"/>
      <c r="Q565" s="57"/>
    </row>
    <row r="566" spans="1:17" s="50" customFormat="1" hidden="1">
      <c r="A566" s="429" t="s">
        <v>1936</v>
      </c>
      <c r="B566" s="197"/>
      <c r="F566" s="54" t="s">
        <v>208</v>
      </c>
      <c r="H566" t="s">
        <v>769</v>
      </c>
      <c r="I566" s="56"/>
      <c r="J566" s="56"/>
      <c r="K566" s="56"/>
      <c r="L566" s="56"/>
      <c r="M566" s="52"/>
      <c r="Q566" s="57"/>
    </row>
    <row r="567" spans="1:17" s="50" customFormat="1" hidden="1">
      <c r="A567" s="429" t="s">
        <v>1937</v>
      </c>
      <c r="B567" s="197"/>
      <c r="F567" s="54" t="s">
        <v>209</v>
      </c>
      <c r="H567" s="55"/>
      <c r="I567" s="56"/>
      <c r="J567" s="56"/>
      <c r="K567" s="56"/>
      <c r="L567" s="56"/>
      <c r="M567" s="52"/>
      <c r="Q567" s="57"/>
    </row>
    <row r="568" spans="1:17" s="50" customFormat="1" hidden="1">
      <c r="A568" s="429" t="s">
        <v>1938</v>
      </c>
      <c r="B568" s="197"/>
      <c r="F568" s="54" t="s">
        <v>210</v>
      </c>
      <c r="H568" s="55"/>
      <c r="I568" s="56"/>
      <c r="J568" s="56"/>
      <c r="K568" s="56"/>
      <c r="L568" s="56"/>
      <c r="M568" s="52"/>
      <c r="Q568" s="57"/>
    </row>
    <row r="569" spans="1:17" s="50" customFormat="1" hidden="1">
      <c r="A569" s="429" t="s">
        <v>1939</v>
      </c>
      <c r="B569" s="197"/>
      <c r="F569" s="54" t="s">
        <v>211</v>
      </c>
      <c r="H569" s="55"/>
      <c r="I569" s="56"/>
      <c r="J569" s="56"/>
      <c r="K569" s="56"/>
      <c r="L569" s="56"/>
      <c r="M569" s="52"/>
      <c r="Q569" s="57"/>
    </row>
    <row r="570" spans="1:17" s="50" customFormat="1" hidden="1">
      <c r="A570" s="429" t="s">
        <v>1940</v>
      </c>
      <c r="B570" s="197"/>
      <c r="F570" s="54" t="s">
        <v>212</v>
      </c>
      <c r="H570" s="55"/>
      <c r="I570" s="56"/>
      <c r="J570" s="56"/>
      <c r="K570" s="56"/>
      <c r="L570" s="56"/>
      <c r="M570" s="52"/>
      <c r="Q570" s="57"/>
    </row>
    <row r="571" spans="1:17" s="50" customFormat="1" hidden="1">
      <c r="A571" s="429" t="s">
        <v>1941</v>
      </c>
      <c r="B571" s="197"/>
      <c r="F571" s="54" t="s">
        <v>213</v>
      </c>
      <c r="H571" s="55"/>
      <c r="I571" s="56"/>
      <c r="J571" s="56"/>
      <c r="K571" s="56"/>
      <c r="L571" s="56"/>
      <c r="M571" s="52"/>
      <c r="Q571" s="57"/>
    </row>
    <row r="572" spans="1:17" s="50" customFormat="1" hidden="1">
      <c r="A572" s="429" t="s">
        <v>1942</v>
      </c>
      <c r="B572" s="197"/>
      <c r="F572" s="54" t="s">
        <v>214</v>
      </c>
      <c r="H572" s="55"/>
      <c r="I572" s="56"/>
      <c r="J572" s="56"/>
      <c r="K572" s="56"/>
      <c r="L572" s="56"/>
      <c r="M572" s="52"/>
      <c r="Q572" s="57"/>
    </row>
    <row r="573" spans="1:17" s="50" customFormat="1" hidden="1">
      <c r="A573" s="429" t="s">
        <v>1943</v>
      </c>
      <c r="B573" s="197"/>
      <c r="F573" s="54" t="s">
        <v>215</v>
      </c>
      <c r="H573" s="55"/>
      <c r="I573" s="56"/>
      <c r="J573" s="56"/>
      <c r="K573" s="56"/>
      <c r="L573" s="56"/>
      <c r="M573" s="52"/>
      <c r="Q573" s="57"/>
    </row>
    <row r="574" spans="1:17" s="50" customFormat="1" hidden="1">
      <c r="A574" s="429" t="s">
        <v>1944</v>
      </c>
      <c r="B574" s="197"/>
      <c r="F574" s="54" t="s">
        <v>216</v>
      </c>
      <c r="H574" s="55"/>
      <c r="I574" s="56"/>
      <c r="J574" s="56"/>
      <c r="K574" s="56"/>
      <c r="L574" s="56"/>
      <c r="M574" s="52"/>
      <c r="Q574" s="57"/>
    </row>
    <row r="575" spans="1:17" s="50" customFormat="1" hidden="1">
      <c r="A575" s="429" t="s">
        <v>1945</v>
      </c>
      <c r="B575" s="197"/>
      <c r="F575" s="54" t="s">
        <v>217</v>
      </c>
      <c r="H575" s="55"/>
      <c r="I575" s="56"/>
      <c r="J575" s="56"/>
      <c r="K575" s="56"/>
      <c r="L575" s="56"/>
      <c r="M575" s="52"/>
      <c r="Q575" s="57"/>
    </row>
    <row r="576" spans="1:17" s="50" customFormat="1" hidden="1">
      <c r="A576" s="429" t="s">
        <v>1946</v>
      </c>
      <c r="B576" s="197"/>
      <c r="F576" s="54" t="s">
        <v>218</v>
      </c>
      <c r="H576" s="55"/>
      <c r="I576" s="56"/>
      <c r="J576" s="56"/>
      <c r="K576" s="56"/>
      <c r="L576" s="56"/>
      <c r="M576" s="52"/>
      <c r="Q576" s="57"/>
    </row>
    <row r="577" spans="1:17" s="50" customFormat="1" hidden="1">
      <c r="A577" s="429" t="s">
        <v>1947</v>
      </c>
      <c r="B577" s="197"/>
      <c r="F577" s="54" t="s">
        <v>219</v>
      </c>
      <c r="H577" s="55"/>
      <c r="I577" s="56"/>
      <c r="J577" s="56"/>
      <c r="K577" s="56"/>
      <c r="L577" s="56"/>
      <c r="M577" s="52"/>
      <c r="Q577" s="57"/>
    </row>
    <row r="578" spans="1:17" s="50" customFormat="1" hidden="1">
      <c r="A578" s="429" t="s">
        <v>1948</v>
      </c>
      <c r="B578" s="197"/>
      <c r="F578" s="54" t="s">
        <v>220</v>
      </c>
      <c r="H578" s="55"/>
      <c r="I578" s="56"/>
      <c r="J578" s="56"/>
      <c r="K578" s="56"/>
      <c r="L578" s="56"/>
      <c r="M578" s="52"/>
      <c r="Q578" s="57"/>
    </row>
    <row r="579" spans="1:17" s="50" customFormat="1" hidden="1">
      <c r="A579" s="429" t="s">
        <v>1949</v>
      </c>
      <c r="B579" s="197"/>
      <c r="F579" s="54" t="s">
        <v>221</v>
      </c>
      <c r="H579" s="55"/>
      <c r="I579" s="56"/>
      <c r="J579" s="56"/>
      <c r="K579" s="56"/>
    </row>
    <row r="580" spans="1:17" s="50" customFormat="1" hidden="1">
      <c r="A580" s="429" t="s">
        <v>1950</v>
      </c>
      <c r="B580" s="197"/>
      <c r="F580" s="54" t="s">
        <v>222</v>
      </c>
    </row>
    <row r="581" spans="1:17" s="50" customFormat="1" hidden="1">
      <c r="A581" s="429" t="s">
        <v>1951</v>
      </c>
      <c r="B581" s="197"/>
      <c r="F581" s="54" t="s">
        <v>223</v>
      </c>
    </row>
    <row r="582" spans="1:17" s="50" customFormat="1" hidden="1">
      <c r="A582" s="429" t="s">
        <v>1952</v>
      </c>
      <c r="B582" s="197"/>
      <c r="F582" s="54" t="s">
        <v>224</v>
      </c>
    </row>
    <row r="583" spans="1:17" s="50" customFormat="1" hidden="1">
      <c r="A583" s="429" t="s">
        <v>1953</v>
      </c>
      <c r="B583" s="197"/>
      <c r="F583" s="54" t="s">
        <v>225</v>
      </c>
    </row>
    <row r="584" spans="1:17" s="50" customFormat="1" hidden="1">
      <c r="A584" s="429" t="s">
        <v>1954</v>
      </c>
      <c r="B584" s="197"/>
      <c r="F584" s="54" t="s">
        <v>226</v>
      </c>
    </row>
    <row r="585" spans="1:17" s="50" customFormat="1" hidden="1">
      <c r="A585" s="429" t="s">
        <v>1955</v>
      </c>
      <c r="B585" s="197"/>
      <c r="F585" s="54" t="s">
        <v>227</v>
      </c>
    </row>
    <row r="586" spans="1:17" s="50" customFormat="1" hidden="1">
      <c r="A586" s="429" t="s">
        <v>1956</v>
      </c>
      <c r="B586" s="197"/>
      <c r="F586" s="54" t="s">
        <v>228</v>
      </c>
    </row>
    <row r="587" spans="1:17" s="50" customFormat="1" hidden="1">
      <c r="A587" s="429" t="s">
        <v>1957</v>
      </c>
      <c r="B587" s="197"/>
      <c r="F587" s="54" t="s">
        <v>229</v>
      </c>
    </row>
    <row r="588" spans="1:17" s="50" customFormat="1" hidden="1">
      <c r="A588" s="429" t="s">
        <v>1958</v>
      </c>
      <c r="B588" s="197"/>
      <c r="F588" s="54" t="s">
        <v>230</v>
      </c>
    </row>
    <row r="589" spans="1:17" s="50" customFormat="1" hidden="1">
      <c r="A589" s="429" t="s">
        <v>1959</v>
      </c>
      <c r="B589" s="197"/>
      <c r="F589" s="54" t="s">
        <v>231</v>
      </c>
    </row>
    <row r="590" spans="1:17" s="50" customFormat="1" hidden="1">
      <c r="A590" s="429" t="s">
        <v>1960</v>
      </c>
      <c r="B590" s="197"/>
      <c r="F590" s="54" t="s">
        <v>232</v>
      </c>
    </row>
    <row r="591" spans="1:17" s="50" customFormat="1" hidden="1">
      <c r="A591" s="429" t="s">
        <v>1961</v>
      </c>
      <c r="B591" s="197"/>
      <c r="F591" s="54" t="s">
        <v>233</v>
      </c>
    </row>
    <row r="592" spans="1:17" s="50" customFormat="1" hidden="1">
      <c r="A592" s="429" t="s">
        <v>1962</v>
      </c>
      <c r="B592" s="197"/>
      <c r="F592" s="54" t="s">
        <v>234</v>
      </c>
    </row>
    <row r="593" spans="1:6" s="50" customFormat="1" hidden="1">
      <c r="A593" s="429" t="s">
        <v>1963</v>
      </c>
      <c r="B593" s="197"/>
      <c r="F593" s="54" t="s">
        <v>235</v>
      </c>
    </row>
    <row r="594" spans="1:6" s="50" customFormat="1" hidden="1">
      <c r="A594" s="429" t="s">
        <v>1964</v>
      </c>
      <c r="B594" s="197"/>
      <c r="F594" s="54" t="s">
        <v>236</v>
      </c>
    </row>
    <row r="595" spans="1:6" s="50" customFormat="1" hidden="1">
      <c r="A595" s="429" t="s">
        <v>1965</v>
      </c>
      <c r="B595" s="197"/>
      <c r="F595" s="54" t="s">
        <v>237</v>
      </c>
    </row>
    <row r="596" spans="1:6" s="50" customFormat="1" hidden="1">
      <c r="A596" s="429" t="s">
        <v>1966</v>
      </c>
      <c r="B596" s="197"/>
      <c r="F596" s="54" t="s">
        <v>238</v>
      </c>
    </row>
    <row r="597" spans="1:6" s="50" customFormat="1" hidden="1">
      <c r="A597" s="429" t="s">
        <v>1967</v>
      </c>
      <c r="B597" s="197"/>
      <c r="F597" s="54" t="s">
        <v>239</v>
      </c>
    </row>
    <row r="598" spans="1:6" s="50" customFormat="1" hidden="1">
      <c r="A598" s="429" t="s">
        <v>1968</v>
      </c>
      <c r="B598" s="197"/>
      <c r="F598" s="54" t="s">
        <v>240</v>
      </c>
    </row>
    <row r="599" spans="1:6" s="50" customFormat="1" hidden="1">
      <c r="A599" s="429" t="s">
        <v>1969</v>
      </c>
      <c r="B599" s="197"/>
      <c r="F599" s="54" t="s">
        <v>241</v>
      </c>
    </row>
    <row r="600" spans="1:6" s="50" customFormat="1" hidden="1">
      <c r="A600" s="429" t="s">
        <v>1970</v>
      </c>
      <c r="B600" s="197"/>
      <c r="F600" s="54" t="s">
        <v>242</v>
      </c>
    </row>
    <row r="601" spans="1:6" s="50" customFormat="1" hidden="1">
      <c r="A601" s="429" t="s">
        <v>1971</v>
      </c>
      <c r="B601" s="197"/>
      <c r="F601" s="54" t="s">
        <v>243</v>
      </c>
    </row>
    <row r="602" spans="1:6" s="50" customFormat="1" hidden="1">
      <c r="A602" s="429" t="s">
        <v>1972</v>
      </c>
      <c r="B602" s="197"/>
      <c r="F602" s="54" t="s">
        <v>244</v>
      </c>
    </row>
    <row r="603" spans="1:6" s="50" customFormat="1" hidden="1">
      <c r="A603" s="429" t="s">
        <v>1973</v>
      </c>
      <c r="B603" s="197"/>
      <c r="F603" s="54" t="s">
        <v>245</v>
      </c>
    </row>
    <row r="604" spans="1:6" s="50" customFormat="1" hidden="1">
      <c r="A604" s="429" t="s">
        <v>1974</v>
      </c>
      <c r="B604" s="197"/>
      <c r="F604" s="54" t="s">
        <v>246</v>
      </c>
    </row>
    <row r="605" spans="1:6" s="50" customFormat="1" hidden="1">
      <c r="A605" s="429" t="s">
        <v>1975</v>
      </c>
      <c r="B605" s="197"/>
      <c r="F605" s="54" t="s">
        <v>247</v>
      </c>
    </row>
    <row r="606" spans="1:6" s="50" customFormat="1" hidden="1">
      <c r="A606" s="429" t="s">
        <v>1976</v>
      </c>
      <c r="B606" s="197"/>
      <c r="F606" s="54" t="s">
        <v>248</v>
      </c>
    </row>
    <row r="607" spans="1:6" s="50" customFormat="1" hidden="1">
      <c r="A607" s="429" t="s">
        <v>1977</v>
      </c>
      <c r="B607" s="197"/>
      <c r="F607" s="54" t="s">
        <v>249</v>
      </c>
    </row>
    <row r="608" spans="1:6" s="50" customFormat="1" hidden="1">
      <c r="A608" s="429" t="s">
        <v>1978</v>
      </c>
      <c r="B608" s="197"/>
      <c r="F608" s="54" t="s">
        <v>250</v>
      </c>
    </row>
    <row r="609" spans="1:6" s="50" customFormat="1" hidden="1">
      <c r="A609" s="429" t="s">
        <v>1979</v>
      </c>
      <c r="B609" s="197"/>
      <c r="F609" s="54" t="s">
        <v>251</v>
      </c>
    </row>
    <row r="610" spans="1:6" s="50" customFormat="1" hidden="1">
      <c r="A610" s="429" t="s">
        <v>1980</v>
      </c>
      <c r="B610" s="197"/>
      <c r="F610" s="54" t="s">
        <v>252</v>
      </c>
    </row>
    <row r="611" spans="1:6" s="50" customFormat="1" hidden="1">
      <c r="A611" s="429" t="s">
        <v>1981</v>
      </c>
      <c r="B611" s="197"/>
      <c r="F611" s="54" t="s">
        <v>253</v>
      </c>
    </row>
    <row r="612" spans="1:6" s="50" customFormat="1" hidden="1">
      <c r="A612" s="429" t="s">
        <v>1982</v>
      </c>
      <c r="B612" s="197"/>
      <c r="F612" s="54" t="s">
        <v>254</v>
      </c>
    </row>
    <row r="613" spans="1:6" s="50" customFormat="1" hidden="1">
      <c r="A613" s="429" t="s">
        <v>1983</v>
      </c>
      <c r="B613" s="197"/>
      <c r="F613" s="54" t="s">
        <v>255</v>
      </c>
    </row>
    <row r="614" spans="1:6" s="50" customFormat="1" hidden="1">
      <c r="A614" s="429" t="s">
        <v>1984</v>
      </c>
      <c r="B614" s="197"/>
      <c r="F614" s="54" t="s">
        <v>256</v>
      </c>
    </row>
    <row r="615" spans="1:6" s="50" customFormat="1" hidden="1">
      <c r="A615" s="429" t="s">
        <v>1985</v>
      </c>
      <c r="B615" s="197"/>
      <c r="F615" s="54" t="s">
        <v>257</v>
      </c>
    </row>
    <row r="616" spans="1:6" s="50" customFormat="1" hidden="1">
      <c r="A616" s="429" t="s">
        <v>1986</v>
      </c>
      <c r="B616" s="197"/>
      <c r="F616" s="54" t="s">
        <v>258</v>
      </c>
    </row>
    <row r="617" spans="1:6" s="50" customFormat="1" hidden="1">
      <c r="A617" s="429" t="s">
        <v>1987</v>
      </c>
      <c r="B617" s="197"/>
      <c r="F617" s="54" t="s">
        <v>259</v>
      </c>
    </row>
    <row r="618" spans="1:6" s="50" customFormat="1" hidden="1">
      <c r="A618" s="429" t="s">
        <v>1988</v>
      </c>
      <c r="B618" s="197"/>
      <c r="F618" s="54" t="s">
        <v>260</v>
      </c>
    </row>
    <row r="619" spans="1:6" s="50" customFormat="1" hidden="1">
      <c r="A619" s="429" t="s">
        <v>1989</v>
      </c>
      <c r="B619" s="197"/>
      <c r="F619" s="54" t="s">
        <v>261</v>
      </c>
    </row>
    <row r="620" spans="1:6" s="50" customFormat="1" hidden="1">
      <c r="A620" s="429" t="s">
        <v>1990</v>
      </c>
      <c r="B620" s="197"/>
      <c r="F620" s="54" t="s">
        <v>262</v>
      </c>
    </row>
    <row r="621" spans="1:6" s="50" customFormat="1" hidden="1">
      <c r="A621" s="429" t="s">
        <v>1991</v>
      </c>
      <c r="B621" s="197"/>
      <c r="F621" s="54" t="s">
        <v>263</v>
      </c>
    </row>
    <row r="622" spans="1:6" s="50" customFormat="1" hidden="1">
      <c r="A622" s="429" t="s">
        <v>1992</v>
      </c>
      <c r="B622" s="197"/>
      <c r="F622" s="54" t="s">
        <v>264</v>
      </c>
    </row>
    <row r="623" spans="1:6" s="50" customFormat="1" hidden="1">
      <c r="A623" s="429" t="s">
        <v>1993</v>
      </c>
      <c r="B623" s="197"/>
      <c r="F623" s="54" t="s">
        <v>265</v>
      </c>
    </row>
    <row r="624" spans="1:6" s="50" customFormat="1" hidden="1">
      <c r="A624" s="429" t="s">
        <v>1994</v>
      </c>
      <c r="B624" s="197"/>
      <c r="F624" s="54" t="s">
        <v>266</v>
      </c>
    </row>
    <row r="625" spans="1:6" s="50" customFormat="1" hidden="1">
      <c r="A625" s="429" t="s">
        <v>1995</v>
      </c>
      <c r="B625" s="197"/>
      <c r="F625" s="54" t="s">
        <v>267</v>
      </c>
    </row>
    <row r="626" spans="1:6" s="50" customFormat="1" hidden="1">
      <c r="A626" s="429" t="s">
        <v>1996</v>
      </c>
      <c r="B626" s="197"/>
      <c r="F626" s="54" t="s">
        <v>268</v>
      </c>
    </row>
    <row r="627" spans="1:6" s="50" customFormat="1" hidden="1">
      <c r="A627" s="429" t="s">
        <v>1997</v>
      </c>
      <c r="B627" s="197"/>
      <c r="F627" s="54" t="s">
        <v>269</v>
      </c>
    </row>
    <row r="628" spans="1:6" s="50" customFormat="1" hidden="1">
      <c r="A628" s="429" t="s">
        <v>1998</v>
      </c>
      <c r="B628" s="197"/>
      <c r="F628" s="54" t="s">
        <v>270</v>
      </c>
    </row>
    <row r="629" spans="1:6" s="50" customFormat="1" hidden="1">
      <c r="A629" s="429" t="s">
        <v>1999</v>
      </c>
      <c r="B629" s="197"/>
      <c r="F629" s="54" t="s">
        <v>271</v>
      </c>
    </row>
    <row r="630" spans="1:6" s="50" customFormat="1" hidden="1">
      <c r="A630" s="429" t="s">
        <v>2000</v>
      </c>
      <c r="B630" s="197"/>
      <c r="F630" s="54" t="s">
        <v>272</v>
      </c>
    </row>
    <row r="631" spans="1:6" s="50" customFormat="1" hidden="1">
      <c r="A631" s="429" t="s">
        <v>2001</v>
      </c>
      <c r="B631" s="197"/>
      <c r="F631" s="54" t="s">
        <v>273</v>
      </c>
    </row>
    <row r="632" spans="1:6" s="50" customFormat="1" hidden="1">
      <c r="A632" s="429" t="s">
        <v>2002</v>
      </c>
      <c r="B632" s="197"/>
      <c r="F632" s="54" t="s">
        <v>274</v>
      </c>
    </row>
    <row r="633" spans="1:6" s="50" customFormat="1" hidden="1">
      <c r="A633" s="429" t="s">
        <v>2003</v>
      </c>
      <c r="B633" s="197"/>
      <c r="F633" s="54" t="s">
        <v>275</v>
      </c>
    </row>
    <row r="634" spans="1:6" s="50" customFormat="1" hidden="1">
      <c r="A634" s="429" t="s">
        <v>2004</v>
      </c>
      <c r="B634" s="197"/>
      <c r="F634" s="54" t="s">
        <v>276</v>
      </c>
    </row>
    <row r="635" spans="1:6" s="50" customFormat="1" hidden="1">
      <c r="A635" s="429" t="s">
        <v>2005</v>
      </c>
      <c r="B635" s="197"/>
      <c r="F635" s="54" t="s">
        <v>277</v>
      </c>
    </row>
    <row r="636" spans="1:6" s="50" customFormat="1" hidden="1">
      <c r="A636" s="429" t="s">
        <v>2006</v>
      </c>
      <c r="B636" s="197"/>
      <c r="F636" s="54" t="s">
        <v>278</v>
      </c>
    </row>
    <row r="637" spans="1:6" s="50" customFormat="1" hidden="1">
      <c r="A637" s="429" t="s">
        <v>2007</v>
      </c>
      <c r="B637" s="197"/>
      <c r="F637" s="54" t="s">
        <v>279</v>
      </c>
    </row>
    <row r="638" spans="1:6" s="50" customFormat="1" hidden="1">
      <c r="A638" s="429" t="s">
        <v>2008</v>
      </c>
      <c r="B638" s="197"/>
      <c r="F638" s="54" t="s">
        <v>280</v>
      </c>
    </row>
    <row r="639" spans="1:6" s="50" customFormat="1" hidden="1">
      <c r="A639" s="429" t="s">
        <v>2009</v>
      </c>
      <c r="B639" s="197"/>
      <c r="F639" s="54" t="s">
        <v>281</v>
      </c>
    </row>
    <row r="640" spans="1:6" s="50" customFormat="1" hidden="1">
      <c r="A640" s="429" t="s">
        <v>2010</v>
      </c>
      <c r="B640" s="197"/>
      <c r="F640" s="54" t="s">
        <v>282</v>
      </c>
    </row>
    <row r="641" spans="1:6" s="50" customFormat="1" hidden="1">
      <c r="A641" s="429" t="s">
        <v>2011</v>
      </c>
      <c r="B641" s="197"/>
      <c r="F641" s="54" t="s">
        <v>283</v>
      </c>
    </row>
    <row r="642" spans="1:6" s="50" customFormat="1" hidden="1">
      <c r="A642" s="429" t="s">
        <v>2012</v>
      </c>
      <c r="B642" s="197"/>
      <c r="F642" s="54" t="s">
        <v>284</v>
      </c>
    </row>
    <row r="643" spans="1:6" s="50" customFormat="1" hidden="1">
      <c r="A643" s="429" t="s">
        <v>2013</v>
      </c>
      <c r="B643" s="197"/>
      <c r="F643" s="54" t="s">
        <v>285</v>
      </c>
    </row>
    <row r="644" spans="1:6" s="50" customFormat="1" hidden="1">
      <c r="A644" s="429" t="s">
        <v>2014</v>
      </c>
      <c r="B644" s="197"/>
      <c r="F644" s="54" t="s">
        <v>286</v>
      </c>
    </row>
    <row r="645" spans="1:6" s="50" customFormat="1" hidden="1">
      <c r="A645" s="429" t="s">
        <v>2015</v>
      </c>
      <c r="B645" s="197"/>
      <c r="F645" s="54" t="s">
        <v>287</v>
      </c>
    </row>
    <row r="646" spans="1:6" s="50" customFormat="1" hidden="1">
      <c r="A646" s="429" t="s">
        <v>2016</v>
      </c>
      <c r="B646" s="197"/>
      <c r="F646" s="54" t="s">
        <v>288</v>
      </c>
    </row>
    <row r="647" spans="1:6" s="50" customFormat="1" hidden="1">
      <c r="A647" s="429" t="s">
        <v>2017</v>
      </c>
      <c r="B647" s="197"/>
      <c r="F647" s="54" t="s">
        <v>289</v>
      </c>
    </row>
    <row r="648" spans="1:6" s="50" customFormat="1" hidden="1">
      <c r="A648" s="429" t="s">
        <v>2018</v>
      </c>
      <c r="B648" s="197"/>
      <c r="F648" s="54" t="s">
        <v>290</v>
      </c>
    </row>
    <row r="649" spans="1:6" s="50" customFormat="1" hidden="1">
      <c r="A649" s="429" t="s">
        <v>2019</v>
      </c>
      <c r="B649" s="197"/>
      <c r="F649" s="54" t="s">
        <v>291</v>
      </c>
    </row>
    <row r="650" spans="1:6" s="50" customFormat="1" hidden="1">
      <c r="A650" s="429" t="s">
        <v>2020</v>
      </c>
      <c r="B650" s="197"/>
      <c r="F650" s="54" t="s">
        <v>292</v>
      </c>
    </row>
    <row r="651" spans="1:6" s="50" customFormat="1" hidden="1">
      <c r="A651" s="429" t="s">
        <v>2021</v>
      </c>
      <c r="B651" s="197"/>
      <c r="F651" s="54" t="s">
        <v>293</v>
      </c>
    </row>
    <row r="652" spans="1:6" s="50" customFormat="1" hidden="1">
      <c r="A652" s="429" t="s">
        <v>2022</v>
      </c>
      <c r="B652" s="197"/>
      <c r="F652" s="54" t="s">
        <v>294</v>
      </c>
    </row>
    <row r="653" spans="1:6" s="50" customFormat="1" hidden="1">
      <c r="A653" s="429" t="s">
        <v>2023</v>
      </c>
      <c r="B653" s="197"/>
      <c r="F653" s="54" t="s">
        <v>295</v>
      </c>
    </row>
    <row r="654" spans="1:6" s="50" customFormat="1" hidden="1">
      <c r="A654" s="429" t="s">
        <v>2024</v>
      </c>
      <c r="B654" s="197"/>
      <c r="F654" s="54" t="s">
        <v>296</v>
      </c>
    </row>
    <row r="655" spans="1:6" s="50" customFormat="1" hidden="1">
      <c r="A655" s="429" t="s">
        <v>2025</v>
      </c>
      <c r="B655" s="197"/>
      <c r="F655" s="54" t="s">
        <v>297</v>
      </c>
    </row>
    <row r="656" spans="1:6" s="50" customFormat="1" hidden="1">
      <c r="A656" s="429" t="s">
        <v>2026</v>
      </c>
      <c r="B656" s="197"/>
      <c r="F656" s="54" t="s">
        <v>298</v>
      </c>
    </row>
    <row r="657" spans="1:6" s="50" customFormat="1" hidden="1">
      <c r="A657" s="429" t="s">
        <v>2027</v>
      </c>
      <c r="B657" s="197"/>
      <c r="F657" s="54" t="s">
        <v>299</v>
      </c>
    </row>
    <row r="658" spans="1:6" s="50" customFormat="1" hidden="1">
      <c r="A658" s="429" t="s">
        <v>2028</v>
      </c>
      <c r="B658" s="197"/>
      <c r="F658" s="54" t="s">
        <v>300</v>
      </c>
    </row>
    <row r="659" spans="1:6" s="50" customFormat="1" hidden="1">
      <c r="A659" s="429" t="s">
        <v>2029</v>
      </c>
      <c r="B659" s="197"/>
      <c r="F659" s="54" t="s">
        <v>301</v>
      </c>
    </row>
    <row r="660" spans="1:6" s="50" customFormat="1" hidden="1">
      <c r="A660" s="429" t="s">
        <v>2030</v>
      </c>
      <c r="B660" s="197"/>
      <c r="F660" s="54" t="s">
        <v>302</v>
      </c>
    </row>
    <row r="661" spans="1:6" s="50" customFormat="1" hidden="1">
      <c r="A661" s="429" t="s">
        <v>2031</v>
      </c>
      <c r="B661" s="197"/>
      <c r="F661" s="54" t="s">
        <v>303</v>
      </c>
    </row>
    <row r="662" spans="1:6" s="50" customFormat="1" hidden="1">
      <c r="A662" s="429" t="s">
        <v>2032</v>
      </c>
      <c r="B662" s="197"/>
      <c r="F662" s="54" t="s">
        <v>304</v>
      </c>
    </row>
    <row r="663" spans="1:6" s="50" customFormat="1" hidden="1">
      <c r="A663" s="429" t="s">
        <v>2033</v>
      </c>
      <c r="B663" s="197"/>
      <c r="F663" s="54" t="s">
        <v>305</v>
      </c>
    </row>
    <row r="664" spans="1:6" s="50" customFormat="1" hidden="1">
      <c r="A664" s="214"/>
      <c r="B664" s="197"/>
      <c r="F664" s="54" t="s">
        <v>306</v>
      </c>
    </row>
    <row r="665" spans="1:6" s="50" customFormat="1" hidden="1">
      <c r="A665" s="214"/>
      <c r="B665" s="197"/>
      <c r="F665" s="54" t="s">
        <v>307</v>
      </c>
    </row>
    <row r="666" spans="1:6" s="50" customFormat="1" hidden="1">
      <c r="A666" s="214"/>
      <c r="F666" s="54" t="s">
        <v>308</v>
      </c>
    </row>
    <row r="667" spans="1:6" s="50" customFormat="1" hidden="1">
      <c r="A667" s="214"/>
      <c r="F667" s="54" t="s">
        <v>309</v>
      </c>
    </row>
    <row r="668" spans="1:6" s="50" customFormat="1" hidden="1">
      <c r="A668" s="214"/>
      <c r="F668" s="54" t="s">
        <v>310</v>
      </c>
    </row>
    <row r="669" spans="1:6" s="50" customFormat="1" hidden="1">
      <c r="A669" s="200"/>
      <c r="F669" s="54" t="s">
        <v>311</v>
      </c>
    </row>
    <row r="670" spans="1:6" s="50" customFormat="1" hidden="1">
      <c r="F670" s="54" t="s">
        <v>312</v>
      </c>
    </row>
    <row r="671" spans="1:6" s="50" customFormat="1" hidden="1">
      <c r="F671" s="54" t="s">
        <v>313</v>
      </c>
    </row>
    <row r="672" spans="1:6" s="50" customFormat="1" hidden="1">
      <c r="F672" s="54" t="s">
        <v>314</v>
      </c>
    </row>
    <row r="673" spans="6:6" s="50" customFormat="1" hidden="1">
      <c r="F673" s="54" t="s">
        <v>315</v>
      </c>
    </row>
    <row r="674" spans="6:6" s="50" customFormat="1" hidden="1">
      <c r="F674" s="54" t="s">
        <v>316</v>
      </c>
    </row>
    <row r="675" spans="6:6" s="50" customFormat="1" hidden="1">
      <c r="F675" s="54" t="s">
        <v>317</v>
      </c>
    </row>
    <row r="676" spans="6:6" s="50" customFormat="1" hidden="1">
      <c r="F676" s="54" t="s">
        <v>318</v>
      </c>
    </row>
    <row r="677" spans="6:6" s="50" customFormat="1" hidden="1">
      <c r="F677" s="54" t="s">
        <v>319</v>
      </c>
    </row>
    <row r="678" spans="6:6" s="50" customFormat="1" hidden="1">
      <c r="F678" s="54" t="s">
        <v>320</v>
      </c>
    </row>
    <row r="679" spans="6:6" s="50" customFormat="1" hidden="1">
      <c r="F679" s="54" t="s">
        <v>321</v>
      </c>
    </row>
    <row r="680" spans="6:6" s="50" customFormat="1" hidden="1">
      <c r="F680" s="54" t="s">
        <v>322</v>
      </c>
    </row>
    <row r="681" spans="6:6" s="50" customFormat="1" hidden="1">
      <c r="F681" s="54" t="s">
        <v>323</v>
      </c>
    </row>
    <row r="682" spans="6:6" s="50" customFormat="1" hidden="1">
      <c r="F682" s="54" t="s">
        <v>324</v>
      </c>
    </row>
    <row r="683" spans="6:6" s="50" customFormat="1" hidden="1">
      <c r="F683" s="54" t="s">
        <v>325</v>
      </c>
    </row>
    <row r="684" spans="6:6" s="50" customFormat="1" hidden="1">
      <c r="F684" s="54" t="s">
        <v>326</v>
      </c>
    </row>
    <row r="685" spans="6:6" s="50" customFormat="1" hidden="1">
      <c r="F685" s="54" t="s">
        <v>327</v>
      </c>
    </row>
    <row r="686" spans="6:6" s="50" customFormat="1" hidden="1">
      <c r="F686" s="54" t="s">
        <v>328</v>
      </c>
    </row>
    <row r="687" spans="6:6" s="50" customFormat="1" hidden="1">
      <c r="F687" s="54" t="s">
        <v>329</v>
      </c>
    </row>
    <row r="688" spans="6:6" s="50" customFormat="1" hidden="1">
      <c r="F688" s="54" t="s">
        <v>330</v>
      </c>
    </row>
    <row r="689" spans="6:6" s="50" customFormat="1" hidden="1">
      <c r="F689" s="54" t="s">
        <v>331</v>
      </c>
    </row>
    <row r="690" spans="6:6" s="50" customFormat="1" hidden="1">
      <c r="F690" s="54" t="s">
        <v>332</v>
      </c>
    </row>
    <row r="691" spans="6:6" s="50" customFormat="1" hidden="1">
      <c r="F691" s="54" t="s">
        <v>333</v>
      </c>
    </row>
    <row r="692" spans="6:6" s="50" customFormat="1" hidden="1">
      <c r="F692" s="54" t="s">
        <v>334</v>
      </c>
    </row>
    <row r="693" spans="6:6" s="50" customFormat="1" hidden="1">
      <c r="F693" s="54" t="s">
        <v>335</v>
      </c>
    </row>
    <row r="694" spans="6:6" s="50" customFormat="1" hidden="1">
      <c r="F694" s="54" t="s">
        <v>336</v>
      </c>
    </row>
    <row r="695" spans="6:6" s="50" customFormat="1" hidden="1">
      <c r="F695" s="54" t="s">
        <v>337</v>
      </c>
    </row>
    <row r="696" spans="6:6" s="50" customFormat="1" hidden="1">
      <c r="F696" s="54" t="s">
        <v>338</v>
      </c>
    </row>
    <row r="697" spans="6:6" s="50" customFormat="1" hidden="1">
      <c r="F697" s="54" t="s">
        <v>339</v>
      </c>
    </row>
    <row r="698" spans="6:6" s="50" customFormat="1" hidden="1">
      <c r="F698" s="54" t="s">
        <v>340</v>
      </c>
    </row>
    <row r="699" spans="6:6" s="50" customFormat="1" hidden="1">
      <c r="F699" s="54" t="s">
        <v>341</v>
      </c>
    </row>
    <row r="700" spans="6:6" s="50" customFormat="1" hidden="1">
      <c r="F700" s="54" t="s">
        <v>342</v>
      </c>
    </row>
    <row r="701" spans="6:6" s="50" customFormat="1" hidden="1">
      <c r="F701" s="54" t="s">
        <v>343</v>
      </c>
    </row>
    <row r="702" spans="6:6" s="50" customFormat="1" hidden="1">
      <c r="F702" s="54" t="s">
        <v>344</v>
      </c>
    </row>
    <row r="703" spans="6:6" s="50" customFormat="1" hidden="1">
      <c r="F703" s="54" t="s">
        <v>345</v>
      </c>
    </row>
    <row r="704" spans="6:6" s="50" customFormat="1" hidden="1">
      <c r="F704" s="54" t="s">
        <v>346</v>
      </c>
    </row>
    <row r="705" spans="6:6" s="50" customFormat="1" hidden="1">
      <c r="F705" s="54" t="s">
        <v>347</v>
      </c>
    </row>
    <row r="706" spans="6:6" s="50" customFormat="1" hidden="1">
      <c r="F706" s="54" t="s">
        <v>348</v>
      </c>
    </row>
    <row r="707" spans="6:6" s="50" customFormat="1" hidden="1">
      <c r="F707" s="54" t="s">
        <v>349</v>
      </c>
    </row>
    <row r="708" spans="6:6" s="50" customFormat="1" hidden="1">
      <c r="F708" s="54" t="s">
        <v>350</v>
      </c>
    </row>
    <row r="709" spans="6:6" s="50" customFormat="1" hidden="1">
      <c r="F709" s="54" t="s">
        <v>351</v>
      </c>
    </row>
    <row r="710" spans="6:6" s="50" customFormat="1" hidden="1">
      <c r="F710" s="54" t="s">
        <v>352</v>
      </c>
    </row>
    <row r="711" spans="6:6" s="50" customFormat="1" hidden="1">
      <c r="F711" s="54" t="s">
        <v>353</v>
      </c>
    </row>
    <row r="712" spans="6:6" s="50" customFormat="1" hidden="1">
      <c r="F712" s="54" t="s">
        <v>354</v>
      </c>
    </row>
    <row r="713" spans="6:6" s="50" customFormat="1" hidden="1">
      <c r="F713" s="54" t="s">
        <v>355</v>
      </c>
    </row>
    <row r="714" spans="6:6" s="50" customFormat="1" hidden="1">
      <c r="F714" s="54" t="s">
        <v>356</v>
      </c>
    </row>
    <row r="715" spans="6:6" s="50" customFormat="1" hidden="1">
      <c r="F715" s="54" t="s">
        <v>357</v>
      </c>
    </row>
    <row r="716" spans="6:6" s="50" customFormat="1" hidden="1">
      <c r="F716" s="54" t="s">
        <v>358</v>
      </c>
    </row>
    <row r="717" spans="6:6" s="50" customFormat="1" hidden="1">
      <c r="F717" s="54" t="s">
        <v>359</v>
      </c>
    </row>
    <row r="718" spans="6:6" s="50" customFormat="1" hidden="1">
      <c r="F718" s="54" t="s">
        <v>360</v>
      </c>
    </row>
    <row r="719" spans="6:6" s="50" customFormat="1" hidden="1">
      <c r="F719" s="54" t="s">
        <v>361</v>
      </c>
    </row>
    <row r="720" spans="6:6" s="50" customFormat="1" hidden="1">
      <c r="F720" s="54" t="s">
        <v>362</v>
      </c>
    </row>
    <row r="721" spans="6:6" s="50" customFormat="1" hidden="1">
      <c r="F721" s="54" t="s">
        <v>363</v>
      </c>
    </row>
    <row r="722" spans="6:6" s="50" customFormat="1" hidden="1">
      <c r="F722" s="54" t="s">
        <v>364</v>
      </c>
    </row>
    <row r="723" spans="6:6" s="50" customFormat="1" hidden="1">
      <c r="F723" s="54" t="s">
        <v>365</v>
      </c>
    </row>
    <row r="724" spans="6:6" s="50" customFormat="1" hidden="1">
      <c r="F724" s="54" t="s">
        <v>366</v>
      </c>
    </row>
    <row r="725" spans="6:6" s="50" customFormat="1" hidden="1">
      <c r="F725" s="54" t="s">
        <v>367</v>
      </c>
    </row>
    <row r="726" spans="6:6" s="50" customFormat="1" hidden="1">
      <c r="F726" s="54" t="s">
        <v>368</v>
      </c>
    </row>
    <row r="727" spans="6:6" s="50" customFormat="1" hidden="1">
      <c r="F727" s="54" t="s">
        <v>369</v>
      </c>
    </row>
    <row r="728" spans="6:6" s="50" customFormat="1" hidden="1">
      <c r="F728" s="54" t="s">
        <v>370</v>
      </c>
    </row>
    <row r="729" spans="6:6" s="50" customFormat="1" hidden="1">
      <c r="F729" s="54" t="s">
        <v>371</v>
      </c>
    </row>
    <row r="730" spans="6:6" s="50" customFormat="1" hidden="1">
      <c r="F730" s="54" t="s">
        <v>372</v>
      </c>
    </row>
    <row r="731" spans="6:6" s="50" customFormat="1" hidden="1">
      <c r="F731" s="54" t="s">
        <v>373</v>
      </c>
    </row>
    <row r="732" spans="6:6" s="50" customFormat="1" hidden="1">
      <c r="F732" s="54" t="s">
        <v>374</v>
      </c>
    </row>
    <row r="733" spans="6:6" s="50" customFormat="1" hidden="1">
      <c r="F733" s="54" t="s">
        <v>375</v>
      </c>
    </row>
    <row r="734" spans="6:6" s="50" customFormat="1" hidden="1">
      <c r="F734" s="54" t="s">
        <v>375</v>
      </c>
    </row>
    <row r="735" spans="6:6" s="50" customFormat="1" hidden="1">
      <c r="F735" s="54" t="s">
        <v>376</v>
      </c>
    </row>
    <row r="736" spans="6:6" s="50" customFormat="1" hidden="1">
      <c r="F736" s="54" t="s">
        <v>377</v>
      </c>
    </row>
    <row r="737" spans="6:6" s="50" customFormat="1" hidden="1">
      <c r="F737" s="54" t="s">
        <v>378</v>
      </c>
    </row>
    <row r="738" spans="6:6" s="50" customFormat="1" hidden="1">
      <c r="F738" s="54" t="s">
        <v>379</v>
      </c>
    </row>
    <row r="739" spans="6:6" s="50" customFormat="1" hidden="1">
      <c r="F739" s="54" t="s">
        <v>380</v>
      </c>
    </row>
    <row r="740" spans="6:6" s="50" customFormat="1" hidden="1">
      <c r="F740" s="54" t="s">
        <v>381</v>
      </c>
    </row>
    <row r="741" spans="6:6" s="50" customFormat="1" hidden="1">
      <c r="F741" s="54" t="s">
        <v>382</v>
      </c>
    </row>
    <row r="742" spans="6:6" s="50" customFormat="1" hidden="1">
      <c r="F742" s="54" t="s">
        <v>383</v>
      </c>
    </row>
    <row r="743" spans="6:6" s="50" customFormat="1" hidden="1">
      <c r="F743" s="54" t="s">
        <v>384</v>
      </c>
    </row>
    <row r="744" spans="6:6" s="50" customFormat="1" hidden="1">
      <c r="F744" s="54" t="s">
        <v>385</v>
      </c>
    </row>
    <row r="745" spans="6:6" s="50" customFormat="1" hidden="1">
      <c r="F745" s="54" t="s">
        <v>386</v>
      </c>
    </row>
    <row r="746" spans="6:6" s="50" customFormat="1" hidden="1">
      <c r="F746" s="54" t="s">
        <v>387</v>
      </c>
    </row>
    <row r="747" spans="6:6" s="50" customFormat="1" hidden="1">
      <c r="F747" s="54" t="s">
        <v>388</v>
      </c>
    </row>
    <row r="748" spans="6:6" s="50" customFormat="1" hidden="1">
      <c r="F748" s="54" t="s">
        <v>389</v>
      </c>
    </row>
    <row r="749" spans="6:6" s="50" customFormat="1" hidden="1">
      <c r="F749" s="54" t="s">
        <v>390</v>
      </c>
    </row>
    <row r="750" spans="6:6" s="50" customFormat="1" hidden="1">
      <c r="F750" s="54" t="s">
        <v>391</v>
      </c>
    </row>
    <row r="751" spans="6:6" s="50" customFormat="1" hidden="1">
      <c r="F751" s="54" t="s">
        <v>392</v>
      </c>
    </row>
    <row r="752" spans="6:6" s="50" customFormat="1" hidden="1">
      <c r="F752" s="54" t="s">
        <v>393</v>
      </c>
    </row>
    <row r="753" spans="6:6" s="50" customFormat="1" hidden="1">
      <c r="F753" s="54" t="s">
        <v>393</v>
      </c>
    </row>
    <row r="754" spans="6:6" s="50" customFormat="1" hidden="1">
      <c r="F754" s="54" t="s">
        <v>394</v>
      </c>
    </row>
    <row r="755" spans="6:6" s="50" customFormat="1" hidden="1">
      <c r="F755" s="54" t="s">
        <v>395</v>
      </c>
    </row>
    <row r="756" spans="6:6" s="50" customFormat="1" hidden="1">
      <c r="F756" s="54" t="s">
        <v>396</v>
      </c>
    </row>
    <row r="757" spans="6:6" s="50" customFormat="1" hidden="1">
      <c r="F757" s="54" t="s">
        <v>397</v>
      </c>
    </row>
    <row r="758" spans="6:6" s="50" customFormat="1" hidden="1">
      <c r="F758" s="54" t="s">
        <v>398</v>
      </c>
    </row>
    <row r="759" spans="6:6" s="50" customFormat="1" hidden="1">
      <c r="F759" s="54" t="s">
        <v>399</v>
      </c>
    </row>
    <row r="760" spans="6:6" s="50" customFormat="1" hidden="1">
      <c r="F760" s="54" t="s">
        <v>400</v>
      </c>
    </row>
    <row r="761" spans="6:6" s="50" customFormat="1" hidden="1">
      <c r="F761" s="54" t="s">
        <v>401</v>
      </c>
    </row>
    <row r="762" spans="6:6" s="50" customFormat="1" hidden="1">
      <c r="F762" s="54" t="s">
        <v>402</v>
      </c>
    </row>
    <row r="763" spans="6:6" s="50" customFormat="1" hidden="1">
      <c r="F763" s="54" t="s">
        <v>403</v>
      </c>
    </row>
    <row r="764" spans="6:6" s="50" customFormat="1" hidden="1">
      <c r="F764" s="54" t="s">
        <v>404</v>
      </c>
    </row>
    <row r="765" spans="6:6" s="50" customFormat="1" hidden="1">
      <c r="F765" s="54" t="s">
        <v>405</v>
      </c>
    </row>
    <row r="766" spans="6:6" s="50" customFormat="1" hidden="1">
      <c r="F766" s="54" t="s">
        <v>406</v>
      </c>
    </row>
    <row r="767" spans="6:6" s="50" customFormat="1" hidden="1">
      <c r="F767" s="54" t="s">
        <v>407</v>
      </c>
    </row>
    <row r="768" spans="6:6" s="50" customFormat="1" hidden="1">
      <c r="F768" s="54" t="s">
        <v>408</v>
      </c>
    </row>
    <row r="769" spans="6:6" s="50" customFormat="1" hidden="1">
      <c r="F769" s="54" t="s">
        <v>409</v>
      </c>
    </row>
    <row r="770" spans="6:6" s="50" customFormat="1" hidden="1">
      <c r="F770" s="54" t="s">
        <v>410</v>
      </c>
    </row>
    <row r="771" spans="6:6" s="50" customFormat="1" hidden="1">
      <c r="F771" s="54" t="s">
        <v>411</v>
      </c>
    </row>
    <row r="772" spans="6:6" s="50" customFormat="1" hidden="1">
      <c r="F772" s="54" t="s">
        <v>412</v>
      </c>
    </row>
    <row r="773" spans="6:6" s="50" customFormat="1" hidden="1">
      <c r="F773" s="54" t="s">
        <v>412</v>
      </c>
    </row>
    <row r="774" spans="6:6" s="50" customFormat="1" hidden="1">
      <c r="F774" s="54" t="s">
        <v>413</v>
      </c>
    </row>
    <row r="775" spans="6:6" s="50" customFormat="1" hidden="1">
      <c r="F775" s="54" t="s">
        <v>414</v>
      </c>
    </row>
    <row r="776" spans="6:6" s="50" customFormat="1" hidden="1">
      <c r="F776" s="54" t="s">
        <v>415</v>
      </c>
    </row>
    <row r="777" spans="6:6" s="50" customFormat="1" hidden="1">
      <c r="F777" s="54" t="s">
        <v>416</v>
      </c>
    </row>
    <row r="778" spans="6:6" s="50" customFormat="1" hidden="1">
      <c r="F778" s="54" t="s">
        <v>417</v>
      </c>
    </row>
    <row r="779" spans="6:6" s="50" customFormat="1" hidden="1">
      <c r="F779" s="54" t="s">
        <v>418</v>
      </c>
    </row>
    <row r="780" spans="6:6" s="50" customFormat="1" hidden="1">
      <c r="F780" s="54" t="s">
        <v>419</v>
      </c>
    </row>
    <row r="781" spans="6:6" s="50" customFormat="1" hidden="1">
      <c r="F781" s="54" t="s">
        <v>419</v>
      </c>
    </row>
    <row r="782" spans="6:6" s="50" customFormat="1" hidden="1">
      <c r="F782" s="54" t="s">
        <v>420</v>
      </c>
    </row>
    <row r="783" spans="6:6" s="50" customFormat="1" hidden="1">
      <c r="F783" s="54" t="s">
        <v>421</v>
      </c>
    </row>
    <row r="784" spans="6:6" s="50" customFormat="1" hidden="1">
      <c r="F784" s="54" t="s">
        <v>422</v>
      </c>
    </row>
    <row r="785" spans="6:6" s="50" customFormat="1" hidden="1">
      <c r="F785" s="54" t="s">
        <v>423</v>
      </c>
    </row>
    <row r="786" spans="6:6" s="50" customFormat="1" hidden="1">
      <c r="F786" s="54" t="s">
        <v>424</v>
      </c>
    </row>
    <row r="787" spans="6:6" s="50" customFormat="1" hidden="1">
      <c r="F787" s="54" t="s">
        <v>425</v>
      </c>
    </row>
    <row r="788" spans="6:6" s="50" customFormat="1" hidden="1">
      <c r="F788" s="54" t="s">
        <v>426</v>
      </c>
    </row>
    <row r="789" spans="6:6" s="50" customFormat="1" hidden="1">
      <c r="F789" s="54" t="s">
        <v>427</v>
      </c>
    </row>
    <row r="790" spans="6:6" s="50" customFormat="1" hidden="1">
      <c r="F790" s="54" t="s">
        <v>428</v>
      </c>
    </row>
    <row r="791" spans="6:6" s="50" customFormat="1" hidden="1">
      <c r="F791" s="54" t="s">
        <v>429</v>
      </c>
    </row>
    <row r="792" spans="6:6" s="50" customFormat="1" hidden="1">
      <c r="F792" s="54" t="s">
        <v>430</v>
      </c>
    </row>
    <row r="793" spans="6:6" s="50" customFormat="1" hidden="1">
      <c r="F793" s="54" t="s">
        <v>431</v>
      </c>
    </row>
    <row r="794" spans="6:6" s="50" customFormat="1" hidden="1">
      <c r="F794" s="54" t="s">
        <v>432</v>
      </c>
    </row>
    <row r="795" spans="6:6" s="50" customFormat="1" hidden="1">
      <c r="F795" s="54" t="s">
        <v>433</v>
      </c>
    </row>
    <row r="796" spans="6:6" s="50" customFormat="1" hidden="1">
      <c r="F796" s="54" t="s">
        <v>434</v>
      </c>
    </row>
    <row r="797" spans="6:6" s="50" customFormat="1" hidden="1">
      <c r="F797" s="54" t="s">
        <v>435</v>
      </c>
    </row>
    <row r="798" spans="6:6" s="50" customFormat="1" hidden="1">
      <c r="F798" s="54" t="s">
        <v>436</v>
      </c>
    </row>
    <row r="799" spans="6:6" s="50" customFormat="1" hidden="1">
      <c r="F799" s="54" t="s">
        <v>437</v>
      </c>
    </row>
    <row r="800" spans="6:6" s="50" customFormat="1" hidden="1">
      <c r="F800" s="54" t="s">
        <v>438</v>
      </c>
    </row>
    <row r="801" spans="6:6" s="50" customFormat="1" hidden="1">
      <c r="F801" s="54" t="s">
        <v>439</v>
      </c>
    </row>
    <row r="802" spans="6:6" s="50" customFormat="1" hidden="1">
      <c r="F802" s="54" t="s">
        <v>440</v>
      </c>
    </row>
    <row r="803" spans="6:6" s="50" customFormat="1" hidden="1">
      <c r="F803" s="54" t="s">
        <v>441</v>
      </c>
    </row>
    <row r="804" spans="6:6" s="50" customFormat="1" hidden="1">
      <c r="F804" s="54" t="s">
        <v>442</v>
      </c>
    </row>
    <row r="805" spans="6:6" s="50" customFormat="1" hidden="1">
      <c r="F805" s="54" t="s">
        <v>443</v>
      </c>
    </row>
    <row r="806" spans="6:6" s="50" customFormat="1" hidden="1">
      <c r="F806" s="54" t="s">
        <v>444</v>
      </c>
    </row>
    <row r="807" spans="6:6" s="50" customFormat="1" hidden="1">
      <c r="F807" s="54" t="s">
        <v>445</v>
      </c>
    </row>
    <row r="808" spans="6:6" s="50" customFormat="1" hidden="1">
      <c r="F808" s="54" t="s">
        <v>446</v>
      </c>
    </row>
    <row r="809" spans="6:6" s="50" customFormat="1" hidden="1">
      <c r="F809" s="54" t="s">
        <v>447</v>
      </c>
    </row>
    <row r="810" spans="6:6" s="50" customFormat="1" hidden="1">
      <c r="F810" s="54" t="s">
        <v>448</v>
      </c>
    </row>
    <row r="811" spans="6:6" s="50" customFormat="1" hidden="1">
      <c r="F811" s="54" t="s">
        <v>449</v>
      </c>
    </row>
    <row r="812" spans="6:6" s="50" customFormat="1" hidden="1">
      <c r="F812" s="54" t="s">
        <v>450</v>
      </c>
    </row>
    <row r="813" spans="6:6" s="50" customFormat="1" hidden="1">
      <c r="F813" s="54" t="s">
        <v>451</v>
      </c>
    </row>
    <row r="814" spans="6:6" s="50" customFormat="1" hidden="1">
      <c r="F814" s="54" t="s">
        <v>452</v>
      </c>
    </row>
    <row r="815" spans="6:6" s="50" customFormat="1" hidden="1">
      <c r="F815" s="54" t="s">
        <v>453</v>
      </c>
    </row>
    <row r="816" spans="6:6" s="50" customFormat="1" hidden="1">
      <c r="F816" s="54" t="s">
        <v>454</v>
      </c>
    </row>
    <row r="817" spans="1:12" s="50" customFormat="1" hidden="1"/>
    <row r="818" spans="1:12" s="50" customFormat="1" hidden="1"/>
    <row r="819" spans="1:12" s="219" customFormat="1" hidden="1">
      <c r="A819" s="50"/>
      <c r="B819" s="50"/>
      <c r="C819" s="50"/>
      <c r="D819" s="50"/>
      <c r="E819" s="50"/>
      <c r="F819" s="50"/>
      <c r="G819" s="50"/>
      <c r="H819" s="50"/>
      <c r="I819" s="50"/>
      <c r="J819" s="50"/>
      <c r="K819" s="50"/>
      <c r="L819" s="50"/>
    </row>
    <row r="820" spans="1:12" s="219" customFormat="1" ht="15" hidden="1">
      <c r="A820" s="232"/>
      <c r="B820" s="230"/>
      <c r="C820" s="230"/>
      <c r="D820" s="230"/>
      <c r="E820" s="230"/>
      <c r="F820" s="230"/>
      <c r="G820" s="230"/>
      <c r="H820" s="230"/>
    </row>
    <row r="821" spans="1:12" s="219" customFormat="1" hidden="1">
      <c r="A821" s="231"/>
      <c r="B821" s="230"/>
      <c r="C821" s="230"/>
      <c r="D821" s="230"/>
      <c r="E821" s="230"/>
      <c r="F821" s="230"/>
      <c r="G821" s="230"/>
      <c r="H821" s="230"/>
    </row>
    <row r="822" spans="1:12" s="219" customFormat="1" hidden="1">
      <c r="A822" s="231"/>
      <c r="B822" s="230"/>
      <c r="C822" s="230"/>
      <c r="D822" s="230"/>
      <c r="E822" s="230"/>
      <c r="F822" s="230"/>
      <c r="G822" s="230"/>
      <c r="H822" s="230"/>
    </row>
    <row r="823" spans="1:12" s="219" customFormat="1" hidden="1">
      <c r="A823" s="231"/>
      <c r="B823" s="230"/>
      <c r="C823" s="230"/>
      <c r="D823" s="230"/>
      <c r="E823" s="230"/>
      <c r="F823" s="230"/>
      <c r="G823" s="230"/>
      <c r="H823" s="230"/>
    </row>
    <row r="824" spans="1:12" s="219" customFormat="1" hidden="1">
      <c r="A824" s="231"/>
      <c r="B824" s="230"/>
      <c r="C824" s="230"/>
      <c r="D824" s="230"/>
      <c r="E824" s="230"/>
      <c r="F824" s="230"/>
      <c r="G824" s="230"/>
      <c r="H824" s="230"/>
    </row>
    <row r="825" spans="1:12" s="219" customFormat="1" hidden="1">
      <c r="A825" s="231"/>
      <c r="B825" s="230"/>
      <c r="C825" s="230"/>
      <c r="D825" s="230"/>
      <c r="E825" s="230"/>
      <c r="F825" s="230"/>
      <c r="G825" s="230"/>
      <c r="H825" s="230"/>
    </row>
    <row r="826" spans="1:12" s="219" customFormat="1" hidden="1">
      <c r="A826" s="231"/>
      <c r="B826" s="230"/>
      <c r="C826" s="230"/>
      <c r="D826" s="230"/>
      <c r="E826" s="230"/>
      <c r="F826" s="230"/>
      <c r="G826" s="230"/>
      <c r="H826" s="230"/>
    </row>
    <row r="827" spans="1:12" s="219" customFormat="1" hidden="1">
      <c r="A827" s="231"/>
      <c r="B827" s="230"/>
      <c r="C827" s="230"/>
      <c r="D827" s="230"/>
      <c r="E827" s="230"/>
      <c r="F827" s="230"/>
      <c r="G827" s="230"/>
      <c r="H827" s="230"/>
    </row>
    <row r="828" spans="1:12" s="219" customFormat="1" hidden="1">
      <c r="A828" s="231"/>
      <c r="B828" s="230"/>
      <c r="C828" s="230"/>
      <c r="D828" s="230"/>
      <c r="E828" s="230"/>
      <c r="F828" s="230"/>
      <c r="G828" s="230"/>
      <c r="H828" s="230"/>
    </row>
    <row r="829" spans="1:12" s="219" customFormat="1" hidden="1">
      <c r="A829" s="231"/>
      <c r="B829" s="230"/>
      <c r="C829" s="230"/>
      <c r="D829" s="230"/>
      <c r="E829" s="230"/>
      <c r="F829" s="230"/>
      <c r="G829" s="230"/>
      <c r="H829" s="230"/>
    </row>
    <row r="830" spans="1:12" s="219" customFormat="1" ht="72" hidden="1">
      <c r="A830" s="233" t="s">
        <v>955</v>
      </c>
      <c r="B830" s="233" t="s">
        <v>1185</v>
      </c>
      <c r="C830" s="230"/>
      <c r="D830" s="420" t="s">
        <v>1424</v>
      </c>
      <c r="E830" s="7"/>
      <c r="F830" s="421" t="s">
        <v>1425</v>
      </c>
      <c r="G830" s="230"/>
      <c r="H830" s="230"/>
    </row>
    <row r="831" spans="1:12" s="219" customFormat="1" ht="84" hidden="1">
      <c r="A831" s="234" t="s">
        <v>956</v>
      </c>
      <c r="B831" s="234" t="s">
        <v>1186</v>
      </c>
      <c r="C831" s="230"/>
      <c r="D831" s="420" t="s">
        <v>1426</v>
      </c>
      <c r="E831" s="7"/>
      <c r="F831" s="421" t="s">
        <v>1427</v>
      </c>
      <c r="G831" s="230"/>
      <c r="H831" s="230"/>
    </row>
    <row r="832" spans="1:12" s="219" customFormat="1" ht="84" hidden="1">
      <c r="A832" s="233" t="s">
        <v>957</v>
      </c>
      <c r="B832" s="233" t="s">
        <v>1187</v>
      </c>
      <c r="C832" s="230"/>
      <c r="D832" s="420" t="s">
        <v>1428</v>
      </c>
      <c r="E832" s="7"/>
      <c r="F832" s="421" t="s">
        <v>1429</v>
      </c>
      <c r="G832" s="230"/>
      <c r="H832" s="230"/>
    </row>
    <row r="833" spans="1:8" s="219" customFormat="1" ht="84" hidden="1">
      <c r="A833" s="234" t="s">
        <v>958</v>
      </c>
      <c r="B833" s="234" t="s">
        <v>1188</v>
      </c>
      <c r="C833" s="230"/>
      <c r="D833" s="420" t="s">
        <v>1430</v>
      </c>
      <c r="E833" s="7"/>
      <c r="F833" s="421" t="s">
        <v>1431</v>
      </c>
      <c r="G833" s="230"/>
      <c r="H833" s="230"/>
    </row>
    <row r="834" spans="1:8" s="219" customFormat="1" ht="72" hidden="1">
      <c r="A834" s="233" t="s">
        <v>959</v>
      </c>
      <c r="B834" s="233" t="s">
        <v>1189</v>
      </c>
      <c r="C834" s="230"/>
      <c r="D834" s="420" t="s">
        <v>1432</v>
      </c>
      <c r="E834" s="7"/>
      <c r="F834" s="421" t="s">
        <v>1433</v>
      </c>
      <c r="G834" s="230"/>
      <c r="H834" s="230"/>
    </row>
    <row r="835" spans="1:8" s="219" customFormat="1" ht="72" hidden="1">
      <c r="A835" s="234" t="s">
        <v>960</v>
      </c>
      <c r="B835" s="234" t="s">
        <v>1190</v>
      </c>
      <c r="C835" s="230"/>
      <c r="D835" s="420" t="s">
        <v>1434</v>
      </c>
      <c r="E835" s="7"/>
      <c r="F835" s="421" t="s">
        <v>1435</v>
      </c>
      <c r="G835" s="230"/>
      <c r="H835" s="230"/>
    </row>
    <row r="836" spans="1:8" s="219" customFormat="1" ht="84" hidden="1">
      <c r="A836" s="233" t="s">
        <v>961</v>
      </c>
      <c r="B836" s="233" t="s">
        <v>1191</v>
      </c>
      <c r="C836" s="230"/>
      <c r="D836" s="420" t="s">
        <v>1436</v>
      </c>
      <c r="E836" s="7"/>
      <c r="F836" s="421" t="s">
        <v>1437</v>
      </c>
      <c r="G836" s="230"/>
      <c r="H836" s="230"/>
    </row>
    <row r="837" spans="1:8" s="219" customFormat="1" ht="72" hidden="1">
      <c r="A837" s="234" t="s">
        <v>962</v>
      </c>
      <c r="B837" s="234" t="s">
        <v>1192</v>
      </c>
      <c r="C837" s="230"/>
      <c r="D837" s="420" t="s">
        <v>1438</v>
      </c>
      <c r="E837" s="7"/>
      <c r="F837" s="421" t="s">
        <v>1439</v>
      </c>
      <c r="G837" s="230"/>
      <c r="H837" s="230"/>
    </row>
    <row r="838" spans="1:8" s="219" customFormat="1" ht="84" hidden="1">
      <c r="A838" s="233" t="s">
        <v>963</v>
      </c>
      <c r="B838" s="233" t="s">
        <v>1193</v>
      </c>
      <c r="C838" s="230"/>
      <c r="D838" s="420" t="s">
        <v>1440</v>
      </c>
      <c r="E838" s="7"/>
      <c r="F838" s="421" t="s">
        <v>1441</v>
      </c>
      <c r="G838" s="230"/>
      <c r="H838" s="230"/>
    </row>
    <row r="839" spans="1:8" s="219" customFormat="1" ht="72" hidden="1">
      <c r="A839" s="234" t="s">
        <v>964</v>
      </c>
      <c r="B839" s="234" t="s">
        <v>1194</v>
      </c>
      <c r="C839" s="230"/>
      <c r="D839" s="420" t="s">
        <v>1442</v>
      </c>
      <c r="E839" s="7"/>
      <c r="F839" s="421" t="s">
        <v>1443</v>
      </c>
      <c r="G839" s="230"/>
      <c r="H839" s="230"/>
    </row>
    <row r="840" spans="1:8" s="219" customFormat="1" ht="108" hidden="1">
      <c r="A840" s="233" t="s">
        <v>965</v>
      </c>
      <c r="B840" s="233" t="s">
        <v>1195</v>
      </c>
      <c r="C840" s="230"/>
      <c r="D840" s="420" t="s">
        <v>1444</v>
      </c>
      <c r="E840" s="7"/>
      <c r="F840" s="421" t="s">
        <v>1445</v>
      </c>
      <c r="G840" s="230"/>
      <c r="H840" s="230"/>
    </row>
    <row r="841" spans="1:8" s="219" customFormat="1" ht="84" hidden="1">
      <c r="A841" s="234" t="s">
        <v>966</v>
      </c>
      <c r="B841" s="234" t="s">
        <v>1196</v>
      </c>
      <c r="C841" s="230"/>
      <c r="D841" s="420" t="s">
        <v>1446</v>
      </c>
      <c r="E841" s="7"/>
      <c r="F841" s="421" t="s">
        <v>1447</v>
      </c>
      <c r="G841" s="230"/>
      <c r="H841" s="230"/>
    </row>
    <row r="842" spans="1:8" s="219" customFormat="1" ht="108" hidden="1">
      <c r="A842" s="233" t="s">
        <v>967</v>
      </c>
      <c r="B842" s="233" t="s">
        <v>1197</v>
      </c>
      <c r="C842" s="230"/>
      <c r="D842" s="420" t="s">
        <v>1448</v>
      </c>
      <c r="E842" s="7"/>
      <c r="F842" s="421" t="s">
        <v>1449</v>
      </c>
      <c r="G842" s="230"/>
      <c r="H842" s="230"/>
    </row>
    <row r="843" spans="1:8" s="219" customFormat="1" ht="60" hidden="1">
      <c r="A843" s="234" t="s">
        <v>968</v>
      </c>
      <c r="B843" s="234" t="s">
        <v>1198</v>
      </c>
      <c r="C843" s="230"/>
      <c r="D843" s="420" t="s">
        <v>1450</v>
      </c>
      <c r="E843" s="7"/>
      <c r="F843" s="421" t="s">
        <v>1451</v>
      </c>
      <c r="G843" s="230"/>
      <c r="H843" s="230"/>
    </row>
    <row r="844" spans="1:8" s="219" customFormat="1" ht="84" hidden="1">
      <c r="A844" s="233" t="s">
        <v>969</v>
      </c>
      <c r="B844" s="233" t="s">
        <v>1199</v>
      </c>
      <c r="C844" s="230"/>
      <c r="D844" s="420" t="s">
        <v>1452</v>
      </c>
      <c r="E844" s="7"/>
      <c r="F844" s="421" t="s">
        <v>1453</v>
      </c>
      <c r="G844" s="230"/>
      <c r="H844" s="230"/>
    </row>
    <row r="845" spans="1:8" s="219" customFormat="1" ht="120" hidden="1">
      <c r="A845" s="234" t="s">
        <v>970</v>
      </c>
      <c r="B845" s="234" t="s">
        <v>1200</v>
      </c>
      <c r="C845" s="230"/>
      <c r="D845" s="420" t="s">
        <v>1454</v>
      </c>
      <c r="E845" s="7"/>
      <c r="F845" s="421" t="s">
        <v>1455</v>
      </c>
      <c r="G845" s="230"/>
      <c r="H845" s="230"/>
    </row>
    <row r="846" spans="1:8" s="219" customFormat="1" ht="72" hidden="1">
      <c r="A846" s="233" t="s">
        <v>971</v>
      </c>
      <c r="B846" s="233" t="s">
        <v>1201</v>
      </c>
      <c r="C846" s="230"/>
      <c r="D846" s="420" t="s">
        <v>1456</v>
      </c>
      <c r="E846" s="7"/>
      <c r="F846" s="421" t="s">
        <v>1457</v>
      </c>
      <c r="G846" s="230"/>
      <c r="H846" s="230"/>
    </row>
    <row r="847" spans="1:8" s="219" customFormat="1" ht="72" hidden="1">
      <c r="A847" s="234" t="s">
        <v>972</v>
      </c>
      <c r="B847" s="234" t="s">
        <v>1202</v>
      </c>
      <c r="C847" s="230"/>
      <c r="D847" s="420" t="s">
        <v>1458</v>
      </c>
      <c r="E847" s="7"/>
      <c r="F847" s="421" t="s">
        <v>1459</v>
      </c>
      <c r="G847" s="230"/>
      <c r="H847" s="230"/>
    </row>
    <row r="848" spans="1:8" s="219" customFormat="1" ht="72" hidden="1">
      <c r="A848" s="233" t="s">
        <v>973</v>
      </c>
      <c r="B848" s="233" t="s">
        <v>1203</v>
      </c>
      <c r="C848" s="230"/>
      <c r="D848" s="420" t="s">
        <v>1460</v>
      </c>
      <c r="E848" s="7"/>
      <c r="F848" s="421" t="s">
        <v>1461</v>
      </c>
      <c r="G848" s="230"/>
      <c r="H848" s="230"/>
    </row>
    <row r="849" spans="1:8" s="219" customFormat="1" ht="72" hidden="1">
      <c r="A849" s="234" t="s">
        <v>974</v>
      </c>
      <c r="B849" s="234" t="s">
        <v>1204</v>
      </c>
      <c r="C849" s="230"/>
      <c r="D849" s="420" t="s">
        <v>1462</v>
      </c>
      <c r="E849" s="7"/>
      <c r="F849" s="421" t="s">
        <v>1463</v>
      </c>
      <c r="G849" s="230"/>
      <c r="H849" s="230"/>
    </row>
    <row r="850" spans="1:8" s="219" customFormat="1" ht="72" hidden="1">
      <c r="A850" s="233" t="s">
        <v>975</v>
      </c>
      <c r="B850" s="233" t="s">
        <v>1205</v>
      </c>
      <c r="C850" s="230"/>
      <c r="D850" s="420" t="s">
        <v>1464</v>
      </c>
      <c r="E850" s="7"/>
      <c r="F850" s="421" t="s">
        <v>1465</v>
      </c>
      <c r="G850" s="230"/>
      <c r="H850" s="230"/>
    </row>
    <row r="851" spans="1:8" s="219" customFormat="1" ht="108" hidden="1">
      <c r="A851" s="234" t="s">
        <v>976</v>
      </c>
      <c r="B851" s="234" t="s">
        <v>1206</v>
      </c>
      <c r="C851" s="230"/>
      <c r="D851" s="420" t="s">
        <v>1466</v>
      </c>
      <c r="E851" s="7"/>
      <c r="F851" s="421" t="s">
        <v>1467</v>
      </c>
      <c r="G851" s="230"/>
      <c r="H851" s="230"/>
    </row>
    <row r="852" spans="1:8" s="219" customFormat="1" ht="84" hidden="1">
      <c r="A852" s="233" t="s">
        <v>977</v>
      </c>
      <c r="B852" s="233" t="s">
        <v>1207</v>
      </c>
      <c r="C852" s="230"/>
      <c r="D852" s="420" t="s">
        <v>1468</v>
      </c>
      <c r="E852" s="7"/>
      <c r="F852" s="421" t="s">
        <v>1469</v>
      </c>
      <c r="G852" s="230"/>
      <c r="H852" s="230"/>
    </row>
    <row r="853" spans="1:8" s="219" customFormat="1" ht="108" hidden="1">
      <c r="A853" s="234" t="s">
        <v>978</v>
      </c>
      <c r="B853" s="234" t="s">
        <v>1208</v>
      </c>
      <c r="C853" s="230"/>
      <c r="D853" s="420" t="s">
        <v>1470</v>
      </c>
      <c r="E853" s="7"/>
      <c r="F853" s="421" t="s">
        <v>1471</v>
      </c>
      <c r="G853" s="230"/>
      <c r="H853" s="230"/>
    </row>
    <row r="854" spans="1:8" s="219" customFormat="1" ht="84" hidden="1">
      <c r="A854" s="233" t="s">
        <v>979</v>
      </c>
      <c r="B854" s="233" t="s">
        <v>1209</v>
      </c>
      <c r="C854" s="230"/>
      <c r="D854" s="420" t="s">
        <v>1472</v>
      </c>
      <c r="E854" s="7"/>
      <c r="F854" s="421" t="s">
        <v>1473</v>
      </c>
      <c r="G854" s="230"/>
      <c r="H854" s="230"/>
    </row>
    <row r="855" spans="1:8" s="219" customFormat="1" ht="72" hidden="1">
      <c r="A855" s="234" t="s">
        <v>980</v>
      </c>
      <c r="B855" s="234" t="s">
        <v>1210</v>
      </c>
      <c r="C855" s="230"/>
      <c r="D855" s="420" t="s">
        <v>1474</v>
      </c>
      <c r="E855" s="7"/>
      <c r="F855" s="421" t="s">
        <v>1475</v>
      </c>
      <c r="G855" s="230"/>
      <c r="H855" s="230"/>
    </row>
    <row r="856" spans="1:8" s="219" customFormat="1" ht="96" hidden="1">
      <c r="A856" s="233" t="s">
        <v>981</v>
      </c>
      <c r="B856" s="233" t="s">
        <v>1211</v>
      </c>
      <c r="C856" s="230"/>
      <c r="D856" s="420" t="s">
        <v>1476</v>
      </c>
      <c r="E856" s="7"/>
      <c r="F856" s="421" t="s">
        <v>1477</v>
      </c>
      <c r="G856" s="230"/>
      <c r="H856" s="230"/>
    </row>
    <row r="857" spans="1:8" s="219" customFormat="1" ht="72" hidden="1">
      <c r="A857" s="234" t="s">
        <v>982</v>
      </c>
      <c r="B857" s="234" t="s">
        <v>1212</v>
      </c>
      <c r="C857" s="230"/>
      <c r="D857" s="420" t="s">
        <v>1478</v>
      </c>
      <c r="E857" s="7"/>
      <c r="F857" s="421" t="s">
        <v>1479</v>
      </c>
      <c r="G857" s="230"/>
      <c r="H857" s="230"/>
    </row>
    <row r="858" spans="1:8" s="219" customFormat="1" ht="96" hidden="1">
      <c r="A858" s="233" t="s">
        <v>983</v>
      </c>
      <c r="B858" s="233" t="s">
        <v>1213</v>
      </c>
      <c r="C858" s="230"/>
      <c r="D858" s="420" t="s">
        <v>1480</v>
      </c>
      <c r="E858" s="7"/>
      <c r="F858" s="421" t="s">
        <v>1481</v>
      </c>
      <c r="G858" s="230"/>
      <c r="H858" s="230"/>
    </row>
    <row r="859" spans="1:8" s="219" customFormat="1" ht="72" hidden="1">
      <c r="A859" s="234" t="s">
        <v>984</v>
      </c>
      <c r="B859" s="234" t="s">
        <v>1214</v>
      </c>
      <c r="C859" s="230"/>
      <c r="D859" s="420" t="s">
        <v>1482</v>
      </c>
      <c r="E859" s="7"/>
      <c r="F859" s="421" t="s">
        <v>1483</v>
      </c>
      <c r="G859" s="230"/>
      <c r="H859" s="230"/>
    </row>
    <row r="860" spans="1:8" s="219" customFormat="1" ht="84" hidden="1">
      <c r="A860" s="233" t="s">
        <v>985</v>
      </c>
      <c r="B860" s="233" t="s">
        <v>1215</v>
      </c>
      <c r="C860" s="230"/>
      <c r="D860" s="420" t="s">
        <v>1484</v>
      </c>
      <c r="E860" s="7"/>
      <c r="F860" s="421" t="s">
        <v>1485</v>
      </c>
      <c r="G860" s="230"/>
      <c r="H860" s="230"/>
    </row>
    <row r="861" spans="1:8" s="219" customFormat="1" ht="72" hidden="1">
      <c r="A861" s="234" t="s">
        <v>986</v>
      </c>
      <c r="B861" s="234" t="s">
        <v>1216</v>
      </c>
      <c r="C861" s="230"/>
      <c r="D861" s="420" t="s">
        <v>1486</v>
      </c>
      <c r="E861" s="7"/>
      <c r="F861" s="421" t="s">
        <v>1487</v>
      </c>
      <c r="G861" s="230"/>
      <c r="H861" s="230"/>
    </row>
    <row r="862" spans="1:8" s="219" customFormat="1" ht="72" hidden="1">
      <c r="A862" s="233" t="s">
        <v>987</v>
      </c>
      <c r="B862" s="233" t="s">
        <v>1217</v>
      </c>
      <c r="C862" s="230"/>
      <c r="D862" s="420" t="s">
        <v>1488</v>
      </c>
      <c r="E862" s="7"/>
      <c r="F862" s="421" t="s">
        <v>1489</v>
      </c>
      <c r="G862" s="230"/>
      <c r="H862" s="230"/>
    </row>
    <row r="863" spans="1:8" s="219" customFormat="1" ht="108" hidden="1">
      <c r="A863" s="234" t="s">
        <v>988</v>
      </c>
      <c r="B863" s="234" t="s">
        <v>1218</v>
      </c>
      <c r="C863" s="230"/>
      <c r="D863" s="420" t="s">
        <v>1490</v>
      </c>
      <c r="E863" s="7"/>
      <c r="F863" s="421" t="s">
        <v>1491</v>
      </c>
      <c r="G863" s="230"/>
      <c r="H863" s="230"/>
    </row>
    <row r="864" spans="1:8" s="219" customFormat="1" ht="72" hidden="1">
      <c r="A864" s="233" t="s">
        <v>989</v>
      </c>
      <c r="B864" s="233" t="s">
        <v>1219</v>
      </c>
      <c r="C864" s="230"/>
      <c r="D864" s="420" t="s">
        <v>1492</v>
      </c>
      <c r="E864" s="7"/>
      <c r="F864" s="421" t="s">
        <v>1493</v>
      </c>
      <c r="G864" s="230"/>
      <c r="H864" s="230"/>
    </row>
    <row r="865" spans="1:8" s="219" customFormat="1" ht="72" hidden="1">
      <c r="A865" s="234" t="s">
        <v>990</v>
      </c>
      <c r="B865" s="234" t="s">
        <v>1220</v>
      </c>
      <c r="C865" s="230"/>
      <c r="D865" s="420" t="s">
        <v>1494</v>
      </c>
      <c r="E865" s="7"/>
      <c r="F865" s="421" t="s">
        <v>1495</v>
      </c>
      <c r="G865" s="230"/>
      <c r="H865" s="230"/>
    </row>
    <row r="866" spans="1:8" s="219" customFormat="1" ht="60" hidden="1">
      <c r="A866" s="233" t="s">
        <v>991</v>
      </c>
      <c r="B866" s="233" t="s">
        <v>1221</v>
      </c>
      <c r="C866" s="230"/>
      <c r="D866" s="420" t="s">
        <v>1496</v>
      </c>
      <c r="E866" s="7"/>
      <c r="F866" s="421" t="s">
        <v>1497</v>
      </c>
      <c r="G866" s="230"/>
      <c r="H866" s="230"/>
    </row>
    <row r="867" spans="1:8" s="219" customFormat="1" ht="72" hidden="1">
      <c r="A867" s="234" t="s">
        <v>992</v>
      </c>
      <c r="B867" s="234" t="s">
        <v>1222</v>
      </c>
      <c r="C867" s="230"/>
      <c r="D867" s="420" t="s">
        <v>1498</v>
      </c>
      <c r="E867" s="7"/>
      <c r="F867" s="421" t="s">
        <v>1499</v>
      </c>
      <c r="G867" s="230"/>
      <c r="H867" s="230"/>
    </row>
    <row r="868" spans="1:8" s="219" customFormat="1" ht="84" hidden="1">
      <c r="A868" s="233" t="s">
        <v>993</v>
      </c>
      <c r="B868" s="233" t="s">
        <v>1223</v>
      </c>
      <c r="C868" s="230"/>
      <c r="D868" s="420" t="s">
        <v>1500</v>
      </c>
      <c r="E868" s="7"/>
      <c r="F868" s="421" t="s">
        <v>1501</v>
      </c>
      <c r="G868" s="230"/>
      <c r="H868" s="230"/>
    </row>
    <row r="869" spans="1:8" s="219" customFormat="1" ht="72" hidden="1">
      <c r="A869" s="234" t="s">
        <v>994</v>
      </c>
      <c r="B869" s="234" t="s">
        <v>1224</v>
      </c>
      <c r="C869" s="230"/>
      <c r="D869" s="420" t="s">
        <v>1502</v>
      </c>
      <c r="E869" s="7"/>
      <c r="F869" s="421" t="s">
        <v>1503</v>
      </c>
      <c r="G869" s="230"/>
      <c r="H869" s="230"/>
    </row>
    <row r="870" spans="1:8" s="219" customFormat="1" ht="84" hidden="1">
      <c r="A870" s="233" t="s">
        <v>995</v>
      </c>
      <c r="B870" s="233" t="s">
        <v>1225</v>
      </c>
      <c r="C870" s="230"/>
      <c r="D870" s="420" t="s">
        <v>1504</v>
      </c>
      <c r="E870" s="7"/>
      <c r="F870" s="421" t="s">
        <v>1505</v>
      </c>
      <c r="G870" s="230"/>
      <c r="H870" s="230"/>
    </row>
    <row r="871" spans="1:8" s="219" customFormat="1" ht="72" hidden="1">
      <c r="A871" s="234" t="s">
        <v>996</v>
      </c>
      <c r="B871" s="234" t="s">
        <v>1226</v>
      </c>
      <c r="C871" s="230"/>
      <c r="D871" s="420" t="s">
        <v>1506</v>
      </c>
      <c r="E871" s="7"/>
      <c r="F871" s="421" t="s">
        <v>1507</v>
      </c>
      <c r="G871" s="230"/>
      <c r="H871" s="230"/>
    </row>
    <row r="872" spans="1:8" s="219" customFormat="1" ht="108" hidden="1">
      <c r="A872" s="233" t="s">
        <v>997</v>
      </c>
      <c r="B872" s="233" t="s">
        <v>1227</v>
      </c>
      <c r="C872" s="230"/>
      <c r="D872" s="420" t="s">
        <v>1508</v>
      </c>
      <c r="E872" s="7"/>
      <c r="F872" s="421" t="s">
        <v>1509</v>
      </c>
      <c r="G872" s="230"/>
      <c r="H872" s="230"/>
    </row>
    <row r="873" spans="1:8" s="219" customFormat="1" ht="108" hidden="1">
      <c r="A873" s="234" t="s">
        <v>998</v>
      </c>
      <c r="B873" s="234" t="s">
        <v>1228</v>
      </c>
      <c r="C873" s="230"/>
      <c r="D873" s="420" t="s">
        <v>1510</v>
      </c>
      <c r="E873" s="7"/>
      <c r="F873" s="421" t="s">
        <v>1511</v>
      </c>
      <c r="G873" s="230"/>
      <c r="H873" s="230"/>
    </row>
    <row r="874" spans="1:8" s="219" customFormat="1" ht="108" hidden="1">
      <c r="A874" s="233" t="s">
        <v>999</v>
      </c>
      <c r="B874" s="233" t="s">
        <v>1229</v>
      </c>
      <c r="C874" s="230"/>
      <c r="D874" s="420" t="s">
        <v>1512</v>
      </c>
      <c r="E874" s="7"/>
      <c r="F874" s="421" t="s">
        <v>1513</v>
      </c>
      <c r="G874" s="230"/>
      <c r="H874" s="230"/>
    </row>
    <row r="875" spans="1:8" s="219" customFormat="1" ht="108" hidden="1">
      <c r="A875" s="234" t="s">
        <v>1000</v>
      </c>
      <c r="B875" s="234" t="s">
        <v>1230</v>
      </c>
      <c r="C875" s="230"/>
      <c r="D875" s="420" t="s">
        <v>1514</v>
      </c>
      <c r="E875" s="7"/>
      <c r="F875" s="421" t="s">
        <v>1515</v>
      </c>
      <c r="G875" s="230"/>
      <c r="H875" s="230"/>
    </row>
    <row r="876" spans="1:8" s="219" customFormat="1" ht="96" hidden="1">
      <c r="A876" s="233" t="s">
        <v>1001</v>
      </c>
      <c r="B876" s="233" t="s">
        <v>1231</v>
      </c>
      <c r="C876" s="230"/>
      <c r="D876" s="420" t="s">
        <v>1516</v>
      </c>
      <c r="E876" s="7"/>
      <c r="F876" s="421" t="s">
        <v>1517</v>
      </c>
      <c r="G876" s="230"/>
      <c r="H876" s="230"/>
    </row>
    <row r="877" spans="1:8" s="219" customFormat="1" ht="96" hidden="1">
      <c r="A877" s="234" t="s">
        <v>1002</v>
      </c>
      <c r="B877" s="234" t="s">
        <v>1232</v>
      </c>
      <c r="C877" s="230"/>
      <c r="D877" s="420" t="s">
        <v>1518</v>
      </c>
      <c r="E877" s="7"/>
      <c r="F877" s="421" t="s">
        <v>1519</v>
      </c>
      <c r="G877" s="230"/>
      <c r="H877" s="230"/>
    </row>
    <row r="878" spans="1:8" s="219" customFormat="1" ht="120" hidden="1">
      <c r="A878" s="233" t="s">
        <v>1003</v>
      </c>
      <c r="B878" s="233" t="s">
        <v>1233</v>
      </c>
      <c r="C878" s="230"/>
      <c r="D878" s="420" t="s">
        <v>1520</v>
      </c>
      <c r="E878" s="7"/>
      <c r="F878" s="421" t="s">
        <v>1521</v>
      </c>
      <c r="G878" s="230"/>
      <c r="H878" s="230"/>
    </row>
    <row r="879" spans="1:8" s="219" customFormat="1" ht="60" hidden="1">
      <c r="A879" s="234" t="s">
        <v>1004</v>
      </c>
      <c r="B879" s="234" t="s">
        <v>1234</v>
      </c>
      <c r="C879" s="230"/>
      <c r="D879" s="420" t="s">
        <v>1522</v>
      </c>
      <c r="E879" s="7"/>
      <c r="F879" s="421" t="s">
        <v>1523</v>
      </c>
      <c r="G879" s="230"/>
      <c r="H879" s="230"/>
    </row>
    <row r="880" spans="1:8" s="219" customFormat="1" ht="96" hidden="1">
      <c r="A880" s="233" t="s">
        <v>1005</v>
      </c>
      <c r="B880" s="233" t="s">
        <v>1235</v>
      </c>
      <c r="C880" s="230"/>
      <c r="D880" s="420" t="s">
        <v>1524</v>
      </c>
      <c r="E880" s="7"/>
      <c r="F880" s="421" t="s">
        <v>1525</v>
      </c>
      <c r="G880" s="230"/>
      <c r="H880" s="230"/>
    </row>
    <row r="881" spans="1:8" s="219" customFormat="1" ht="132" hidden="1">
      <c r="A881" s="234" t="s">
        <v>1006</v>
      </c>
      <c r="B881" s="234" t="s">
        <v>1236</v>
      </c>
      <c r="C881" s="230"/>
      <c r="D881" s="420" t="s">
        <v>1526</v>
      </c>
      <c r="E881" s="7"/>
      <c r="F881" s="421" t="s">
        <v>1527</v>
      </c>
      <c r="G881" s="230"/>
      <c r="H881" s="230"/>
    </row>
    <row r="882" spans="1:8" s="219" customFormat="1" ht="84" hidden="1">
      <c r="A882" s="233" t="s">
        <v>1007</v>
      </c>
      <c r="B882" s="233" t="s">
        <v>1237</v>
      </c>
      <c r="C882" s="230"/>
      <c r="D882" s="420" t="s">
        <v>1528</v>
      </c>
      <c r="E882" s="7"/>
      <c r="F882" s="421" t="s">
        <v>1529</v>
      </c>
      <c r="G882" s="230"/>
      <c r="H882" s="230"/>
    </row>
    <row r="883" spans="1:8" s="219" customFormat="1" ht="96" hidden="1">
      <c r="A883" s="234" t="s">
        <v>1008</v>
      </c>
      <c r="B883" s="234" t="s">
        <v>1238</v>
      </c>
      <c r="C883" s="230"/>
      <c r="D883" s="420" t="s">
        <v>1530</v>
      </c>
      <c r="E883" s="7"/>
      <c r="F883" s="421" t="s">
        <v>1531</v>
      </c>
      <c r="G883" s="230"/>
      <c r="H883" s="230"/>
    </row>
    <row r="884" spans="1:8" s="219" customFormat="1" ht="84" hidden="1">
      <c r="A884" s="233" t="s">
        <v>1009</v>
      </c>
      <c r="B884" s="233" t="s">
        <v>1239</v>
      </c>
      <c r="C884" s="230"/>
      <c r="D884" s="422" t="s">
        <v>1532</v>
      </c>
      <c r="E884" s="7"/>
      <c r="F884" s="421" t="s">
        <v>1533</v>
      </c>
      <c r="G884" s="230"/>
      <c r="H884" s="230"/>
    </row>
    <row r="885" spans="1:8" s="219" customFormat="1" ht="84" hidden="1">
      <c r="A885" s="234" t="s">
        <v>1010</v>
      </c>
      <c r="B885" s="234" t="s">
        <v>1240</v>
      </c>
      <c r="C885" s="230"/>
      <c r="D885" s="422" t="s">
        <v>1534</v>
      </c>
      <c r="E885" s="7"/>
      <c r="F885" s="421" t="s">
        <v>1535</v>
      </c>
      <c r="G885" s="230"/>
      <c r="H885" s="230"/>
    </row>
    <row r="886" spans="1:8" s="219" customFormat="1" ht="120" hidden="1">
      <c r="A886" s="233" t="s">
        <v>1011</v>
      </c>
      <c r="B886" s="233" t="s">
        <v>1241</v>
      </c>
      <c r="C886" s="230"/>
      <c r="D886" s="422" t="s">
        <v>1536</v>
      </c>
      <c r="E886" s="7"/>
      <c r="F886" s="421" t="s">
        <v>1537</v>
      </c>
      <c r="G886" s="230"/>
      <c r="H886" s="230"/>
    </row>
    <row r="887" spans="1:8" s="219" customFormat="1" ht="84" hidden="1">
      <c r="A887" s="234" t="s">
        <v>1012</v>
      </c>
      <c r="B887" s="234" t="s">
        <v>1242</v>
      </c>
      <c r="C887" s="230"/>
      <c r="D887" s="422" t="s">
        <v>1538</v>
      </c>
      <c r="E887" s="7"/>
      <c r="F887" s="421" t="s">
        <v>1539</v>
      </c>
      <c r="G887" s="230"/>
      <c r="H887" s="230"/>
    </row>
    <row r="888" spans="1:8" s="219" customFormat="1" ht="96" hidden="1">
      <c r="A888" s="233" t="s">
        <v>1013</v>
      </c>
      <c r="B888" s="233" t="s">
        <v>1243</v>
      </c>
      <c r="C888" s="230"/>
      <c r="D888" s="422" t="s">
        <v>1540</v>
      </c>
      <c r="E888" s="7"/>
      <c r="F888" s="421" t="s">
        <v>1541</v>
      </c>
      <c r="G888" s="230"/>
      <c r="H888" s="230"/>
    </row>
    <row r="889" spans="1:8" s="219" customFormat="1" ht="120" hidden="1">
      <c r="A889" s="234" t="s">
        <v>1014</v>
      </c>
      <c r="B889" s="234" t="s">
        <v>1244</v>
      </c>
      <c r="C889" s="230"/>
      <c r="D889" s="422" t="s">
        <v>1542</v>
      </c>
      <c r="E889" s="7"/>
      <c r="F889" s="421" t="s">
        <v>1543</v>
      </c>
      <c r="G889" s="230"/>
      <c r="H889" s="230"/>
    </row>
    <row r="890" spans="1:8" s="219" customFormat="1" ht="108" hidden="1">
      <c r="A890" s="233" t="s">
        <v>1015</v>
      </c>
      <c r="B890" s="233" t="s">
        <v>1245</v>
      </c>
      <c r="C890" s="230"/>
      <c r="D890" s="422" t="s">
        <v>1544</v>
      </c>
      <c r="E890" s="7"/>
      <c r="F890" s="421" t="s">
        <v>1545</v>
      </c>
      <c r="G890" s="230"/>
      <c r="H890" s="230"/>
    </row>
    <row r="891" spans="1:8" s="219" customFormat="1" ht="84" hidden="1">
      <c r="A891" s="234" t="s">
        <v>1016</v>
      </c>
      <c r="B891" s="234" t="s">
        <v>1246</v>
      </c>
      <c r="C891" s="230"/>
      <c r="D891" s="422" t="s">
        <v>1546</v>
      </c>
      <c r="E891" s="7"/>
      <c r="F891" s="421" t="s">
        <v>1547</v>
      </c>
      <c r="G891" s="230"/>
      <c r="H891" s="230"/>
    </row>
    <row r="892" spans="1:8" s="219" customFormat="1" ht="96" hidden="1">
      <c r="A892" s="233" t="s">
        <v>1017</v>
      </c>
      <c r="B892" s="233" t="s">
        <v>1247</v>
      </c>
      <c r="C892" s="230"/>
      <c r="D892" s="422" t="s">
        <v>1548</v>
      </c>
      <c r="E892" s="7"/>
      <c r="F892" s="421" t="s">
        <v>1549</v>
      </c>
      <c r="G892" s="230"/>
      <c r="H892" s="230"/>
    </row>
    <row r="893" spans="1:8" s="219" customFormat="1" ht="108" hidden="1">
      <c r="A893" s="234" t="s">
        <v>1018</v>
      </c>
      <c r="B893" s="234" t="s">
        <v>1248</v>
      </c>
      <c r="C893" s="230"/>
      <c r="D893" s="422" t="s">
        <v>1550</v>
      </c>
      <c r="E893" s="7"/>
      <c r="F893" s="421" t="s">
        <v>1551</v>
      </c>
      <c r="G893" s="230"/>
      <c r="H893" s="230"/>
    </row>
    <row r="894" spans="1:8" s="219" customFormat="1" ht="96" hidden="1">
      <c r="A894" s="233" t="s">
        <v>1019</v>
      </c>
      <c r="B894" s="233" t="s">
        <v>1249</v>
      </c>
      <c r="C894" s="230"/>
      <c r="D894" s="422" t="s">
        <v>1552</v>
      </c>
      <c r="E894" s="7"/>
      <c r="F894" s="421" t="s">
        <v>1553</v>
      </c>
      <c r="G894" s="230"/>
      <c r="H894" s="230"/>
    </row>
    <row r="895" spans="1:8" s="219" customFormat="1" ht="84" hidden="1">
      <c r="A895" s="234" t="s">
        <v>1020</v>
      </c>
      <c r="B895" s="234" t="s">
        <v>1250</v>
      </c>
      <c r="C895" s="230"/>
      <c r="D895" s="422" t="s">
        <v>1554</v>
      </c>
      <c r="E895" s="7"/>
      <c r="F895" s="421" t="s">
        <v>1555</v>
      </c>
      <c r="G895" s="230"/>
      <c r="H895" s="230"/>
    </row>
    <row r="896" spans="1:8" s="219" customFormat="1" ht="84" hidden="1">
      <c r="A896" s="233" t="s">
        <v>1021</v>
      </c>
      <c r="B896" s="233" t="s">
        <v>1251</v>
      </c>
      <c r="C896" s="230"/>
      <c r="D896" s="422" t="s">
        <v>1556</v>
      </c>
      <c r="E896" s="7"/>
      <c r="F896" s="421" t="s">
        <v>1557</v>
      </c>
      <c r="G896" s="230"/>
      <c r="H896" s="230"/>
    </row>
    <row r="897" spans="1:8" s="219" customFormat="1" ht="84" hidden="1">
      <c r="A897" s="234" t="s">
        <v>1022</v>
      </c>
      <c r="B897" s="234" t="s">
        <v>1252</v>
      </c>
      <c r="C897" s="230"/>
      <c r="D897" s="422" t="s">
        <v>1558</v>
      </c>
      <c r="E897" s="7"/>
      <c r="F897" s="421" t="s">
        <v>1559</v>
      </c>
      <c r="G897" s="230"/>
      <c r="H897" s="230"/>
    </row>
    <row r="898" spans="1:8" s="219" customFormat="1" ht="84" hidden="1">
      <c r="A898" s="233" t="s">
        <v>1023</v>
      </c>
      <c r="B898" s="233" t="s">
        <v>1253</v>
      </c>
      <c r="C898" s="230"/>
      <c r="D898" s="422" t="s">
        <v>1560</v>
      </c>
      <c r="E898" s="7"/>
      <c r="F898" s="421" t="s">
        <v>1561</v>
      </c>
      <c r="G898" s="230"/>
      <c r="H898" s="230"/>
    </row>
    <row r="899" spans="1:8" s="219" customFormat="1" ht="120" hidden="1">
      <c r="A899" s="234" t="s">
        <v>1024</v>
      </c>
      <c r="B899" s="234" t="s">
        <v>1254</v>
      </c>
      <c r="C899" s="230"/>
      <c r="D899" s="422" t="s">
        <v>1562</v>
      </c>
      <c r="E899" s="7"/>
      <c r="F899" s="421" t="s">
        <v>1563</v>
      </c>
      <c r="G899" s="230"/>
      <c r="H899" s="230"/>
    </row>
    <row r="900" spans="1:8" s="219" customFormat="1" ht="72" hidden="1">
      <c r="A900" s="233" t="s">
        <v>1025</v>
      </c>
      <c r="B900" s="233" t="s">
        <v>1255</v>
      </c>
      <c r="C900" s="230"/>
      <c r="D900" s="422" t="s">
        <v>1564</v>
      </c>
      <c r="E900" s="7"/>
      <c r="F900" s="421" t="s">
        <v>1565</v>
      </c>
      <c r="G900" s="230"/>
      <c r="H900" s="230"/>
    </row>
    <row r="901" spans="1:8" s="219" customFormat="1" ht="72" hidden="1">
      <c r="A901" s="234" t="s">
        <v>1026</v>
      </c>
      <c r="B901" s="234" t="s">
        <v>1256</v>
      </c>
      <c r="C901" s="230"/>
      <c r="D901" s="422" t="s">
        <v>1566</v>
      </c>
      <c r="E901" s="7"/>
      <c r="F901" s="421" t="s">
        <v>1567</v>
      </c>
      <c r="G901" s="230"/>
      <c r="H901" s="230"/>
    </row>
    <row r="902" spans="1:8" s="219" customFormat="1" ht="72" hidden="1">
      <c r="A902" s="233" t="s">
        <v>1027</v>
      </c>
      <c r="B902" s="233" t="s">
        <v>1257</v>
      </c>
      <c r="C902" s="230"/>
      <c r="D902" s="422" t="s">
        <v>1568</v>
      </c>
      <c r="E902" s="7"/>
      <c r="F902" s="421" t="s">
        <v>1569</v>
      </c>
      <c r="G902" s="230"/>
      <c r="H902" s="230"/>
    </row>
    <row r="903" spans="1:8" s="219" customFormat="1" ht="108" hidden="1">
      <c r="A903" s="234" t="s">
        <v>1028</v>
      </c>
      <c r="B903" s="234" t="s">
        <v>1258</v>
      </c>
      <c r="C903" s="230"/>
      <c r="D903" s="422" t="s">
        <v>1570</v>
      </c>
      <c r="E903" s="7"/>
      <c r="F903" s="421" t="s">
        <v>1571</v>
      </c>
      <c r="G903" s="230"/>
      <c r="H903" s="230"/>
    </row>
    <row r="904" spans="1:8" s="219" customFormat="1" ht="72" hidden="1">
      <c r="A904" s="233" t="s">
        <v>1029</v>
      </c>
      <c r="B904" s="233" t="s">
        <v>1259</v>
      </c>
      <c r="C904" s="230"/>
      <c r="D904" s="422" t="s">
        <v>1572</v>
      </c>
      <c r="E904" s="7"/>
      <c r="F904" s="421" t="s">
        <v>1573</v>
      </c>
      <c r="G904" s="230"/>
      <c r="H904" s="230"/>
    </row>
    <row r="905" spans="1:8" s="219" customFormat="1" ht="108" hidden="1">
      <c r="A905" s="234" t="s">
        <v>1030</v>
      </c>
      <c r="B905" s="234" t="s">
        <v>1260</v>
      </c>
      <c r="C905" s="230"/>
      <c r="D905" s="422" t="s">
        <v>1574</v>
      </c>
      <c r="E905" s="7"/>
      <c r="F905" s="421" t="s">
        <v>1575</v>
      </c>
      <c r="G905" s="230"/>
      <c r="H905" s="230"/>
    </row>
    <row r="906" spans="1:8" s="219" customFormat="1" ht="84" hidden="1">
      <c r="A906" s="233" t="s">
        <v>1031</v>
      </c>
      <c r="B906" s="233" t="s">
        <v>1261</v>
      </c>
      <c r="C906" s="230"/>
      <c r="D906" s="422" t="s">
        <v>1576</v>
      </c>
      <c r="E906" s="7"/>
      <c r="F906" s="421" t="s">
        <v>1577</v>
      </c>
      <c r="G906" s="230"/>
      <c r="H906" s="230"/>
    </row>
    <row r="907" spans="1:8" s="219" customFormat="1" ht="84" hidden="1">
      <c r="A907" s="234" t="s">
        <v>1032</v>
      </c>
      <c r="B907" s="234" t="s">
        <v>1262</v>
      </c>
      <c r="C907" s="230"/>
      <c r="D907" s="422" t="s">
        <v>1578</v>
      </c>
      <c r="E907" s="7"/>
      <c r="F907" s="421" t="s">
        <v>1579</v>
      </c>
      <c r="G907" s="230"/>
      <c r="H907" s="230"/>
    </row>
    <row r="908" spans="1:8" s="219" customFormat="1" ht="84" hidden="1">
      <c r="A908" s="233" t="s">
        <v>1033</v>
      </c>
      <c r="B908" s="233" t="s">
        <v>1263</v>
      </c>
      <c r="C908" s="230"/>
      <c r="D908" s="422" t="s">
        <v>1580</v>
      </c>
      <c r="E908" s="7"/>
      <c r="F908" s="421" t="s">
        <v>1581</v>
      </c>
      <c r="G908" s="230"/>
      <c r="H908" s="230"/>
    </row>
    <row r="909" spans="1:8" s="219" customFormat="1" ht="84" hidden="1">
      <c r="A909" s="234" t="s">
        <v>1034</v>
      </c>
      <c r="B909" s="234" t="s">
        <v>1264</v>
      </c>
      <c r="C909" s="230"/>
      <c r="D909" s="422" t="s">
        <v>1582</v>
      </c>
      <c r="E909" s="7"/>
      <c r="F909" s="421" t="s">
        <v>1583</v>
      </c>
      <c r="G909" s="230"/>
      <c r="H909" s="230"/>
    </row>
    <row r="910" spans="1:8" s="219" customFormat="1" ht="84" hidden="1">
      <c r="A910" s="233" t="s">
        <v>1035</v>
      </c>
      <c r="B910" s="233" t="s">
        <v>1265</v>
      </c>
      <c r="C910" s="230"/>
      <c r="D910" s="422" t="s">
        <v>1584</v>
      </c>
      <c r="E910" s="7"/>
      <c r="F910" s="421" t="s">
        <v>1585</v>
      </c>
      <c r="G910" s="230"/>
      <c r="H910" s="230"/>
    </row>
    <row r="911" spans="1:8" s="219" customFormat="1" ht="108" hidden="1">
      <c r="A911" s="234" t="s">
        <v>1036</v>
      </c>
      <c r="B911" s="234" t="s">
        <v>1266</v>
      </c>
      <c r="C911" s="230"/>
      <c r="D911" s="422" t="s">
        <v>1586</v>
      </c>
      <c r="E911" s="7"/>
      <c r="F911" s="421" t="s">
        <v>1587</v>
      </c>
      <c r="G911" s="230"/>
      <c r="H911" s="230"/>
    </row>
    <row r="912" spans="1:8" s="219" customFormat="1" ht="96" hidden="1">
      <c r="A912" s="233" t="s">
        <v>1037</v>
      </c>
      <c r="B912" s="233" t="s">
        <v>1267</v>
      </c>
      <c r="C912" s="230"/>
      <c r="D912" s="422" t="s">
        <v>1588</v>
      </c>
      <c r="E912" s="7"/>
      <c r="F912" s="421" t="s">
        <v>1589</v>
      </c>
      <c r="G912" s="230"/>
      <c r="H912" s="230"/>
    </row>
    <row r="913" spans="1:8" s="219" customFormat="1" ht="96" hidden="1">
      <c r="A913" s="234" t="s">
        <v>1038</v>
      </c>
      <c r="B913" s="234" t="s">
        <v>1268</v>
      </c>
      <c r="C913" s="230"/>
      <c r="D913" s="422" t="s">
        <v>1590</v>
      </c>
      <c r="E913" s="7"/>
      <c r="F913" s="421" t="s">
        <v>1591</v>
      </c>
      <c r="G913" s="230"/>
      <c r="H913" s="230"/>
    </row>
    <row r="914" spans="1:8" s="219" customFormat="1" ht="108" hidden="1">
      <c r="A914" s="233" t="s">
        <v>1039</v>
      </c>
      <c r="B914" s="233" t="s">
        <v>1269</v>
      </c>
      <c r="C914" s="230"/>
      <c r="D914" s="422" t="s">
        <v>1592</v>
      </c>
      <c r="E914" s="7"/>
      <c r="F914" s="421" t="s">
        <v>1593</v>
      </c>
      <c r="G914" s="230"/>
      <c r="H914" s="230"/>
    </row>
    <row r="915" spans="1:8" s="219" customFormat="1" ht="84" hidden="1">
      <c r="A915" s="234" t="s">
        <v>1040</v>
      </c>
      <c r="B915" s="234" t="s">
        <v>1270</v>
      </c>
      <c r="C915" s="230"/>
      <c r="D915" s="422" t="s">
        <v>1594</v>
      </c>
      <c r="E915" s="7"/>
      <c r="F915" s="421" t="s">
        <v>1595</v>
      </c>
      <c r="G915" s="230"/>
      <c r="H915" s="230"/>
    </row>
    <row r="916" spans="1:8" s="219" customFormat="1" ht="84" hidden="1">
      <c r="A916" s="233" t="s">
        <v>1041</v>
      </c>
      <c r="B916" s="233" t="s">
        <v>1271</v>
      </c>
      <c r="C916" s="230"/>
      <c r="D916" s="422" t="s">
        <v>1596</v>
      </c>
      <c r="E916" s="7"/>
      <c r="F916" s="421" t="s">
        <v>1597</v>
      </c>
      <c r="G916" s="230"/>
      <c r="H916" s="230"/>
    </row>
    <row r="917" spans="1:8" s="219" customFormat="1" ht="108" hidden="1">
      <c r="A917" s="234" t="s">
        <v>1042</v>
      </c>
      <c r="B917" s="234" t="s">
        <v>1272</v>
      </c>
      <c r="C917" s="230"/>
      <c r="D917" s="422" t="s">
        <v>1598</v>
      </c>
      <c r="E917" s="7"/>
      <c r="F917" s="421" t="s">
        <v>1599</v>
      </c>
      <c r="G917" s="230"/>
      <c r="H917" s="230"/>
    </row>
    <row r="918" spans="1:8" s="219" customFormat="1" ht="84" hidden="1">
      <c r="A918" s="233" t="s">
        <v>1043</v>
      </c>
      <c r="B918" s="233" t="s">
        <v>1273</v>
      </c>
      <c r="C918" s="230"/>
      <c r="D918" s="422" t="s">
        <v>1600</v>
      </c>
      <c r="E918" s="7"/>
      <c r="F918" s="421" t="s">
        <v>1601</v>
      </c>
      <c r="G918" s="230"/>
      <c r="H918" s="230"/>
    </row>
    <row r="919" spans="1:8" s="219" customFormat="1" ht="72" hidden="1">
      <c r="A919" s="234" t="s">
        <v>1044</v>
      </c>
      <c r="B919" s="234" t="s">
        <v>1274</v>
      </c>
      <c r="C919" s="230"/>
      <c r="D919" s="422" t="s">
        <v>1602</v>
      </c>
      <c r="E919" s="7"/>
      <c r="F919" s="421" t="s">
        <v>1603</v>
      </c>
      <c r="G919" s="230"/>
      <c r="H919" s="230"/>
    </row>
    <row r="920" spans="1:8" s="219" customFormat="1" ht="72" hidden="1">
      <c r="A920" s="233" t="s">
        <v>1045</v>
      </c>
      <c r="B920" s="233" t="s">
        <v>1275</v>
      </c>
      <c r="C920" s="230"/>
      <c r="D920" s="422" t="s">
        <v>1604</v>
      </c>
      <c r="E920" s="7"/>
      <c r="F920" s="421" t="s">
        <v>1605</v>
      </c>
      <c r="G920" s="230"/>
      <c r="H920" s="230"/>
    </row>
    <row r="921" spans="1:8" s="219" customFormat="1" ht="108" hidden="1">
      <c r="A921" s="234" t="s">
        <v>1046</v>
      </c>
      <c r="B921" s="234" t="s">
        <v>1276</v>
      </c>
      <c r="C921" s="230"/>
      <c r="D921" s="422" t="s">
        <v>1606</v>
      </c>
      <c r="E921" s="7"/>
      <c r="F921" s="421" t="s">
        <v>1607</v>
      </c>
      <c r="G921" s="230"/>
      <c r="H921" s="230"/>
    </row>
    <row r="922" spans="1:8" s="219" customFormat="1" ht="72" hidden="1">
      <c r="A922" s="233" t="s">
        <v>1047</v>
      </c>
      <c r="B922" s="233" t="s">
        <v>1277</v>
      </c>
      <c r="C922" s="230"/>
      <c r="D922" s="422" t="s">
        <v>1608</v>
      </c>
      <c r="E922" s="7"/>
      <c r="F922" s="421" t="s">
        <v>1609</v>
      </c>
      <c r="G922" s="230"/>
      <c r="H922" s="230"/>
    </row>
    <row r="923" spans="1:8" s="219" customFormat="1" ht="72" hidden="1">
      <c r="A923" s="234" t="s">
        <v>1048</v>
      </c>
      <c r="B923" s="234" t="s">
        <v>1278</v>
      </c>
      <c r="C923" s="230"/>
      <c r="D923" s="422" t="s">
        <v>1610</v>
      </c>
      <c r="E923" s="7"/>
      <c r="F923" s="421" t="s">
        <v>1611</v>
      </c>
      <c r="G923" s="230"/>
      <c r="H923" s="230"/>
    </row>
    <row r="924" spans="1:8" s="219" customFormat="1" ht="72" hidden="1">
      <c r="A924" s="233" t="s">
        <v>1049</v>
      </c>
      <c r="B924" s="233" t="s">
        <v>1279</v>
      </c>
      <c r="C924" s="230"/>
      <c r="D924" s="422" t="s">
        <v>1612</v>
      </c>
      <c r="E924" s="7"/>
      <c r="F924" s="421" t="s">
        <v>1613</v>
      </c>
      <c r="G924" s="230"/>
      <c r="H924" s="230"/>
    </row>
    <row r="925" spans="1:8" s="219" customFormat="1" ht="60" hidden="1">
      <c r="A925" s="234" t="s">
        <v>1050</v>
      </c>
      <c r="B925" s="234" t="s">
        <v>1280</v>
      </c>
      <c r="C925" s="230"/>
      <c r="D925" s="422" t="s">
        <v>1614</v>
      </c>
      <c r="E925" s="7"/>
      <c r="F925" s="421" t="s">
        <v>1615</v>
      </c>
      <c r="G925" s="230"/>
      <c r="H925" s="230"/>
    </row>
    <row r="926" spans="1:8" s="219" customFormat="1" ht="72" hidden="1">
      <c r="A926" s="233" t="s">
        <v>1051</v>
      </c>
      <c r="B926" s="233" t="s">
        <v>1281</v>
      </c>
      <c r="C926" s="230"/>
      <c r="D926" s="422" t="s">
        <v>1616</v>
      </c>
      <c r="E926" s="7"/>
      <c r="F926" s="421" t="s">
        <v>1617</v>
      </c>
      <c r="G926" s="230"/>
      <c r="H926" s="230"/>
    </row>
    <row r="927" spans="1:8" s="219" customFormat="1" ht="72" hidden="1">
      <c r="A927" s="234" t="s">
        <v>1052</v>
      </c>
      <c r="B927" s="234" t="s">
        <v>1282</v>
      </c>
      <c r="C927" s="230"/>
      <c r="D927" s="422" t="s">
        <v>1618</v>
      </c>
      <c r="E927" s="7"/>
      <c r="F927" s="421" t="s">
        <v>1619</v>
      </c>
      <c r="G927" s="230"/>
      <c r="H927" s="230"/>
    </row>
    <row r="928" spans="1:8" s="219" customFormat="1" ht="96" hidden="1">
      <c r="A928" s="233" t="s">
        <v>1053</v>
      </c>
      <c r="B928" s="233" t="s">
        <v>1283</v>
      </c>
      <c r="C928" s="230"/>
      <c r="D928" s="422" t="s">
        <v>1620</v>
      </c>
      <c r="E928" s="7"/>
      <c r="F928" s="421" t="s">
        <v>1621</v>
      </c>
      <c r="G928" s="230"/>
      <c r="H928" s="230"/>
    </row>
    <row r="929" spans="1:8" s="219" customFormat="1" ht="60" hidden="1">
      <c r="A929" s="234" t="s">
        <v>1054</v>
      </c>
      <c r="B929" s="234" t="s">
        <v>1284</v>
      </c>
      <c r="C929" s="230"/>
      <c r="D929" s="422" t="s">
        <v>1622</v>
      </c>
      <c r="E929" s="7"/>
      <c r="F929" s="421" t="s">
        <v>1623</v>
      </c>
      <c r="G929" s="230"/>
      <c r="H929" s="230"/>
    </row>
    <row r="930" spans="1:8" s="219" customFormat="1" ht="96" hidden="1">
      <c r="A930" s="233" t="s">
        <v>1055</v>
      </c>
      <c r="B930" s="233" t="s">
        <v>1285</v>
      </c>
      <c r="C930" s="230"/>
      <c r="D930" s="422" t="s">
        <v>1624</v>
      </c>
      <c r="E930" s="7"/>
      <c r="F930" s="421" t="s">
        <v>1625</v>
      </c>
      <c r="G930" s="230"/>
      <c r="H930" s="230"/>
    </row>
    <row r="931" spans="1:8" s="219" customFormat="1" ht="72" hidden="1">
      <c r="A931" s="234" t="s">
        <v>1056</v>
      </c>
      <c r="B931" s="234" t="s">
        <v>1286</v>
      </c>
      <c r="C931" s="230"/>
      <c r="D931" s="422" t="s">
        <v>1626</v>
      </c>
      <c r="E931" s="7"/>
      <c r="F931" s="421" t="s">
        <v>1627</v>
      </c>
      <c r="G931" s="230"/>
      <c r="H931" s="230"/>
    </row>
    <row r="932" spans="1:8" s="219" customFormat="1" ht="72" hidden="1">
      <c r="A932" s="233" t="s">
        <v>1057</v>
      </c>
      <c r="B932" s="233" t="s">
        <v>1287</v>
      </c>
      <c r="C932" s="230"/>
      <c r="D932" s="422" t="s">
        <v>1628</v>
      </c>
      <c r="E932" s="7"/>
      <c r="F932" s="421" t="s">
        <v>1629</v>
      </c>
      <c r="G932" s="230"/>
      <c r="H932" s="230"/>
    </row>
    <row r="933" spans="1:8" s="219" customFormat="1" ht="60" hidden="1">
      <c r="A933" s="234" t="s">
        <v>1058</v>
      </c>
      <c r="B933" s="234" t="s">
        <v>1288</v>
      </c>
      <c r="C933" s="230"/>
      <c r="D933" s="422" t="s">
        <v>1630</v>
      </c>
      <c r="E933" s="7"/>
      <c r="F933" s="421" t="s">
        <v>1631</v>
      </c>
      <c r="G933" s="230"/>
      <c r="H933" s="230"/>
    </row>
    <row r="934" spans="1:8" s="219" customFormat="1" ht="72" hidden="1">
      <c r="A934" s="233" t="s">
        <v>1059</v>
      </c>
      <c r="B934" s="233" t="s">
        <v>1289</v>
      </c>
      <c r="C934" s="230"/>
      <c r="D934" s="422" t="s">
        <v>1632</v>
      </c>
      <c r="E934" s="7"/>
      <c r="F934" s="421" t="s">
        <v>1633</v>
      </c>
      <c r="G934" s="230"/>
      <c r="H934" s="230"/>
    </row>
    <row r="935" spans="1:8" s="219" customFormat="1" ht="96" hidden="1">
      <c r="A935" s="234" t="s">
        <v>1060</v>
      </c>
      <c r="B935" s="234" t="s">
        <v>1290</v>
      </c>
      <c r="C935" s="230"/>
      <c r="D935" s="422" t="s">
        <v>1634</v>
      </c>
      <c r="E935" s="7"/>
      <c r="F935" s="421" t="s">
        <v>1635</v>
      </c>
      <c r="G935" s="230"/>
      <c r="H935" s="230"/>
    </row>
    <row r="936" spans="1:8" s="219" customFormat="1" ht="84" hidden="1">
      <c r="A936" s="233" t="s">
        <v>1061</v>
      </c>
      <c r="B936" s="233" t="s">
        <v>1291</v>
      </c>
      <c r="C936" s="230"/>
      <c r="D936" s="422" t="s">
        <v>1636</v>
      </c>
      <c r="E936" s="7"/>
      <c r="F936" s="421" t="s">
        <v>1637</v>
      </c>
      <c r="G936" s="230"/>
      <c r="H936" s="230"/>
    </row>
    <row r="937" spans="1:8" s="219" customFormat="1" ht="84" hidden="1">
      <c r="A937" s="234" t="s">
        <v>1062</v>
      </c>
      <c r="B937" s="234" t="s">
        <v>1292</v>
      </c>
      <c r="C937" s="230"/>
      <c r="D937" s="422" t="s">
        <v>1638</v>
      </c>
      <c r="E937" s="7"/>
      <c r="F937" s="421" t="s">
        <v>1639</v>
      </c>
      <c r="G937" s="230"/>
      <c r="H937" s="230"/>
    </row>
    <row r="938" spans="1:8" s="219" customFormat="1" ht="60" hidden="1">
      <c r="A938" s="233" t="s">
        <v>1063</v>
      </c>
      <c r="B938" s="233" t="s">
        <v>1293</v>
      </c>
      <c r="C938" s="230"/>
      <c r="D938" s="422" t="s">
        <v>1640</v>
      </c>
      <c r="E938" s="7"/>
      <c r="F938" s="421" t="s">
        <v>1641</v>
      </c>
      <c r="G938" s="230"/>
      <c r="H938" s="230"/>
    </row>
    <row r="939" spans="1:8" s="219" customFormat="1" ht="84" hidden="1">
      <c r="A939" s="234" t="s">
        <v>1184</v>
      </c>
      <c r="B939" s="234" t="s">
        <v>1294</v>
      </c>
      <c r="C939" s="230"/>
      <c r="D939" s="422" t="s">
        <v>1642</v>
      </c>
      <c r="E939" s="7"/>
      <c r="F939" s="421" t="s">
        <v>1643</v>
      </c>
      <c r="G939" s="230"/>
      <c r="H939" s="230"/>
    </row>
    <row r="940" spans="1:8" s="219" customFormat="1" ht="96" hidden="1">
      <c r="A940" s="233" t="s">
        <v>1064</v>
      </c>
      <c r="B940" s="233" t="s">
        <v>1295</v>
      </c>
      <c r="C940" s="230"/>
      <c r="D940" s="422" t="s">
        <v>1644</v>
      </c>
      <c r="E940" s="7"/>
      <c r="F940" s="421" t="s">
        <v>1645</v>
      </c>
      <c r="G940" s="230"/>
      <c r="H940" s="230"/>
    </row>
    <row r="941" spans="1:8" s="219" customFormat="1" ht="96" hidden="1">
      <c r="A941" s="234" t="s">
        <v>1065</v>
      </c>
      <c r="B941" s="234" t="s">
        <v>1296</v>
      </c>
      <c r="C941" s="230"/>
      <c r="D941" s="422" t="s">
        <v>1646</v>
      </c>
      <c r="E941" s="7"/>
      <c r="F941" s="421" t="s">
        <v>1647</v>
      </c>
      <c r="G941" s="230"/>
      <c r="H941" s="230"/>
    </row>
    <row r="942" spans="1:8" s="219" customFormat="1" ht="72" hidden="1">
      <c r="A942" s="233" t="s">
        <v>1066</v>
      </c>
      <c r="B942" s="233" t="s">
        <v>1297</v>
      </c>
      <c r="C942" s="230"/>
      <c r="D942" s="422" t="s">
        <v>1648</v>
      </c>
      <c r="E942" s="7"/>
      <c r="F942" s="421" t="s">
        <v>1649</v>
      </c>
      <c r="G942" s="230"/>
      <c r="H942" s="230"/>
    </row>
    <row r="943" spans="1:8" s="219" customFormat="1" ht="84" hidden="1">
      <c r="A943" s="234" t="s">
        <v>1067</v>
      </c>
      <c r="B943" s="234" t="s">
        <v>1298</v>
      </c>
      <c r="C943" s="230"/>
      <c r="D943" s="422" t="s">
        <v>1650</v>
      </c>
      <c r="E943" s="7"/>
      <c r="F943" s="421" t="s">
        <v>1651</v>
      </c>
      <c r="G943" s="230"/>
      <c r="H943" s="230"/>
    </row>
    <row r="944" spans="1:8" s="219" customFormat="1" ht="108" hidden="1">
      <c r="A944" s="233" t="s">
        <v>1068</v>
      </c>
      <c r="B944" s="233" t="s">
        <v>1299</v>
      </c>
      <c r="C944" s="230"/>
      <c r="D944" s="422" t="s">
        <v>1652</v>
      </c>
      <c r="E944" s="7"/>
      <c r="F944" s="421" t="s">
        <v>1653</v>
      </c>
      <c r="G944" s="230"/>
      <c r="H944" s="230"/>
    </row>
    <row r="945" spans="1:8" s="219" customFormat="1" ht="84" hidden="1">
      <c r="A945" s="234" t="s">
        <v>1069</v>
      </c>
      <c r="B945" s="234" t="s">
        <v>1300</v>
      </c>
      <c r="C945" s="230"/>
      <c r="D945" s="422" t="s">
        <v>1654</v>
      </c>
      <c r="E945" s="7"/>
      <c r="F945" s="421" t="s">
        <v>1655</v>
      </c>
      <c r="G945" s="230"/>
      <c r="H945" s="230"/>
    </row>
    <row r="946" spans="1:8" s="219" customFormat="1" ht="132" hidden="1">
      <c r="A946" s="233" t="s">
        <v>1070</v>
      </c>
      <c r="B946" s="233" t="s">
        <v>1301</v>
      </c>
      <c r="C946" s="230"/>
      <c r="D946" s="422" t="s">
        <v>1656</v>
      </c>
      <c r="E946" s="7"/>
      <c r="F946" s="421" t="s">
        <v>1657</v>
      </c>
      <c r="G946" s="230"/>
      <c r="H946" s="230"/>
    </row>
    <row r="947" spans="1:8" s="219" customFormat="1" ht="108" hidden="1">
      <c r="A947" s="234" t="s">
        <v>1071</v>
      </c>
      <c r="B947" s="234" t="s">
        <v>1302</v>
      </c>
      <c r="C947" s="230"/>
      <c r="D947" s="422" t="s">
        <v>1658</v>
      </c>
      <c r="E947" s="7"/>
      <c r="F947" s="421" t="s">
        <v>1659</v>
      </c>
      <c r="G947" s="230"/>
      <c r="H947" s="230"/>
    </row>
    <row r="948" spans="1:8" s="219" customFormat="1" ht="144" hidden="1">
      <c r="A948" s="233" t="s">
        <v>1072</v>
      </c>
      <c r="B948" s="233" t="s">
        <v>1303</v>
      </c>
      <c r="C948" s="230"/>
      <c r="D948" s="422" t="s">
        <v>1660</v>
      </c>
      <c r="E948" s="7"/>
      <c r="F948" s="421" t="s">
        <v>1661</v>
      </c>
      <c r="G948" s="230"/>
      <c r="H948" s="230"/>
    </row>
    <row r="949" spans="1:8" s="219" customFormat="1" ht="72" hidden="1">
      <c r="A949" s="234" t="s">
        <v>1073</v>
      </c>
      <c r="B949" s="234" t="s">
        <v>1304</v>
      </c>
      <c r="C949" s="230"/>
      <c r="D949" s="422" t="s">
        <v>1662</v>
      </c>
      <c r="E949" s="7"/>
      <c r="F949" s="421" t="s">
        <v>1663</v>
      </c>
      <c r="G949" s="230"/>
      <c r="H949" s="230"/>
    </row>
    <row r="950" spans="1:8" s="219" customFormat="1" ht="84" hidden="1">
      <c r="A950" s="233" t="s">
        <v>1074</v>
      </c>
      <c r="B950" s="233" t="s">
        <v>1305</v>
      </c>
      <c r="C950" s="230"/>
      <c r="D950" s="422" t="s">
        <v>1664</v>
      </c>
      <c r="E950" s="7"/>
      <c r="F950" s="421" t="s">
        <v>1665</v>
      </c>
      <c r="G950" s="230"/>
      <c r="H950" s="230"/>
    </row>
    <row r="951" spans="1:8" s="219" customFormat="1" ht="60" hidden="1">
      <c r="A951" s="234" t="s">
        <v>1075</v>
      </c>
      <c r="B951" s="234" t="s">
        <v>1306</v>
      </c>
      <c r="C951" s="230"/>
      <c r="D951" s="422" t="s">
        <v>1666</v>
      </c>
      <c r="E951" s="7"/>
      <c r="F951" s="421" t="s">
        <v>1667</v>
      </c>
      <c r="G951" s="230"/>
      <c r="H951" s="230"/>
    </row>
    <row r="952" spans="1:8" s="219" customFormat="1" ht="72" hidden="1">
      <c r="A952" s="233" t="s">
        <v>1076</v>
      </c>
      <c r="B952" s="233" t="s">
        <v>1307</v>
      </c>
      <c r="C952" s="230"/>
      <c r="D952" s="422" t="s">
        <v>1668</v>
      </c>
      <c r="E952" s="7"/>
      <c r="F952" s="421" t="s">
        <v>1669</v>
      </c>
      <c r="G952" s="230"/>
      <c r="H952" s="230"/>
    </row>
    <row r="953" spans="1:8" s="219" customFormat="1" ht="72" hidden="1">
      <c r="A953" s="234" t="s">
        <v>1077</v>
      </c>
      <c r="B953" s="234" t="s">
        <v>1308</v>
      </c>
      <c r="C953" s="230"/>
      <c r="D953" s="422" t="s">
        <v>1670</v>
      </c>
      <c r="E953" s="7"/>
      <c r="F953" s="421" t="s">
        <v>1671</v>
      </c>
      <c r="G953" s="230"/>
      <c r="H953" s="230"/>
    </row>
    <row r="954" spans="1:8" s="219" customFormat="1" ht="84" hidden="1">
      <c r="A954" s="233" t="s">
        <v>1078</v>
      </c>
      <c r="B954" s="233" t="s">
        <v>1309</v>
      </c>
      <c r="C954" s="230"/>
      <c r="D954" s="422" t="s">
        <v>1672</v>
      </c>
      <c r="E954" s="7"/>
      <c r="F954" s="421" t="s">
        <v>1673</v>
      </c>
      <c r="G954" s="230"/>
      <c r="H954" s="230"/>
    </row>
    <row r="955" spans="1:8" s="219" customFormat="1" ht="108" hidden="1">
      <c r="A955" s="234" t="s">
        <v>1079</v>
      </c>
      <c r="B955" s="234" t="s">
        <v>1310</v>
      </c>
      <c r="C955" s="230"/>
      <c r="D955" s="422" t="s">
        <v>1674</v>
      </c>
      <c r="E955" s="7"/>
      <c r="F955" s="421" t="s">
        <v>1675</v>
      </c>
      <c r="G955" s="230"/>
      <c r="H955" s="230"/>
    </row>
    <row r="956" spans="1:8" s="219" customFormat="1" ht="72" hidden="1">
      <c r="A956" s="233" t="s">
        <v>1080</v>
      </c>
      <c r="B956" s="233" t="s">
        <v>1311</v>
      </c>
      <c r="C956" s="230"/>
      <c r="D956" s="422" t="s">
        <v>1676</v>
      </c>
      <c r="E956" s="7"/>
      <c r="F956" s="421" t="s">
        <v>1677</v>
      </c>
      <c r="G956" s="230"/>
      <c r="H956" s="230"/>
    </row>
    <row r="957" spans="1:8" s="219" customFormat="1" ht="60" hidden="1">
      <c r="A957" s="234" t="s">
        <v>1081</v>
      </c>
      <c r="B957" s="234" t="s">
        <v>1312</v>
      </c>
      <c r="C957" s="230"/>
      <c r="D957" s="423" t="s">
        <v>1678</v>
      </c>
      <c r="E957" s="7"/>
      <c r="F957" s="419" t="s">
        <v>1679</v>
      </c>
      <c r="G957" s="230"/>
      <c r="H957" s="230"/>
    </row>
    <row r="958" spans="1:8" s="219" customFormat="1" ht="72" hidden="1">
      <c r="A958" s="233" t="s">
        <v>1082</v>
      </c>
      <c r="B958" s="233" t="s">
        <v>1313</v>
      </c>
      <c r="C958" s="230"/>
      <c r="D958" s="422" t="s">
        <v>1680</v>
      </c>
      <c r="E958" s="7"/>
      <c r="F958" s="421" t="s">
        <v>1681</v>
      </c>
      <c r="G958" s="230"/>
      <c r="H958" s="230"/>
    </row>
    <row r="959" spans="1:8" s="219" customFormat="1" ht="84" hidden="1">
      <c r="A959" s="234" t="s">
        <v>1083</v>
      </c>
      <c r="B959" s="234" t="s">
        <v>1314</v>
      </c>
      <c r="C959" s="230"/>
      <c r="D959" s="422" t="s">
        <v>1682</v>
      </c>
      <c r="E959" s="7"/>
      <c r="F959" s="421" t="s">
        <v>1683</v>
      </c>
      <c r="G959" s="230"/>
      <c r="H959" s="230"/>
    </row>
    <row r="960" spans="1:8" s="219" customFormat="1" ht="72" hidden="1">
      <c r="A960" s="233" t="s">
        <v>1084</v>
      </c>
      <c r="B960" s="233" t="s">
        <v>1315</v>
      </c>
      <c r="C960" s="230"/>
      <c r="D960" s="422" t="s">
        <v>1684</v>
      </c>
      <c r="E960" s="7"/>
      <c r="F960" s="421" t="s">
        <v>1685</v>
      </c>
      <c r="G960" s="230"/>
      <c r="H960" s="230"/>
    </row>
    <row r="961" spans="1:8" s="219" customFormat="1" ht="72" hidden="1">
      <c r="A961" s="234" t="s">
        <v>1085</v>
      </c>
      <c r="B961" s="234" t="s">
        <v>1316</v>
      </c>
      <c r="C961" s="230"/>
      <c r="D961" s="422" t="s">
        <v>1686</v>
      </c>
      <c r="E961" s="7"/>
      <c r="F961" s="421" t="s">
        <v>1687</v>
      </c>
      <c r="G961" s="230"/>
      <c r="H961" s="230"/>
    </row>
    <row r="962" spans="1:8" s="219" customFormat="1" ht="84" hidden="1">
      <c r="A962" s="233" t="s">
        <v>1086</v>
      </c>
      <c r="B962" s="233" t="s">
        <v>1317</v>
      </c>
      <c r="C962" s="230"/>
      <c r="D962" s="422" t="s">
        <v>1688</v>
      </c>
      <c r="E962" s="7"/>
      <c r="F962" s="421" t="s">
        <v>1689</v>
      </c>
      <c r="G962" s="230"/>
      <c r="H962" s="230"/>
    </row>
    <row r="963" spans="1:8" s="219" customFormat="1" ht="72" hidden="1">
      <c r="A963" s="234" t="s">
        <v>1087</v>
      </c>
      <c r="B963" s="234" t="s">
        <v>1318</v>
      </c>
      <c r="C963" s="230"/>
      <c r="D963" s="422" t="s">
        <v>1690</v>
      </c>
      <c r="E963" s="7"/>
      <c r="F963" s="421" t="s">
        <v>1691</v>
      </c>
      <c r="G963" s="230"/>
      <c r="H963" s="230"/>
    </row>
    <row r="964" spans="1:8" s="219" customFormat="1" ht="96" hidden="1">
      <c r="A964" s="233" t="s">
        <v>1088</v>
      </c>
      <c r="B964" s="233" t="s">
        <v>1319</v>
      </c>
      <c r="C964" s="230"/>
      <c r="D964" s="422" t="s">
        <v>1692</v>
      </c>
      <c r="E964" s="7"/>
      <c r="F964" s="421" t="s">
        <v>1693</v>
      </c>
      <c r="G964" s="230"/>
      <c r="H964" s="230"/>
    </row>
    <row r="965" spans="1:8" s="219" customFormat="1" ht="96" hidden="1">
      <c r="A965" s="234" t="s">
        <v>1089</v>
      </c>
      <c r="B965" s="234" t="s">
        <v>1320</v>
      </c>
      <c r="C965" s="230"/>
      <c r="D965" s="422" t="s">
        <v>1694</v>
      </c>
      <c r="E965" s="7"/>
      <c r="F965" s="421" t="s">
        <v>1695</v>
      </c>
      <c r="G965" s="230"/>
      <c r="H965" s="230"/>
    </row>
    <row r="966" spans="1:8" s="219" customFormat="1" ht="60" hidden="1">
      <c r="A966" s="233" t="s">
        <v>1090</v>
      </c>
      <c r="B966" s="233" t="s">
        <v>1321</v>
      </c>
      <c r="C966" s="230"/>
      <c r="D966" s="422" t="s">
        <v>1696</v>
      </c>
      <c r="E966" s="7"/>
      <c r="F966" s="421" t="s">
        <v>1697</v>
      </c>
      <c r="G966" s="230"/>
      <c r="H966" s="230"/>
    </row>
    <row r="967" spans="1:8" s="219" customFormat="1" ht="84" hidden="1">
      <c r="A967" s="234" t="s">
        <v>1091</v>
      </c>
      <c r="B967" s="234" t="s">
        <v>1322</v>
      </c>
      <c r="C967" s="230"/>
      <c r="D967" s="422" t="s">
        <v>1698</v>
      </c>
      <c r="E967" s="7"/>
      <c r="F967" s="421" t="s">
        <v>1699</v>
      </c>
      <c r="G967" s="230"/>
      <c r="H967" s="230"/>
    </row>
    <row r="968" spans="1:8" s="219" customFormat="1" ht="96" hidden="1">
      <c r="A968" s="233" t="s">
        <v>1092</v>
      </c>
      <c r="B968" s="233" t="s">
        <v>1323</v>
      </c>
      <c r="C968" s="230"/>
      <c r="D968" s="422" t="s">
        <v>1700</v>
      </c>
      <c r="E968" s="7"/>
      <c r="F968" s="421" t="s">
        <v>1701</v>
      </c>
      <c r="G968" s="230"/>
      <c r="H968" s="230"/>
    </row>
    <row r="969" spans="1:8" s="219" customFormat="1" ht="84" hidden="1">
      <c r="A969" s="234" t="s">
        <v>1093</v>
      </c>
      <c r="B969" s="234" t="s">
        <v>1324</v>
      </c>
      <c r="C969" s="230"/>
      <c r="D969" s="422" t="s">
        <v>1702</v>
      </c>
      <c r="E969" s="7"/>
      <c r="F969" s="421" t="s">
        <v>1703</v>
      </c>
      <c r="G969" s="230"/>
      <c r="H969" s="230"/>
    </row>
    <row r="970" spans="1:8" s="219" customFormat="1" ht="60" hidden="1">
      <c r="A970" s="233" t="s">
        <v>1094</v>
      </c>
      <c r="B970" s="233" t="s">
        <v>1325</v>
      </c>
      <c r="C970" s="230"/>
      <c r="D970" s="422" t="s">
        <v>1704</v>
      </c>
      <c r="E970" s="7"/>
      <c r="F970" s="421" t="s">
        <v>1705</v>
      </c>
      <c r="G970" s="230"/>
      <c r="H970" s="230"/>
    </row>
    <row r="971" spans="1:8" s="219" customFormat="1" ht="96" hidden="1">
      <c r="A971" s="234" t="s">
        <v>1095</v>
      </c>
      <c r="B971" s="234" t="s">
        <v>1326</v>
      </c>
      <c r="C971" s="230"/>
      <c r="D971" s="422" t="s">
        <v>1706</v>
      </c>
      <c r="E971" s="7"/>
      <c r="F971" s="421" t="s">
        <v>1707</v>
      </c>
      <c r="G971" s="230"/>
      <c r="H971" s="230"/>
    </row>
    <row r="972" spans="1:8" s="219" customFormat="1" ht="72" hidden="1">
      <c r="A972" s="233" t="s">
        <v>1096</v>
      </c>
      <c r="B972" s="233" t="s">
        <v>1327</v>
      </c>
      <c r="C972" s="230"/>
      <c r="D972" s="422" t="s">
        <v>1708</v>
      </c>
      <c r="E972" s="7"/>
      <c r="F972" s="421" t="s">
        <v>1709</v>
      </c>
      <c r="G972" s="230"/>
      <c r="H972" s="230"/>
    </row>
    <row r="973" spans="1:8" s="219" customFormat="1" ht="84" hidden="1">
      <c r="A973" s="234" t="s">
        <v>1097</v>
      </c>
      <c r="B973" s="234" t="s">
        <v>1328</v>
      </c>
      <c r="C973" s="230"/>
      <c r="D973" s="422" t="s">
        <v>1710</v>
      </c>
      <c r="E973" s="7"/>
      <c r="F973" s="421" t="s">
        <v>1711</v>
      </c>
      <c r="G973" s="230"/>
      <c r="H973" s="230"/>
    </row>
    <row r="974" spans="1:8" s="219" customFormat="1" ht="96" hidden="1">
      <c r="A974" s="233" t="s">
        <v>1098</v>
      </c>
      <c r="B974" s="233" t="s">
        <v>1329</v>
      </c>
      <c r="C974" s="230"/>
      <c r="D974" s="422" t="s">
        <v>1712</v>
      </c>
      <c r="E974" s="7"/>
      <c r="F974" s="421" t="s">
        <v>1713</v>
      </c>
      <c r="G974" s="230"/>
      <c r="H974" s="230"/>
    </row>
    <row r="975" spans="1:8" s="219" customFormat="1" ht="60" hidden="1">
      <c r="A975" s="234" t="s">
        <v>1099</v>
      </c>
      <c r="B975" s="234" t="s">
        <v>1330</v>
      </c>
      <c r="C975" s="230"/>
      <c r="D975" s="422" t="s">
        <v>1714</v>
      </c>
      <c r="E975" s="7"/>
      <c r="F975" s="421" t="s">
        <v>1715</v>
      </c>
      <c r="G975" s="230"/>
      <c r="H975" s="230"/>
    </row>
    <row r="976" spans="1:8" s="219" customFormat="1" ht="60" hidden="1">
      <c r="A976" s="233" t="s">
        <v>1100</v>
      </c>
      <c r="B976" s="233" t="s">
        <v>1331</v>
      </c>
      <c r="C976" s="230"/>
      <c r="D976" s="422" t="s">
        <v>1716</v>
      </c>
      <c r="E976" s="7"/>
      <c r="F976" s="421" t="s">
        <v>1717</v>
      </c>
      <c r="G976" s="230"/>
      <c r="H976" s="230"/>
    </row>
    <row r="977" spans="1:8" s="219" customFormat="1" ht="96" hidden="1">
      <c r="A977" s="234" t="s">
        <v>1101</v>
      </c>
      <c r="B977" s="234" t="s">
        <v>1332</v>
      </c>
      <c r="C977" s="230"/>
      <c r="D977" s="422" t="s">
        <v>1718</v>
      </c>
      <c r="E977" s="7"/>
      <c r="F977" s="421" t="s">
        <v>1719</v>
      </c>
      <c r="G977" s="230"/>
      <c r="H977" s="230"/>
    </row>
    <row r="978" spans="1:8" s="219" customFormat="1" ht="96" hidden="1">
      <c r="A978" s="233" t="s">
        <v>1102</v>
      </c>
      <c r="B978" s="233" t="s">
        <v>1333</v>
      </c>
      <c r="C978" s="230"/>
      <c r="D978" s="422" t="s">
        <v>1720</v>
      </c>
      <c r="E978" s="7"/>
      <c r="F978" s="421" t="s">
        <v>1721</v>
      </c>
      <c r="G978" s="230"/>
      <c r="H978" s="230"/>
    </row>
    <row r="979" spans="1:8" s="219" customFormat="1" ht="84" hidden="1">
      <c r="A979" s="234" t="s">
        <v>1103</v>
      </c>
      <c r="B979" s="234" t="s">
        <v>1334</v>
      </c>
      <c r="C979" s="230"/>
      <c r="D979" s="422" t="s">
        <v>1722</v>
      </c>
      <c r="E979" s="7"/>
      <c r="F979" s="421" t="s">
        <v>1723</v>
      </c>
      <c r="G979" s="230"/>
      <c r="H979" s="230"/>
    </row>
    <row r="980" spans="1:8" s="219" customFormat="1" ht="60" hidden="1">
      <c r="A980" s="233" t="s">
        <v>1104</v>
      </c>
      <c r="B980" s="233" t="s">
        <v>1335</v>
      </c>
      <c r="C980" s="230"/>
      <c r="D980" s="422" t="s">
        <v>1724</v>
      </c>
      <c r="E980" s="7"/>
      <c r="F980" s="421" t="s">
        <v>1725</v>
      </c>
      <c r="G980" s="230"/>
      <c r="H980" s="230"/>
    </row>
    <row r="981" spans="1:8" s="219" customFormat="1" ht="84" hidden="1">
      <c r="A981" s="234" t="s">
        <v>1105</v>
      </c>
      <c r="B981" s="234" t="s">
        <v>1336</v>
      </c>
      <c r="C981" s="230"/>
      <c r="D981" s="422" t="s">
        <v>1726</v>
      </c>
      <c r="E981" s="7"/>
      <c r="F981" s="421" t="s">
        <v>1727</v>
      </c>
      <c r="G981" s="230"/>
      <c r="H981" s="230"/>
    </row>
    <row r="982" spans="1:8" s="219" customFormat="1" ht="84" hidden="1">
      <c r="A982" s="233" t="s">
        <v>1106</v>
      </c>
      <c r="B982" s="233" t="s">
        <v>1337</v>
      </c>
      <c r="C982" s="230"/>
      <c r="D982" s="422" t="s">
        <v>1728</v>
      </c>
      <c r="E982" s="7"/>
      <c r="F982" s="421" t="s">
        <v>1729</v>
      </c>
      <c r="G982" s="230"/>
      <c r="H982" s="230"/>
    </row>
    <row r="983" spans="1:8" s="219" customFormat="1" ht="72" hidden="1">
      <c r="A983" s="234" t="s">
        <v>1107</v>
      </c>
      <c r="B983" s="234" t="s">
        <v>1338</v>
      </c>
      <c r="C983" s="230"/>
      <c r="D983" s="422" t="s">
        <v>1730</v>
      </c>
      <c r="E983" s="7"/>
      <c r="F983" s="421" t="s">
        <v>1731</v>
      </c>
      <c r="G983" s="230"/>
      <c r="H983" s="230"/>
    </row>
    <row r="984" spans="1:8" s="219" customFormat="1" ht="96" hidden="1">
      <c r="A984" s="233" t="s">
        <v>1108</v>
      </c>
      <c r="B984" s="233" t="s">
        <v>1339</v>
      </c>
      <c r="C984" s="230"/>
      <c r="D984" s="422" t="s">
        <v>1732</v>
      </c>
      <c r="E984" s="7"/>
      <c r="F984" s="421" t="s">
        <v>1733</v>
      </c>
      <c r="G984" s="230"/>
      <c r="H984" s="230"/>
    </row>
    <row r="985" spans="1:8" s="219" customFormat="1" ht="84" hidden="1">
      <c r="A985" s="234" t="s">
        <v>1109</v>
      </c>
      <c r="B985" s="234" t="s">
        <v>1340</v>
      </c>
      <c r="C985" s="230"/>
      <c r="D985" s="422" t="s">
        <v>1734</v>
      </c>
      <c r="E985" s="7"/>
      <c r="F985" s="421" t="s">
        <v>1735</v>
      </c>
      <c r="G985" s="230"/>
      <c r="H985" s="230"/>
    </row>
    <row r="986" spans="1:8" s="219" customFormat="1" ht="84" hidden="1">
      <c r="A986" s="233" t="s">
        <v>1110</v>
      </c>
      <c r="B986" s="233" t="s">
        <v>1341</v>
      </c>
      <c r="C986" s="230"/>
      <c r="D986" s="422" t="s">
        <v>1736</v>
      </c>
      <c r="E986" s="7"/>
      <c r="F986" s="421" t="s">
        <v>1737</v>
      </c>
      <c r="G986" s="230"/>
      <c r="H986" s="230"/>
    </row>
    <row r="987" spans="1:8" s="219" customFormat="1" ht="60" hidden="1">
      <c r="A987" s="234" t="s">
        <v>1111</v>
      </c>
      <c r="B987" s="234" t="s">
        <v>1342</v>
      </c>
      <c r="C987" s="230"/>
      <c r="D987" s="422" t="s">
        <v>1738</v>
      </c>
      <c r="E987" s="7"/>
      <c r="F987" s="421" t="s">
        <v>1739</v>
      </c>
      <c r="G987" s="230"/>
      <c r="H987" s="230"/>
    </row>
    <row r="988" spans="1:8" s="219" customFormat="1" ht="96" hidden="1">
      <c r="A988" s="233" t="s">
        <v>1112</v>
      </c>
      <c r="B988" s="233" t="s">
        <v>1343</v>
      </c>
      <c r="C988" s="230"/>
      <c r="D988" s="422" t="s">
        <v>1740</v>
      </c>
      <c r="E988" s="7"/>
      <c r="F988" s="421" t="s">
        <v>1741</v>
      </c>
      <c r="G988" s="230"/>
      <c r="H988" s="230"/>
    </row>
    <row r="989" spans="1:8" s="219" customFormat="1" ht="96" hidden="1">
      <c r="A989" s="234" t="s">
        <v>1113</v>
      </c>
      <c r="B989" s="234" t="s">
        <v>1344</v>
      </c>
      <c r="C989" s="230"/>
      <c r="D989" s="422" t="s">
        <v>1742</v>
      </c>
      <c r="E989" s="7"/>
      <c r="F989" s="421" t="s">
        <v>1743</v>
      </c>
      <c r="G989" s="230"/>
      <c r="H989" s="230"/>
    </row>
    <row r="990" spans="1:8" s="219" customFormat="1" ht="72" hidden="1">
      <c r="A990" s="233" t="s">
        <v>1114</v>
      </c>
      <c r="B990" s="233" t="s">
        <v>1345</v>
      </c>
      <c r="C990" s="230"/>
      <c r="D990" s="422" t="s">
        <v>1744</v>
      </c>
      <c r="E990" s="7"/>
      <c r="F990" s="421" t="s">
        <v>1745</v>
      </c>
      <c r="G990" s="230"/>
      <c r="H990" s="230"/>
    </row>
    <row r="991" spans="1:8" s="219" customFormat="1" ht="72" hidden="1">
      <c r="A991" s="234" t="s">
        <v>1115</v>
      </c>
      <c r="B991" s="234" t="s">
        <v>1346</v>
      </c>
      <c r="C991" s="230"/>
      <c r="D991" s="422" t="s">
        <v>1746</v>
      </c>
      <c r="E991" s="7"/>
      <c r="F991" s="421" t="s">
        <v>1747</v>
      </c>
      <c r="G991" s="230"/>
      <c r="H991" s="230"/>
    </row>
    <row r="992" spans="1:8" s="219" customFormat="1" ht="84" hidden="1">
      <c r="A992" s="233" t="s">
        <v>1116</v>
      </c>
      <c r="B992" s="233" t="s">
        <v>1347</v>
      </c>
      <c r="C992" s="230"/>
      <c r="D992" s="422" t="s">
        <v>1748</v>
      </c>
      <c r="E992" s="7"/>
      <c r="F992" s="421" t="s">
        <v>1749</v>
      </c>
      <c r="G992" s="230"/>
      <c r="H992" s="230"/>
    </row>
    <row r="993" spans="1:8" s="219" customFormat="1" ht="84" hidden="1">
      <c r="A993" s="234" t="s">
        <v>1117</v>
      </c>
      <c r="B993" s="234" t="s">
        <v>1348</v>
      </c>
      <c r="C993" s="230"/>
      <c r="D993" s="422" t="s">
        <v>1750</v>
      </c>
      <c r="E993" s="7"/>
      <c r="F993" s="424" t="s">
        <v>1751</v>
      </c>
      <c r="G993" s="230"/>
      <c r="H993" s="230"/>
    </row>
    <row r="994" spans="1:8" s="219" customFormat="1" ht="84" hidden="1">
      <c r="A994" s="233" t="s">
        <v>1118</v>
      </c>
      <c r="B994" s="233" t="s">
        <v>1349</v>
      </c>
      <c r="C994" s="230"/>
      <c r="D994" s="422" t="s">
        <v>1752</v>
      </c>
      <c r="E994" s="7"/>
      <c r="F994" s="424" t="s">
        <v>1753</v>
      </c>
      <c r="G994" s="230"/>
      <c r="H994" s="230"/>
    </row>
    <row r="995" spans="1:8" s="219" customFormat="1" ht="72" hidden="1">
      <c r="A995" s="234" t="s">
        <v>1119</v>
      </c>
      <c r="B995" s="234" t="s">
        <v>1350</v>
      </c>
      <c r="C995" s="230"/>
      <c r="D995" s="422" t="s">
        <v>1754</v>
      </c>
      <c r="E995" s="7"/>
      <c r="F995" s="424" t="s">
        <v>1755</v>
      </c>
      <c r="G995" s="230"/>
      <c r="H995" s="230"/>
    </row>
    <row r="996" spans="1:8" s="219" customFormat="1" ht="84" hidden="1">
      <c r="A996" s="233" t="s">
        <v>1120</v>
      </c>
      <c r="B996" s="233" t="s">
        <v>1351</v>
      </c>
      <c r="C996" s="230"/>
      <c r="D996" s="422" t="s">
        <v>1756</v>
      </c>
      <c r="E996" s="7"/>
      <c r="F996" s="424" t="s">
        <v>1757</v>
      </c>
      <c r="G996" s="230"/>
      <c r="H996" s="230"/>
    </row>
    <row r="997" spans="1:8" s="219" customFormat="1" ht="60" hidden="1">
      <c r="A997" s="234" t="s">
        <v>1121</v>
      </c>
      <c r="B997" s="234" t="s">
        <v>1352</v>
      </c>
      <c r="C997" s="230"/>
      <c r="D997" s="422" t="s">
        <v>1758</v>
      </c>
      <c r="E997" s="7"/>
      <c r="F997" s="424" t="s">
        <v>1759</v>
      </c>
      <c r="G997" s="230"/>
      <c r="H997" s="230"/>
    </row>
    <row r="998" spans="1:8" s="219" customFormat="1" ht="72" hidden="1">
      <c r="A998" s="233" t="s">
        <v>1122</v>
      </c>
      <c r="B998" s="233" t="s">
        <v>1353</v>
      </c>
      <c r="C998" s="230"/>
      <c r="D998" s="422" t="s">
        <v>1760</v>
      </c>
      <c r="E998" s="7"/>
      <c r="F998" s="424" t="s">
        <v>1761</v>
      </c>
      <c r="G998" s="230"/>
      <c r="H998" s="230"/>
    </row>
    <row r="999" spans="1:8" s="219" customFormat="1" ht="72" hidden="1">
      <c r="A999" s="234" t="s">
        <v>1123</v>
      </c>
      <c r="B999" s="234" t="s">
        <v>1354</v>
      </c>
      <c r="C999" s="230"/>
      <c r="D999" s="422" t="s">
        <v>1762</v>
      </c>
      <c r="E999" s="7"/>
      <c r="F999" s="424" t="s">
        <v>1763</v>
      </c>
      <c r="G999" s="230"/>
      <c r="H999" s="230"/>
    </row>
    <row r="1000" spans="1:8" s="219" customFormat="1" ht="72" hidden="1">
      <c r="A1000" s="233" t="s">
        <v>1124</v>
      </c>
      <c r="B1000" s="233" t="s">
        <v>1355</v>
      </c>
      <c r="C1000" s="230"/>
      <c r="D1000" s="422" t="s">
        <v>1764</v>
      </c>
      <c r="E1000" s="7"/>
      <c r="F1000" s="424" t="s">
        <v>1765</v>
      </c>
      <c r="G1000" s="230"/>
      <c r="H1000" s="230"/>
    </row>
    <row r="1001" spans="1:8" s="219" customFormat="1" ht="60" hidden="1">
      <c r="A1001" s="234" t="s">
        <v>1125</v>
      </c>
      <c r="B1001" s="234" t="s">
        <v>1356</v>
      </c>
      <c r="C1001" s="230"/>
      <c r="D1001" s="422" t="s">
        <v>1766</v>
      </c>
      <c r="E1001" s="7"/>
      <c r="F1001" s="424" t="s">
        <v>1767</v>
      </c>
      <c r="G1001" s="230"/>
      <c r="H1001" s="230"/>
    </row>
    <row r="1002" spans="1:8" s="219" customFormat="1" ht="72" hidden="1">
      <c r="A1002" s="233" t="s">
        <v>1126</v>
      </c>
      <c r="B1002" s="233" t="s">
        <v>1357</v>
      </c>
      <c r="C1002" s="230"/>
      <c r="D1002" s="422" t="s">
        <v>1768</v>
      </c>
      <c r="E1002" s="7"/>
      <c r="F1002" s="424" t="s">
        <v>1769</v>
      </c>
      <c r="G1002" s="230"/>
      <c r="H1002" s="230"/>
    </row>
    <row r="1003" spans="1:8" s="219" customFormat="1" ht="72" hidden="1">
      <c r="A1003" s="234" t="s">
        <v>1127</v>
      </c>
      <c r="B1003" s="234" t="s">
        <v>1358</v>
      </c>
      <c r="C1003" s="230"/>
      <c r="D1003" s="422" t="s">
        <v>1770</v>
      </c>
      <c r="E1003" s="7"/>
      <c r="F1003" s="424" t="s">
        <v>1771</v>
      </c>
      <c r="G1003" s="230"/>
      <c r="H1003" s="230"/>
    </row>
    <row r="1004" spans="1:8" s="219" customFormat="1" ht="72" hidden="1">
      <c r="A1004" s="233" t="s">
        <v>1128</v>
      </c>
      <c r="B1004" s="233" t="s">
        <v>1359</v>
      </c>
      <c r="C1004" s="230"/>
      <c r="D1004" s="422" t="s">
        <v>1772</v>
      </c>
      <c r="E1004" s="7"/>
      <c r="F1004" s="424" t="s">
        <v>1773</v>
      </c>
      <c r="G1004" s="230"/>
      <c r="H1004" s="230"/>
    </row>
    <row r="1005" spans="1:8" s="219" customFormat="1" ht="96" hidden="1">
      <c r="A1005" s="234" t="s">
        <v>1129</v>
      </c>
      <c r="B1005" s="234" t="s">
        <v>1360</v>
      </c>
      <c r="C1005" s="230"/>
      <c r="D1005" s="422" t="s">
        <v>1774</v>
      </c>
      <c r="E1005" s="7"/>
      <c r="F1005" s="424" t="s">
        <v>1775</v>
      </c>
      <c r="G1005" s="230"/>
      <c r="H1005" s="230"/>
    </row>
    <row r="1006" spans="1:8" s="219" customFormat="1" ht="84" hidden="1">
      <c r="A1006" s="233" t="s">
        <v>1130</v>
      </c>
      <c r="B1006" s="233" t="s">
        <v>1361</v>
      </c>
      <c r="C1006" s="230"/>
      <c r="D1006" s="422" t="s">
        <v>1776</v>
      </c>
      <c r="E1006" s="7"/>
      <c r="F1006" s="424" t="s">
        <v>1777</v>
      </c>
      <c r="G1006" s="230"/>
      <c r="H1006" s="230"/>
    </row>
    <row r="1007" spans="1:8" s="219" customFormat="1" ht="48" hidden="1">
      <c r="A1007" s="234" t="s">
        <v>1131</v>
      </c>
      <c r="B1007" s="234" t="s">
        <v>1362</v>
      </c>
      <c r="C1007" s="230"/>
      <c r="D1007" s="422" t="s">
        <v>1778</v>
      </c>
      <c r="E1007" s="7"/>
      <c r="F1007" s="424" t="s">
        <v>1779</v>
      </c>
      <c r="G1007" s="230"/>
      <c r="H1007" s="230"/>
    </row>
    <row r="1008" spans="1:8" s="219" customFormat="1" ht="120" hidden="1">
      <c r="A1008" s="233" t="s">
        <v>1132</v>
      </c>
      <c r="B1008" s="233" t="s">
        <v>1363</v>
      </c>
      <c r="C1008" s="230"/>
      <c r="D1008" s="422" t="s">
        <v>1780</v>
      </c>
      <c r="E1008" s="7"/>
      <c r="F1008" s="424" t="s">
        <v>1781</v>
      </c>
      <c r="G1008" s="230"/>
      <c r="H1008" s="230"/>
    </row>
    <row r="1009" spans="1:8" s="219" customFormat="1" ht="72" hidden="1">
      <c r="A1009" s="234" t="s">
        <v>1133</v>
      </c>
      <c r="B1009" s="234" t="s">
        <v>1364</v>
      </c>
      <c r="C1009" s="230"/>
      <c r="D1009" s="422" t="s">
        <v>1782</v>
      </c>
      <c r="E1009" s="7"/>
      <c r="F1009" s="424" t="s">
        <v>1783</v>
      </c>
      <c r="G1009" s="230"/>
      <c r="H1009" s="230"/>
    </row>
    <row r="1010" spans="1:8" s="219" customFormat="1" ht="60" hidden="1">
      <c r="A1010" s="233" t="s">
        <v>1134</v>
      </c>
      <c r="B1010" s="233" t="s">
        <v>1365</v>
      </c>
      <c r="C1010" s="230"/>
      <c r="D1010" s="422" t="s">
        <v>1784</v>
      </c>
      <c r="E1010" s="7"/>
      <c r="F1010" s="424" t="s">
        <v>1785</v>
      </c>
      <c r="G1010" s="230"/>
      <c r="H1010" s="230"/>
    </row>
    <row r="1011" spans="1:8" s="219" customFormat="1" ht="96" hidden="1">
      <c r="A1011" s="234" t="s">
        <v>1135</v>
      </c>
      <c r="B1011" s="234" t="s">
        <v>1366</v>
      </c>
      <c r="C1011" s="230"/>
      <c r="D1011" s="422" t="s">
        <v>1786</v>
      </c>
      <c r="E1011" s="7"/>
      <c r="F1011" s="424" t="s">
        <v>1787</v>
      </c>
      <c r="G1011" s="230"/>
      <c r="H1011" s="230"/>
    </row>
    <row r="1012" spans="1:8" s="219" customFormat="1" ht="96" hidden="1">
      <c r="A1012" s="233" t="s">
        <v>1136</v>
      </c>
      <c r="B1012" s="233" t="s">
        <v>1367</v>
      </c>
      <c r="C1012" s="230"/>
      <c r="D1012" s="422" t="s">
        <v>1788</v>
      </c>
      <c r="E1012" s="7"/>
      <c r="F1012" s="424" t="s">
        <v>1789</v>
      </c>
      <c r="G1012" s="230"/>
      <c r="H1012" s="230"/>
    </row>
    <row r="1013" spans="1:8" s="219" customFormat="1" ht="84" hidden="1">
      <c r="A1013" s="234" t="s">
        <v>1137</v>
      </c>
      <c r="B1013" s="234" t="s">
        <v>1368</v>
      </c>
      <c r="C1013" s="230"/>
      <c r="D1013" s="422" t="s">
        <v>1790</v>
      </c>
      <c r="E1013" s="7"/>
      <c r="F1013" s="424" t="s">
        <v>1791</v>
      </c>
      <c r="G1013" s="230"/>
      <c r="H1013" s="230"/>
    </row>
    <row r="1014" spans="1:8" s="219" customFormat="1" ht="60" hidden="1">
      <c r="A1014" s="233" t="s">
        <v>1138</v>
      </c>
      <c r="B1014" s="233" t="s">
        <v>1369</v>
      </c>
      <c r="C1014" s="230"/>
      <c r="D1014" s="422" t="s">
        <v>1792</v>
      </c>
      <c r="E1014" s="7"/>
      <c r="F1014" s="424" t="s">
        <v>1793</v>
      </c>
      <c r="G1014" s="230"/>
      <c r="H1014" s="230"/>
    </row>
    <row r="1015" spans="1:8" s="219" customFormat="1" ht="48" hidden="1">
      <c r="A1015" s="234" t="s">
        <v>1139</v>
      </c>
      <c r="B1015" s="234" t="s">
        <v>1370</v>
      </c>
      <c r="C1015" s="230"/>
      <c r="D1015" s="422" t="s">
        <v>1794</v>
      </c>
      <c r="E1015" s="7"/>
      <c r="F1015" s="424" t="s">
        <v>1795</v>
      </c>
      <c r="G1015" s="230"/>
      <c r="H1015" s="230"/>
    </row>
    <row r="1016" spans="1:8" s="219" customFormat="1" ht="60" hidden="1">
      <c r="A1016" s="233" t="s">
        <v>1140</v>
      </c>
      <c r="B1016" s="233" t="s">
        <v>1371</v>
      </c>
      <c r="C1016" s="230"/>
      <c r="D1016" s="422" t="s">
        <v>1796</v>
      </c>
      <c r="E1016" s="7"/>
      <c r="F1016" s="424" t="s">
        <v>1797</v>
      </c>
      <c r="G1016" s="230"/>
      <c r="H1016" s="230"/>
    </row>
    <row r="1017" spans="1:8" s="219" customFormat="1" ht="60" hidden="1">
      <c r="A1017" s="234" t="s">
        <v>1141</v>
      </c>
      <c r="B1017" s="234" t="s">
        <v>1372</v>
      </c>
      <c r="C1017" s="230"/>
      <c r="D1017" s="422" t="s">
        <v>1798</v>
      </c>
      <c r="E1017" s="7"/>
      <c r="F1017" s="424" t="s">
        <v>1799</v>
      </c>
      <c r="G1017" s="230"/>
      <c r="H1017" s="230"/>
    </row>
    <row r="1018" spans="1:8" s="219" customFormat="1" ht="60" hidden="1">
      <c r="A1018" s="233" t="s">
        <v>1142</v>
      </c>
      <c r="B1018" s="233" t="s">
        <v>1373</v>
      </c>
      <c r="C1018" s="230"/>
      <c r="D1018" s="422" t="s">
        <v>1800</v>
      </c>
      <c r="E1018" s="7"/>
      <c r="F1018" s="424" t="s">
        <v>1801</v>
      </c>
      <c r="G1018" s="230"/>
      <c r="H1018" s="230"/>
    </row>
    <row r="1019" spans="1:8" s="219" customFormat="1" ht="96" hidden="1">
      <c r="A1019" s="234" t="s">
        <v>1143</v>
      </c>
      <c r="B1019" s="234" t="s">
        <v>1374</v>
      </c>
      <c r="C1019" s="230"/>
      <c r="D1019" s="422" t="s">
        <v>1802</v>
      </c>
      <c r="E1019" s="7"/>
      <c r="F1019" s="424" t="s">
        <v>1803</v>
      </c>
      <c r="G1019" s="230"/>
      <c r="H1019" s="230"/>
    </row>
    <row r="1020" spans="1:8" s="219" customFormat="1" ht="48" hidden="1">
      <c r="A1020" s="233" t="s">
        <v>1144</v>
      </c>
      <c r="B1020" s="233" t="s">
        <v>1375</v>
      </c>
      <c r="C1020" s="230"/>
      <c r="D1020" s="422" t="s">
        <v>1804</v>
      </c>
      <c r="E1020" s="7"/>
      <c r="F1020" s="424" t="s">
        <v>1805</v>
      </c>
      <c r="G1020" s="230"/>
      <c r="H1020" s="230"/>
    </row>
    <row r="1021" spans="1:8" s="219" customFormat="1" ht="72" hidden="1">
      <c r="A1021" s="234" t="s">
        <v>1145</v>
      </c>
      <c r="B1021" s="234" t="s">
        <v>1376</v>
      </c>
      <c r="C1021" s="230"/>
      <c r="D1021" s="422" t="s">
        <v>1806</v>
      </c>
      <c r="E1021" s="7"/>
      <c r="F1021" s="424" t="s">
        <v>1807</v>
      </c>
      <c r="G1021" s="230"/>
      <c r="H1021" s="230"/>
    </row>
    <row r="1022" spans="1:8" s="219" customFormat="1" ht="60" hidden="1">
      <c r="A1022" s="233" t="s">
        <v>1146</v>
      </c>
      <c r="B1022" s="233" t="s">
        <v>1377</v>
      </c>
      <c r="C1022" s="230"/>
      <c r="D1022" s="422" t="s">
        <v>1808</v>
      </c>
      <c r="E1022" s="7"/>
      <c r="F1022" s="424" t="s">
        <v>1809</v>
      </c>
      <c r="G1022" s="230"/>
      <c r="H1022" s="230"/>
    </row>
    <row r="1023" spans="1:8" s="219" customFormat="1" ht="84" hidden="1">
      <c r="A1023" s="234" t="s">
        <v>1147</v>
      </c>
      <c r="B1023" s="234" t="s">
        <v>1378</v>
      </c>
      <c r="C1023" s="230"/>
      <c r="D1023" s="422" t="s">
        <v>1810</v>
      </c>
      <c r="E1023" s="7"/>
      <c r="F1023" s="424" t="s">
        <v>1811</v>
      </c>
      <c r="G1023" s="230"/>
      <c r="H1023" s="230"/>
    </row>
    <row r="1024" spans="1:8" s="219" customFormat="1" ht="108" hidden="1">
      <c r="A1024" s="233" t="s">
        <v>1148</v>
      </c>
      <c r="B1024" s="233" t="s">
        <v>1379</v>
      </c>
      <c r="C1024" s="230"/>
      <c r="D1024" s="422" t="s">
        <v>1812</v>
      </c>
      <c r="E1024" s="7"/>
      <c r="F1024" s="424" t="s">
        <v>1813</v>
      </c>
      <c r="G1024" s="230"/>
      <c r="H1024" s="230"/>
    </row>
    <row r="1025" spans="1:12" s="219" customFormat="1" ht="96" hidden="1">
      <c r="A1025" s="234" t="s">
        <v>1149</v>
      </c>
      <c r="B1025" s="234" t="s">
        <v>1380</v>
      </c>
      <c r="C1025" s="230"/>
      <c r="D1025" s="422" t="s">
        <v>1814</v>
      </c>
      <c r="E1025" s="7"/>
      <c r="F1025" s="424" t="s">
        <v>1815</v>
      </c>
      <c r="G1025" s="230"/>
      <c r="H1025" s="230"/>
    </row>
    <row r="1026" spans="1:12" s="219" customFormat="1" ht="72" hidden="1">
      <c r="A1026" s="233" t="s">
        <v>1150</v>
      </c>
      <c r="B1026" s="233" t="s">
        <v>1381</v>
      </c>
      <c r="C1026" s="230"/>
      <c r="D1026" s="422" t="s">
        <v>1816</v>
      </c>
      <c r="E1026" s="7"/>
      <c r="F1026" s="424" t="s">
        <v>1817</v>
      </c>
      <c r="G1026" s="230"/>
      <c r="H1026" s="230"/>
    </row>
    <row r="1027" spans="1:12" s="219" customFormat="1" ht="96" hidden="1">
      <c r="A1027" s="234" t="s">
        <v>1151</v>
      </c>
      <c r="B1027" s="234" t="s">
        <v>1382</v>
      </c>
      <c r="C1027" s="230"/>
      <c r="D1027" s="422" t="s">
        <v>1818</v>
      </c>
      <c r="E1027" s="7"/>
      <c r="F1027" s="424" t="s">
        <v>1819</v>
      </c>
      <c r="G1027" s="230"/>
      <c r="H1027" s="230"/>
    </row>
    <row r="1028" spans="1:12" s="219" customFormat="1" ht="84" hidden="1">
      <c r="A1028" s="233" t="s">
        <v>1152</v>
      </c>
      <c r="B1028" s="233" t="s">
        <v>1383</v>
      </c>
      <c r="C1028" s="230"/>
      <c r="D1028" s="422" t="s">
        <v>1820</v>
      </c>
      <c r="E1028" s="7"/>
      <c r="F1028" s="424" t="s">
        <v>1821</v>
      </c>
      <c r="G1028" s="230"/>
      <c r="H1028" s="230"/>
    </row>
    <row r="1029" spans="1:12" ht="84" hidden="1">
      <c r="A1029" s="234" t="s">
        <v>1153</v>
      </c>
      <c r="B1029" s="234" t="s">
        <v>1384</v>
      </c>
      <c r="C1029" s="230"/>
      <c r="D1029" s="422" t="s">
        <v>1822</v>
      </c>
      <c r="F1029" s="424" t="s">
        <v>1823</v>
      </c>
      <c r="G1029" s="230"/>
      <c r="H1029" s="230"/>
      <c r="I1029" s="219"/>
      <c r="J1029" s="219"/>
      <c r="K1029" s="219"/>
      <c r="L1029" s="219"/>
    </row>
    <row r="1030" spans="1:12" ht="84" hidden="1">
      <c r="A1030" s="233" t="s">
        <v>1154</v>
      </c>
      <c r="B1030" s="233" t="s">
        <v>1385</v>
      </c>
      <c r="D1030" s="422" t="s">
        <v>1824</v>
      </c>
      <c r="F1030" s="424" t="s">
        <v>1825</v>
      </c>
    </row>
    <row r="1031" spans="1:12" ht="60" hidden="1">
      <c r="A1031" s="234" t="s">
        <v>1155</v>
      </c>
      <c r="B1031" s="234" t="s">
        <v>1386</v>
      </c>
      <c r="D1031" s="422" t="s">
        <v>1826</v>
      </c>
      <c r="F1031" s="424" t="s">
        <v>1827</v>
      </c>
    </row>
    <row r="1032" spans="1:12" ht="72" hidden="1">
      <c r="A1032" s="233" t="s">
        <v>1156</v>
      </c>
      <c r="B1032" s="233" t="s">
        <v>1387</v>
      </c>
      <c r="D1032" s="422" t="s">
        <v>1828</v>
      </c>
      <c r="F1032" s="424" t="s">
        <v>1829</v>
      </c>
    </row>
    <row r="1033" spans="1:12" ht="72" hidden="1">
      <c r="A1033" s="234" t="s">
        <v>1157</v>
      </c>
      <c r="B1033" s="234" t="s">
        <v>1388</v>
      </c>
      <c r="D1033" s="422" t="s">
        <v>1830</v>
      </c>
      <c r="F1033" s="424" t="s">
        <v>1831</v>
      </c>
    </row>
    <row r="1034" spans="1:12" ht="96" hidden="1">
      <c r="A1034" s="233" t="s">
        <v>1158</v>
      </c>
      <c r="B1034" s="233" t="s">
        <v>1389</v>
      </c>
      <c r="D1034" s="422" t="s">
        <v>1832</v>
      </c>
      <c r="F1034" s="424" t="s">
        <v>1833</v>
      </c>
    </row>
    <row r="1035" spans="1:12" ht="72" hidden="1">
      <c r="A1035" s="234" t="s">
        <v>1159</v>
      </c>
      <c r="B1035" s="234" t="s">
        <v>1390</v>
      </c>
      <c r="D1035" s="422" t="s">
        <v>1834</v>
      </c>
      <c r="F1035" s="424" t="s">
        <v>1835</v>
      </c>
    </row>
    <row r="1036" spans="1:12" ht="72" hidden="1">
      <c r="A1036" s="233" t="s">
        <v>1160</v>
      </c>
      <c r="B1036" s="233" t="s">
        <v>1391</v>
      </c>
    </row>
    <row r="1037" spans="1:12" ht="84" hidden="1">
      <c r="A1037" s="234" t="s">
        <v>1161</v>
      </c>
      <c r="B1037" s="234" t="s">
        <v>1392</v>
      </c>
    </row>
    <row r="1038" spans="1:12" ht="60" hidden="1">
      <c r="A1038" s="233" t="s">
        <v>1162</v>
      </c>
      <c r="B1038" s="233" t="s">
        <v>1393</v>
      </c>
    </row>
    <row r="1039" spans="1:12" ht="72" hidden="1">
      <c r="A1039" s="234" t="s">
        <v>1163</v>
      </c>
      <c r="B1039" s="234" t="s">
        <v>1394</v>
      </c>
    </row>
    <row r="1040" spans="1:12"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spans="1:1" hidden="1"/>
    <row r="1074" spans="1:1" hidden="1"/>
    <row r="1075" spans="1:1" hidden="1"/>
    <row r="1076" spans="1:1" hidden="1"/>
    <row r="1077" spans="1:1" hidden="1"/>
    <row r="1078" spans="1:1" hidden="1"/>
    <row r="1079" spans="1:1" hidden="1"/>
    <row r="1080" spans="1:1" hidden="1"/>
    <row r="1081" spans="1:1" hidden="1"/>
    <row r="1082" spans="1:1" hidden="1"/>
    <row r="1083" spans="1:1" hidden="1">
      <c r="A1083" s="236">
        <v>44202</v>
      </c>
    </row>
    <row r="1084" spans="1:1" hidden="1">
      <c r="A1084" s="236">
        <f>A1083+7</f>
        <v>44209</v>
      </c>
    </row>
    <row r="1085" spans="1:1" hidden="1">
      <c r="A1085" s="236">
        <f t="shared" ref="A1085:A1134" si="0">A1084+7</f>
        <v>44216</v>
      </c>
    </row>
    <row r="1086" spans="1:1" hidden="1">
      <c r="A1086" s="236">
        <f t="shared" si="0"/>
        <v>44223</v>
      </c>
    </row>
    <row r="1087" spans="1:1" hidden="1">
      <c r="A1087" s="236">
        <f t="shared" si="0"/>
        <v>44230</v>
      </c>
    </row>
    <row r="1088" spans="1:1" hidden="1">
      <c r="A1088" s="236">
        <f t="shared" si="0"/>
        <v>44237</v>
      </c>
    </row>
    <row r="1089" spans="1:1" hidden="1">
      <c r="A1089" s="236">
        <f t="shared" si="0"/>
        <v>44244</v>
      </c>
    </row>
    <row r="1090" spans="1:1" hidden="1">
      <c r="A1090" s="236">
        <f t="shared" si="0"/>
        <v>44251</v>
      </c>
    </row>
    <row r="1091" spans="1:1" hidden="1">
      <c r="A1091" s="236">
        <f t="shared" si="0"/>
        <v>44258</v>
      </c>
    </row>
    <row r="1092" spans="1:1" hidden="1">
      <c r="A1092" s="236">
        <f t="shared" si="0"/>
        <v>44265</v>
      </c>
    </row>
    <row r="1093" spans="1:1" hidden="1">
      <c r="A1093" s="236">
        <f t="shared" si="0"/>
        <v>44272</v>
      </c>
    </row>
    <row r="1094" spans="1:1" hidden="1">
      <c r="A1094" s="236">
        <f t="shared" si="0"/>
        <v>44279</v>
      </c>
    </row>
    <row r="1095" spans="1:1" hidden="1">
      <c r="A1095" s="236">
        <f t="shared" si="0"/>
        <v>44286</v>
      </c>
    </row>
    <row r="1096" spans="1:1" hidden="1">
      <c r="A1096" s="236">
        <f t="shared" si="0"/>
        <v>44293</v>
      </c>
    </row>
    <row r="1097" spans="1:1" hidden="1">
      <c r="A1097" s="236">
        <f t="shared" si="0"/>
        <v>44300</v>
      </c>
    </row>
    <row r="1098" spans="1:1" hidden="1">
      <c r="A1098" s="236">
        <f t="shared" si="0"/>
        <v>44307</v>
      </c>
    </row>
    <row r="1099" spans="1:1" hidden="1">
      <c r="A1099" s="236">
        <f t="shared" si="0"/>
        <v>44314</v>
      </c>
    </row>
    <row r="1100" spans="1:1" hidden="1">
      <c r="A1100" s="236">
        <f t="shared" si="0"/>
        <v>44321</v>
      </c>
    </row>
    <row r="1101" spans="1:1" hidden="1">
      <c r="A1101" s="236">
        <f t="shared" si="0"/>
        <v>44328</v>
      </c>
    </row>
    <row r="1102" spans="1:1" hidden="1">
      <c r="A1102" s="236">
        <f t="shared" si="0"/>
        <v>44335</v>
      </c>
    </row>
    <row r="1103" spans="1:1" hidden="1">
      <c r="A1103" s="236">
        <f t="shared" si="0"/>
        <v>44342</v>
      </c>
    </row>
    <row r="1104" spans="1:1" hidden="1">
      <c r="A1104" s="236">
        <f t="shared" si="0"/>
        <v>44349</v>
      </c>
    </row>
    <row r="1105" spans="1:1" hidden="1">
      <c r="A1105" s="236">
        <f t="shared" si="0"/>
        <v>44356</v>
      </c>
    </row>
    <row r="1106" spans="1:1" hidden="1">
      <c r="A1106" s="236">
        <f t="shared" si="0"/>
        <v>44363</v>
      </c>
    </row>
    <row r="1107" spans="1:1" hidden="1">
      <c r="A1107" s="236">
        <f t="shared" si="0"/>
        <v>44370</v>
      </c>
    </row>
    <row r="1108" spans="1:1" hidden="1">
      <c r="A1108" s="236">
        <f t="shared" si="0"/>
        <v>44377</v>
      </c>
    </row>
    <row r="1109" spans="1:1" hidden="1">
      <c r="A1109" s="236">
        <f t="shared" si="0"/>
        <v>44384</v>
      </c>
    </row>
    <row r="1110" spans="1:1" hidden="1">
      <c r="A1110" s="236">
        <f t="shared" si="0"/>
        <v>44391</v>
      </c>
    </row>
    <row r="1111" spans="1:1" hidden="1">
      <c r="A1111" s="236">
        <f t="shared" si="0"/>
        <v>44398</v>
      </c>
    </row>
    <row r="1112" spans="1:1" hidden="1">
      <c r="A1112" s="236">
        <f t="shared" si="0"/>
        <v>44405</v>
      </c>
    </row>
    <row r="1113" spans="1:1" hidden="1">
      <c r="A1113" s="236">
        <f t="shared" si="0"/>
        <v>44412</v>
      </c>
    </row>
    <row r="1114" spans="1:1" hidden="1">
      <c r="A1114" s="236">
        <f t="shared" si="0"/>
        <v>44419</v>
      </c>
    </row>
    <row r="1115" spans="1:1" hidden="1">
      <c r="A1115" s="236">
        <f t="shared" si="0"/>
        <v>44426</v>
      </c>
    </row>
    <row r="1116" spans="1:1" hidden="1">
      <c r="A1116" s="236">
        <f t="shared" si="0"/>
        <v>44433</v>
      </c>
    </row>
    <row r="1117" spans="1:1" hidden="1">
      <c r="A1117" s="236">
        <f t="shared" si="0"/>
        <v>44440</v>
      </c>
    </row>
    <row r="1118" spans="1:1" hidden="1">
      <c r="A1118" s="236">
        <f t="shared" si="0"/>
        <v>44447</v>
      </c>
    </row>
    <row r="1119" spans="1:1" hidden="1">
      <c r="A1119" s="236">
        <f t="shared" si="0"/>
        <v>44454</v>
      </c>
    </row>
    <row r="1120" spans="1:1" hidden="1">
      <c r="A1120" s="236">
        <f t="shared" si="0"/>
        <v>44461</v>
      </c>
    </row>
    <row r="1121" spans="1:1" hidden="1">
      <c r="A1121" s="236">
        <f t="shared" si="0"/>
        <v>44468</v>
      </c>
    </row>
    <row r="1122" spans="1:1" hidden="1">
      <c r="A1122" s="236">
        <f t="shared" si="0"/>
        <v>44475</v>
      </c>
    </row>
    <row r="1123" spans="1:1" hidden="1">
      <c r="A1123" s="236">
        <f t="shared" si="0"/>
        <v>44482</v>
      </c>
    </row>
    <row r="1124" spans="1:1" hidden="1">
      <c r="A1124" s="236">
        <f t="shared" si="0"/>
        <v>44489</v>
      </c>
    </row>
    <row r="1125" spans="1:1" hidden="1">
      <c r="A1125" s="236">
        <f t="shared" si="0"/>
        <v>44496</v>
      </c>
    </row>
    <row r="1126" spans="1:1" hidden="1">
      <c r="A1126" s="236">
        <f t="shared" si="0"/>
        <v>44503</v>
      </c>
    </row>
    <row r="1127" spans="1:1" hidden="1">
      <c r="A1127" s="236">
        <f t="shared" si="0"/>
        <v>44510</v>
      </c>
    </row>
    <row r="1128" spans="1:1" hidden="1">
      <c r="A1128" s="236">
        <f t="shared" si="0"/>
        <v>44517</v>
      </c>
    </row>
    <row r="1129" spans="1:1" hidden="1">
      <c r="A1129" s="236">
        <f t="shared" si="0"/>
        <v>44524</v>
      </c>
    </row>
    <row r="1130" spans="1:1" hidden="1">
      <c r="A1130" s="236">
        <f t="shared" si="0"/>
        <v>44531</v>
      </c>
    </row>
    <row r="1131" spans="1:1" hidden="1">
      <c r="A1131" s="236">
        <f t="shared" si="0"/>
        <v>44538</v>
      </c>
    </row>
    <row r="1132" spans="1:1" hidden="1">
      <c r="A1132" s="236">
        <f t="shared" si="0"/>
        <v>44545</v>
      </c>
    </row>
    <row r="1133" spans="1:1" hidden="1">
      <c r="A1133" s="236">
        <f t="shared" si="0"/>
        <v>44552</v>
      </c>
    </row>
    <row r="1134" spans="1:1" hidden="1">
      <c r="A1134" s="236">
        <f t="shared" si="0"/>
        <v>44559</v>
      </c>
    </row>
    <row r="1135" spans="1:1" hidden="1">
      <c r="A1135" s="236"/>
    </row>
    <row r="1136" spans="1:1" hidden="1">
      <c r="A1136" s="236"/>
    </row>
    <row r="1137" spans="1:1" hidden="1">
      <c r="A1137" s="236"/>
    </row>
    <row r="1138" spans="1:1" hidden="1">
      <c r="A1138" s="427" t="s">
        <v>2037</v>
      </c>
    </row>
    <row r="1139" spans="1:1" hidden="1">
      <c r="A1139" s="427" t="s">
        <v>1844</v>
      </c>
    </row>
    <row r="1140" spans="1:1" hidden="1">
      <c r="A1140" s="427" t="s">
        <v>2038</v>
      </c>
    </row>
    <row r="1141" spans="1:1" hidden="1"/>
    <row r="1142" spans="1:1" hidden="1"/>
    <row r="1143" spans="1:1" hidden="1"/>
    <row r="1144" spans="1:1" hidden="1"/>
    <row r="1145" spans="1:1" hidden="1"/>
  </sheetData>
  <sheetProtection autoFilter="0" pivotTables="0"/>
  <dataConsolidate link="1">
    <dataRefs count="1">
      <dataRef ref="J289:M290" sheet="Men's Application "/>
    </dataRefs>
  </dataConsolidate>
  <customSheetViews>
    <customSheetView guid="{6002604C-D991-486F-9015-4DA1A8DA0485}" scale="130" showPageBreaks="1" showGridLines="0" zeroValues="0" printArea="1" hiddenRows="1" view="pageBreakPreview" showRuler="0" topLeftCell="A79">
      <selection activeCell="A11" sqref="A11:K11"/>
      <rowBreaks count="4" manualBreakCount="4">
        <brk id="51" max="10" man="1"/>
        <brk id="104" max="10" man="1"/>
        <brk id="155" max="10" man="1"/>
        <brk id="193" max="10" man="1"/>
      </rowBreaks>
      <pageMargins left="0.41" right="0.4" top="0.39370078740157483" bottom="0.39370078740157483" header="7.874015748031496E-2" footer="0"/>
      <pageSetup paperSize="9" scale="92" orientation="portrait" blackAndWhite="1" horizontalDpi="200" verticalDpi="200" r:id="rId1"/>
      <headerFooter alignWithMargins="0">
        <oddFooter>&amp;C&amp;P</oddFooter>
      </headerFooter>
    </customSheetView>
    <customSheetView guid="{0A22D754-A050-4E01-8AB3-0732ABEC2D98}" scale="130" showPageBreaks="1" showGridLines="0" zeroValues="0" printArea="1" hiddenRows="1" view="pageBreakPreview" showRuler="0" topLeftCell="A79">
      <selection activeCell="A11" sqref="A11:K11"/>
      <rowBreaks count="4" manualBreakCount="4">
        <brk id="51" max="10" man="1"/>
        <brk id="104" max="10" man="1"/>
        <brk id="155" max="10" man="1"/>
        <brk id="193" max="10" man="1"/>
      </rowBreaks>
      <pageMargins left="0.41" right="0.4" top="0.39370078740157483" bottom="0.39370078740157483" header="7.874015748031496E-2" footer="0"/>
      <pageSetup paperSize="9" scale="92" orientation="portrait" blackAndWhite="1" horizontalDpi="200" verticalDpi="200" r:id="rId2"/>
      <headerFooter alignWithMargins="0">
        <oddFooter>&amp;C&amp;P</oddFooter>
      </headerFooter>
    </customSheetView>
  </customSheetViews>
  <mergeCells count="800">
    <mergeCell ref="A332:K332"/>
    <mergeCell ref="A333:B333"/>
    <mergeCell ref="C333:K333"/>
    <mergeCell ref="C334:K334"/>
    <mergeCell ref="C157:E157"/>
    <mergeCell ref="F157:H157"/>
    <mergeCell ref="C156:E156"/>
    <mergeCell ref="A292:I292"/>
    <mergeCell ref="I254:K254"/>
    <mergeCell ref="J275:K275"/>
    <mergeCell ref="F266:F268"/>
    <mergeCell ref="F274:G274"/>
    <mergeCell ref="I256:K256"/>
    <mergeCell ref="C260:D260"/>
    <mergeCell ref="A262:A263"/>
    <mergeCell ref="C266:D267"/>
    <mergeCell ref="I257:K257"/>
    <mergeCell ref="F262:G263"/>
    <mergeCell ref="K260:K261"/>
    <mergeCell ref="K262:K263"/>
    <mergeCell ref="J292:K292"/>
    <mergeCell ref="C263:D263"/>
    <mergeCell ref="B265:D265"/>
    <mergeCell ref="I289:K289"/>
    <mergeCell ref="A286:B286"/>
    <mergeCell ref="C286:E286"/>
    <mergeCell ref="F286:H286"/>
    <mergeCell ref="F259:H259"/>
    <mergeCell ref="A285:B285"/>
    <mergeCell ref="J235:K235"/>
    <mergeCell ref="J223:J224"/>
    <mergeCell ref="A209:B209"/>
    <mergeCell ref="D213:G213"/>
    <mergeCell ref="A271:K271"/>
    <mergeCell ref="K266:K268"/>
    <mergeCell ref="C218:D218"/>
    <mergeCell ref="K219:K220"/>
    <mergeCell ref="I211:K211"/>
    <mergeCell ref="I213:K213"/>
    <mergeCell ref="J221:K221"/>
    <mergeCell ref="G222:H222"/>
    <mergeCell ref="J222:K222"/>
    <mergeCell ref="F216:H216"/>
    <mergeCell ref="I214:K214"/>
    <mergeCell ref="A248:B248"/>
    <mergeCell ref="A241:B241"/>
    <mergeCell ref="F241:H241"/>
    <mergeCell ref="I241:K241"/>
    <mergeCell ref="A238:K238"/>
    <mergeCell ref="B258:H258"/>
    <mergeCell ref="I258:K258"/>
    <mergeCell ref="A252:B252"/>
    <mergeCell ref="E253:F253"/>
    <mergeCell ref="I170:K170"/>
    <mergeCell ref="E214:G214"/>
    <mergeCell ref="G231:H231"/>
    <mergeCell ref="A227:K227"/>
    <mergeCell ref="J207:K207"/>
    <mergeCell ref="A203:B203"/>
    <mergeCell ref="A204:B204"/>
    <mergeCell ref="C204:E204"/>
    <mergeCell ref="F204:H204"/>
    <mergeCell ref="I204:K204"/>
    <mergeCell ref="G217:H217"/>
    <mergeCell ref="G224:H225"/>
    <mergeCell ref="K223:K225"/>
    <mergeCell ref="A217:A218"/>
    <mergeCell ref="C217:D217"/>
    <mergeCell ref="A219:A220"/>
    <mergeCell ref="C225:D225"/>
    <mergeCell ref="A186:K186"/>
    <mergeCell ref="A198:B198"/>
    <mergeCell ref="I215:K215"/>
    <mergeCell ref="F42:H42"/>
    <mergeCell ref="C47:K47"/>
    <mergeCell ref="E58:E59"/>
    <mergeCell ref="I63:K63"/>
    <mergeCell ref="C53:D53"/>
    <mergeCell ref="G57:H57"/>
    <mergeCell ref="C52:D52"/>
    <mergeCell ref="B56:D56"/>
    <mergeCell ref="E55:F55"/>
    <mergeCell ref="C51:D51"/>
    <mergeCell ref="I42:K42"/>
    <mergeCell ref="B42:E42"/>
    <mergeCell ref="G52:H52"/>
    <mergeCell ref="G55:H55"/>
    <mergeCell ref="C54:D54"/>
    <mergeCell ref="A47:B47"/>
    <mergeCell ref="K57:K59"/>
    <mergeCell ref="A63:B63"/>
    <mergeCell ref="G63:H63"/>
    <mergeCell ref="F158:H158"/>
    <mergeCell ref="F156:H156"/>
    <mergeCell ref="I156:K156"/>
    <mergeCell ref="A157:B157"/>
    <mergeCell ref="I43:K43"/>
    <mergeCell ref="E46:G46"/>
    <mergeCell ref="A43:B44"/>
    <mergeCell ref="I46:K46"/>
    <mergeCell ref="G48:H48"/>
    <mergeCell ref="I48:K48"/>
    <mergeCell ref="A51:A52"/>
    <mergeCell ref="A53:A54"/>
    <mergeCell ref="B48:C48"/>
    <mergeCell ref="I44:K44"/>
    <mergeCell ref="C44:H44"/>
    <mergeCell ref="B46:C46"/>
    <mergeCell ref="E48:F48"/>
    <mergeCell ref="C43:H43"/>
    <mergeCell ref="B49:H49"/>
    <mergeCell ref="I49:K49"/>
    <mergeCell ref="K51:K52"/>
    <mergeCell ref="I45:K45"/>
    <mergeCell ref="D45:G45"/>
    <mergeCell ref="G51:H51"/>
    <mergeCell ref="C50:E50"/>
    <mergeCell ref="I50:J50"/>
    <mergeCell ref="G58:H59"/>
    <mergeCell ref="G56:H56"/>
    <mergeCell ref="J56:K56"/>
    <mergeCell ref="F57:F59"/>
    <mergeCell ref="A82:B82"/>
    <mergeCell ref="I73:K73"/>
    <mergeCell ref="A73:B73"/>
    <mergeCell ref="A74:B74"/>
    <mergeCell ref="A75:B75"/>
    <mergeCell ref="J57:J58"/>
    <mergeCell ref="J55:K55"/>
    <mergeCell ref="B55:D55"/>
    <mergeCell ref="E56:F56"/>
    <mergeCell ref="C57:D58"/>
    <mergeCell ref="F50:H50"/>
    <mergeCell ref="A61:K61"/>
    <mergeCell ref="F53:G54"/>
    <mergeCell ref="C59:D59"/>
    <mergeCell ref="K53:K54"/>
    <mergeCell ref="A301:I301"/>
    <mergeCell ref="A312:K312"/>
    <mergeCell ref="A308:K308"/>
    <mergeCell ref="A311:K311"/>
    <mergeCell ref="J299:K299"/>
    <mergeCell ref="A298:I299"/>
    <mergeCell ref="J298:K298"/>
    <mergeCell ref="A302:K302"/>
    <mergeCell ref="A300:K300"/>
    <mergeCell ref="A309:K310"/>
    <mergeCell ref="I397:K397"/>
    <mergeCell ref="I398:K398"/>
    <mergeCell ref="C391:F391"/>
    <mergeCell ref="A62:K62"/>
    <mergeCell ref="D129:G129"/>
    <mergeCell ref="I130:K130"/>
    <mergeCell ref="F106:G106"/>
    <mergeCell ref="J123:K123"/>
    <mergeCell ref="F98:F100"/>
    <mergeCell ref="C98:D99"/>
    <mergeCell ref="B107:D107"/>
    <mergeCell ref="B106:D106"/>
    <mergeCell ref="G98:H98"/>
    <mergeCell ref="B105:E105"/>
    <mergeCell ref="B130:C130"/>
    <mergeCell ref="C115:E115"/>
    <mergeCell ref="F115:H115"/>
    <mergeCell ref="I115:K115"/>
    <mergeCell ref="A116:B116"/>
    <mergeCell ref="F201:H201"/>
    <mergeCell ref="A205:B205"/>
    <mergeCell ref="I165:K165"/>
    <mergeCell ref="I396:K396"/>
    <mergeCell ref="J301:K301"/>
    <mergeCell ref="A401:B401"/>
    <mergeCell ref="C401:D401"/>
    <mergeCell ref="I401:K401"/>
    <mergeCell ref="A402:B402"/>
    <mergeCell ref="C402:D402"/>
    <mergeCell ref="I402:K402"/>
    <mergeCell ref="E401:H401"/>
    <mergeCell ref="E402:H402"/>
    <mergeCell ref="I399:K399"/>
    <mergeCell ref="I400:K400"/>
    <mergeCell ref="E399:H399"/>
    <mergeCell ref="E400:H400"/>
    <mergeCell ref="A399:B399"/>
    <mergeCell ref="C399:D399"/>
    <mergeCell ref="A400:B400"/>
    <mergeCell ref="C400:D400"/>
    <mergeCell ref="A393:B393"/>
    <mergeCell ref="C388:F388"/>
    <mergeCell ref="C392:F392"/>
    <mergeCell ref="A388:B388"/>
    <mergeCell ref="A389:B389"/>
    <mergeCell ref="C389:F389"/>
    <mergeCell ref="A385:D385"/>
    <mergeCell ref="A335:K335"/>
    <mergeCell ref="A386:L386"/>
    <mergeCell ref="G389:H389"/>
    <mergeCell ref="G392:H392"/>
    <mergeCell ref="A392:B392"/>
    <mergeCell ref="A336:K336"/>
    <mergeCell ref="A391:B391"/>
    <mergeCell ref="A337:K337"/>
    <mergeCell ref="E385:L385"/>
    <mergeCell ref="E397:H397"/>
    <mergeCell ref="E398:H398"/>
    <mergeCell ref="A397:B397"/>
    <mergeCell ref="C397:D397"/>
    <mergeCell ref="C396:D396"/>
    <mergeCell ref="A396:B396"/>
    <mergeCell ref="A398:B398"/>
    <mergeCell ref="E396:H396"/>
    <mergeCell ref="A395:D395"/>
    <mergeCell ref="C398:D398"/>
    <mergeCell ref="I245:K245"/>
    <mergeCell ref="A239:K239"/>
    <mergeCell ref="I216:J216"/>
    <mergeCell ref="G223:H223"/>
    <mergeCell ref="B221:D221"/>
    <mergeCell ref="I231:K231"/>
    <mergeCell ref="E224:E225"/>
    <mergeCell ref="E235:I235"/>
    <mergeCell ref="H234:I234"/>
    <mergeCell ref="G221:H221"/>
    <mergeCell ref="C219:D219"/>
    <mergeCell ref="J233:K233"/>
    <mergeCell ref="H233:I233"/>
    <mergeCell ref="B232:E232"/>
    <mergeCell ref="F233:G233"/>
    <mergeCell ref="B233:D233"/>
    <mergeCell ref="I223:I224"/>
    <mergeCell ref="F223:F225"/>
    <mergeCell ref="A236:E236"/>
    <mergeCell ref="E222:F222"/>
    <mergeCell ref="A229:K229"/>
    <mergeCell ref="J234:K234"/>
    <mergeCell ref="F245:H245"/>
    <mergeCell ref="C231:F231"/>
    <mergeCell ref="E265:F265"/>
    <mergeCell ref="E267:E268"/>
    <mergeCell ref="H275:I275"/>
    <mergeCell ref="C272:F272"/>
    <mergeCell ref="I266:I267"/>
    <mergeCell ref="J274:K274"/>
    <mergeCell ref="A279:K279"/>
    <mergeCell ref="A280:K280"/>
    <mergeCell ref="A246:B246"/>
    <mergeCell ref="F247:H247"/>
    <mergeCell ref="H274:I274"/>
    <mergeCell ref="J265:K265"/>
    <mergeCell ref="G264:H264"/>
    <mergeCell ref="G277:K277"/>
    <mergeCell ref="B275:D275"/>
    <mergeCell ref="F275:G275"/>
    <mergeCell ref="I253:K253"/>
    <mergeCell ref="B253:C253"/>
    <mergeCell ref="G253:H253"/>
    <mergeCell ref="A250:B250"/>
    <mergeCell ref="C247:E247"/>
    <mergeCell ref="A247:B247"/>
    <mergeCell ref="A272:B272"/>
    <mergeCell ref="I247:K247"/>
    <mergeCell ref="A281:K281"/>
    <mergeCell ref="I284:K284"/>
    <mergeCell ref="A260:A261"/>
    <mergeCell ref="C282:E282"/>
    <mergeCell ref="F282:H282"/>
    <mergeCell ref="I282:K282"/>
    <mergeCell ref="G272:H272"/>
    <mergeCell ref="C262:D262"/>
    <mergeCell ref="B179:D179"/>
    <mergeCell ref="G180:H180"/>
    <mergeCell ref="E181:E182"/>
    <mergeCell ref="I255:K255"/>
    <mergeCell ref="D256:G256"/>
    <mergeCell ref="I248:K248"/>
    <mergeCell ref="B210:C210"/>
    <mergeCell ref="E192:I192"/>
    <mergeCell ref="J192:K192"/>
    <mergeCell ref="I198:K198"/>
    <mergeCell ref="I243:K243"/>
    <mergeCell ref="C242:E242"/>
    <mergeCell ref="F242:H242"/>
    <mergeCell ref="C241:E241"/>
    <mergeCell ref="A240:K240"/>
    <mergeCell ref="G236:K236"/>
    <mergeCell ref="K174:K175"/>
    <mergeCell ref="E171:G171"/>
    <mergeCell ref="F173:H173"/>
    <mergeCell ref="B178:D178"/>
    <mergeCell ref="I173:J173"/>
    <mergeCell ref="J180:J181"/>
    <mergeCell ref="K176:K177"/>
    <mergeCell ref="I174:J175"/>
    <mergeCell ref="C174:D174"/>
    <mergeCell ref="E178:F178"/>
    <mergeCell ref="F180:F182"/>
    <mergeCell ref="J179:K179"/>
    <mergeCell ref="K180:K182"/>
    <mergeCell ref="I180:I181"/>
    <mergeCell ref="J178:K178"/>
    <mergeCell ref="C173:E173"/>
    <mergeCell ref="I171:K171"/>
    <mergeCell ref="C176:D176"/>
    <mergeCell ref="C177:D177"/>
    <mergeCell ref="G175:H175"/>
    <mergeCell ref="C182:D182"/>
    <mergeCell ref="G179:H179"/>
    <mergeCell ref="B172:H172"/>
    <mergeCell ref="I172:K172"/>
    <mergeCell ref="D170:G170"/>
    <mergeCell ref="G174:H174"/>
    <mergeCell ref="A174:A175"/>
    <mergeCell ref="G178:H178"/>
    <mergeCell ref="B171:C171"/>
    <mergeCell ref="F176:G177"/>
    <mergeCell ref="C211:H211"/>
    <mergeCell ref="C223:D224"/>
    <mergeCell ref="A231:B231"/>
    <mergeCell ref="G181:H182"/>
    <mergeCell ref="C175:D175"/>
    <mergeCell ref="G188:H188"/>
    <mergeCell ref="B189:E189"/>
    <mergeCell ref="C199:E199"/>
    <mergeCell ref="A201:B201"/>
    <mergeCell ref="C201:E201"/>
    <mergeCell ref="A192:B192"/>
    <mergeCell ref="A188:B188"/>
    <mergeCell ref="F202:H202"/>
    <mergeCell ref="B215:H215"/>
    <mergeCell ref="F148:G148"/>
    <mergeCell ref="H148:I148"/>
    <mergeCell ref="C168:H168"/>
    <mergeCell ref="C162:E162"/>
    <mergeCell ref="F162:H162"/>
    <mergeCell ref="A161:B161"/>
    <mergeCell ref="C161:E161"/>
    <mergeCell ref="A162:B162"/>
    <mergeCell ref="B165:E165"/>
    <mergeCell ref="A166:B166"/>
    <mergeCell ref="B167:C167"/>
    <mergeCell ref="G150:K150"/>
    <mergeCell ref="I167:K167"/>
    <mergeCell ref="A168:B169"/>
    <mergeCell ref="C159:E159"/>
    <mergeCell ref="J148:K148"/>
    <mergeCell ref="A152:K152"/>
    <mergeCell ref="A153:K153"/>
    <mergeCell ref="A164:B164"/>
    <mergeCell ref="I169:K169"/>
    <mergeCell ref="C164:E164"/>
    <mergeCell ref="C166:K166"/>
    <mergeCell ref="A158:B158"/>
    <mergeCell ref="C158:E158"/>
    <mergeCell ref="J147:K147"/>
    <mergeCell ref="I133:J134"/>
    <mergeCell ref="F147:G147"/>
    <mergeCell ref="K139:K141"/>
    <mergeCell ref="G133:H133"/>
    <mergeCell ref="H147:I147"/>
    <mergeCell ref="B137:D137"/>
    <mergeCell ref="E137:F137"/>
    <mergeCell ref="I139:I140"/>
    <mergeCell ref="I145:K145"/>
    <mergeCell ref="B138:D138"/>
    <mergeCell ref="J139:J140"/>
    <mergeCell ref="F139:F141"/>
    <mergeCell ref="J137:K137"/>
    <mergeCell ref="G138:H138"/>
    <mergeCell ref="J138:K138"/>
    <mergeCell ref="C134:D134"/>
    <mergeCell ref="C141:D141"/>
    <mergeCell ref="C92:D92"/>
    <mergeCell ref="B97:D97"/>
    <mergeCell ref="I85:K85"/>
    <mergeCell ref="A94:A95"/>
    <mergeCell ref="C95:D95"/>
    <mergeCell ref="C94:D94"/>
    <mergeCell ref="K135:K136"/>
    <mergeCell ref="G139:H139"/>
    <mergeCell ref="C139:D140"/>
    <mergeCell ref="F132:H132"/>
    <mergeCell ref="G140:H141"/>
    <mergeCell ref="E140:E141"/>
    <mergeCell ref="C135:D135"/>
    <mergeCell ref="C132:E132"/>
    <mergeCell ref="C128:H128"/>
    <mergeCell ref="B90:H90"/>
    <mergeCell ref="I90:K90"/>
    <mergeCell ref="B131:H131"/>
    <mergeCell ref="I131:K131"/>
    <mergeCell ref="I126:K126"/>
    <mergeCell ref="C100:D100"/>
    <mergeCell ref="G109:K109"/>
    <mergeCell ref="A114:B114"/>
    <mergeCell ref="C114:E114"/>
    <mergeCell ref="H106:I106"/>
    <mergeCell ref="J106:K106"/>
    <mergeCell ref="I124:K124"/>
    <mergeCell ref="H107:I107"/>
    <mergeCell ref="G104:H104"/>
    <mergeCell ref="A125:B125"/>
    <mergeCell ref="C127:H127"/>
    <mergeCell ref="A102:K102"/>
    <mergeCell ref="A103:K103"/>
    <mergeCell ref="F114:H114"/>
    <mergeCell ref="I114:K114"/>
    <mergeCell ref="A115:B115"/>
    <mergeCell ref="F118:H118"/>
    <mergeCell ref="I118:K118"/>
    <mergeCell ref="C118:E118"/>
    <mergeCell ref="A113:K113"/>
    <mergeCell ref="A111:K111"/>
    <mergeCell ref="A112:K112"/>
    <mergeCell ref="F116:H116"/>
    <mergeCell ref="C116:E116"/>
    <mergeCell ref="I98:I99"/>
    <mergeCell ref="E108:I108"/>
    <mergeCell ref="J108:K108"/>
    <mergeCell ref="A119:B119"/>
    <mergeCell ref="A120:B120"/>
    <mergeCell ref="C120:E120"/>
    <mergeCell ref="A84:B85"/>
    <mergeCell ref="I129:K129"/>
    <mergeCell ref="J107:K107"/>
    <mergeCell ref="C117:E117"/>
    <mergeCell ref="F117:H117"/>
    <mergeCell ref="I117:K117"/>
    <mergeCell ref="A118:B118"/>
    <mergeCell ref="A108:B108"/>
    <mergeCell ref="I116:K116"/>
    <mergeCell ref="A117:B117"/>
    <mergeCell ref="A109:E109"/>
    <mergeCell ref="A123:B123"/>
    <mergeCell ref="I127:K127"/>
    <mergeCell ref="C123:E123"/>
    <mergeCell ref="G93:H93"/>
    <mergeCell ref="E97:F97"/>
    <mergeCell ref="A92:A93"/>
    <mergeCell ref="K94:K95"/>
    <mergeCell ref="E89:F89"/>
    <mergeCell ref="E87:G87"/>
    <mergeCell ref="I84:K84"/>
    <mergeCell ref="A68:E68"/>
    <mergeCell ref="J66:K66"/>
    <mergeCell ref="A71:K71"/>
    <mergeCell ref="I132:J132"/>
    <mergeCell ref="E96:F96"/>
    <mergeCell ref="F94:G95"/>
    <mergeCell ref="G96:H96"/>
    <mergeCell ref="J96:K96"/>
    <mergeCell ref="J97:K97"/>
    <mergeCell ref="G97:H97"/>
    <mergeCell ref="B96:D96"/>
    <mergeCell ref="K92:K93"/>
    <mergeCell ref="C93:D93"/>
    <mergeCell ref="G92:H92"/>
    <mergeCell ref="E130:G130"/>
    <mergeCell ref="E126:F126"/>
    <mergeCell ref="B126:C126"/>
    <mergeCell ref="C125:K125"/>
    <mergeCell ref="B124:E124"/>
    <mergeCell ref="G99:H100"/>
    <mergeCell ref="I92:J93"/>
    <mergeCell ref="C91:E91"/>
    <mergeCell ref="F91:H91"/>
    <mergeCell ref="I91:J91"/>
    <mergeCell ref="D86:G86"/>
    <mergeCell ref="A88:B88"/>
    <mergeCell ref="C88:K88"/>
    <mergeCell ref="I89:K89"/>
    <mergeCell ref="B65:D65"/>
    <mergeCell ref="G64:K64"/>
    <mergeCell ref="H66:I66"/>
    <mergeCell ref="H65:I65"/>
    <mergeCell ref="F65:G65"/>
    <mergeCell ref="B64:E64"/>
    <mergeCell ref="G89:H89"/>
    <mergeCell ref="F75:H75"/>
    <mergeCell ref="I75:K75"/>
    <mergeCell ref="C76:E76"/>
    <mergeCell ref="F76:H76"/>
    <mergeCell ref="I76:K76"/>
    <mergeCell ref="C80:E80"/>
    <mergeCell ref="F80:H80"/>
    <mergeCell ref="B87:C87"/>
    <mergeCell ref="C85:H85"/>
    <mergeCell ref="B89:C89"/>
    <mergeCell ref="H15:J15"/>
    <mergeCell ref="H16:J16"/>
    <mergeCell ref="B83:E83"/>
    <mergeCell ref="C79:E79"/>
    <mergeCell ref="C84:H84"/>
    <mergeCell ref="I87:K87"/>
    <mergeCell ref="I86:K86"/>
    <mergeCell ref="F83:H83"/>
    <mergeCell ref="I83:K83"/>
    <mergeCell ref="C63:F63"/>
    <mergeCell ref="F73:H73"/>
    <mergeCell ref="F74:H74"/>
    <mergeCell ref="I74:K74"/>
    <mergeCell ref="C74:E74"/>
    <mergeCell ref="J67:K67"/>
    <mergeCell ref="J82:K82"/>
    <mergeCell ref="A70:K70"/>
    <mergeCell ref="C73:E73"/>
    <mergeCell ref="I80:K80"/>
    <mergeCell ref="A78:B78"/>
    <mergeCell ref="A79:B79"/>
    <mergeCell ref="C77:E77"/>
    <mergeCell ref="G68:K68"/>
    <mergeCell ref="I51:J52"/>
    <mergeCell ref="A11:K11"/>
    <mergeCell ref="A3:K3"/>
    <mergeCell ref="A4:K4"/>
    <mergeCell ref="A6:K6"/>
    <mergeCell ref="A10:K10"/>
    <mergeCell ref="A7:K7"/>
    <mergeCell ref="A23:B23"/>
    <mergeCell ref="D20:K20"/>
    <mergeCell ref="A17:K17"/>
    <mergeCell ref="A19:K19"/>
    <mergeCell ref="A20:B20"/>
    <mergeCell ref="A22:K22"/>
    <mergeCell ref="B13:D13"/>
    <mergeCell ref="B14:D14"/>
    <mergeCell ref="B15:D15"/>
    <mergeCell ref="B16:D16"/>
    <mergeCell ref="E13:G13"/>
    <mergeCell ref="E14:G14"/>
    <mergeCell ref="E15:G15"/>
    <mergeCell ref="E16:G16"/>
    <mergeCell ref="H13:J13"/>
    <mergeCell ref="C23:G23"/>
    <mergeCell ref="I23:K23"/>
    <mergeCell ref="H14:J14"/>
    <mergeCell ref="B35:E35"/>
    <mergeCell ref="B36:E36"/>
    <mergeCell ref="B37:E37"/>
    <mergeCell ref="A38:K39"/>
    <mergeCell ref="C41:E41"/>
    <mergeCell ref="F41:H41"/>
    <mergeCell ref="C82:E82"/>
    <mergeCell ref="A80:B80"/>
    <mergeCell ref="A76:B76"/>
    <mergeCell ref="A77:B77"/>
    <mergeCell ref="A67:B67"/>
    <mergeCell ref="A72:K72"/>
    <mergeCell ref="F66:G66"/>
    <mergeCell ref="E67:I67"/>
    <mergeCell ref="I57:I58"/>
    <mergeCell ref="J65:K65"/>
    <mergeCell ref="B66:D66"/>
    <mergeCell ref="F77:H77"/>
    <mergeCell ref="I77:K77"/>
    <mergeCell ref="F79:H79"/>
    <mergeCell ref="I79:K79"/>
    <mergeCell ref="C75:E75"/>
    <mergeCell ref="A41:B41"/>
    <mergeCell ref="J41:K41"/>
    <mergeCell ref="A297:E297"/>
    <mergeCell ref="J266:J267"/>
    <mergeCell ref="G267:H268"/>
    <mergeCell ref="C268:D268"/>
    <mergeCell ref="A295:K295"/>
    <mergeCell ref="A293:K293"/>
    <mergeCell ref="E276:I276"/>
    <mergeCell ref="J276:K276"/>
    <mergeCell ref="A276:B276"/>
    <mergeCell ref="G266:H266"/>
    <mergeCell ref="A283:B283"/>
    <mergeCell ref="C283:E283"/>
    <mergeCell ref="F283:H283"/>
    <mergeCell ref="I283:K283"/>
    <mergeCell ref="A284:B284"/>
    <mergeCell ref="C284:E284"/>
    <mergeCell ref="F284:H284"/>
    <mergeCell ref="A296:I296"/>
    <mergeCell ref="J296:K296"/>
    <mergeCell ref="C288:E288"/>
    <mergeCell ref="F297:K297"/>
    <mergeCell ref="A289:B289"/>
    <mergeCell ref="C289:E289"/>
    <mergeCell ref="A291:K291"/>
    <mergeCell ref="F288:H288"/>
    <mergeCell ref="I288:K288"/>
    <mergeCell ref="A155:B155"/>
    <mergeCell ref="C155:E155"/>
    <mergeCell ref="F155:H155"/>
    <mergeCell ref="I155:K155"/>
    <mergeCell ref="G167:H167"/>
    <mergeCell ref="F165:H165"/>
    <mergeCell ref="F159:H159"/>
    <mergeCell ref="A160:B160"/>
    <mergeCell ref="F161:H161"/>
    <mergeCell ref="I159:K159"/>
    <mergeCell ref="I161:K161"/>
    <mergeCell ref="A159:B159"/>
    <mergeCell ref="J164:K164"/>
    <mergeCell ref="I162:K162"/>
    <mergeCell ref="I157:K157"/>
    <mergeCell ref="I158:K158"/>
    <mergeCell ref="A156:B156"/>
    <mergeCell ref="E167:F167"/>
    <mergeCell ref="C169:H169"/>
    <mergeCell ref="A176:A177"/>
    <mergeCell ref="C180:D181"/>
    <mergeCell ref="A244:B244"/>
    <mergeCell ref="N7:P7"/>
    <mergeCell ref="I168:K168"/>
    <mergeCell ref="A154:K154"/>
    <mergeCell ref="C136:D136"/>
    <mergeCell ref="A145:B145"/>
    <mergeCell ref="B146:E146"/>
    <mergeCell ref="G146:K146"/>
    <mergeCell ref="A144:K144"/>
    <mergeCell ref="A143:K143"/>
    <mergeCell ref="C145:F145"/>
    <mergeCell ref="B147:D147"/>
    <mergeCell ref="G145:H145"/>
    <mergeCell ref="B148:D148"/>
    <mergeCell ref="A149:B149"/>
    <mergeCell ref="E149:I149"/>
    <mergeCell ref="J149:K149"/>
    <mergeCell ref="G137:H137"/>
    <mergeCell ref="F135:G136"/>
    <mergeCell ref="F107:G107"/>
    <mergeCell ref="B31:E31"/>
    <mergeCell ref="B32:E32"/>
    <mergeCell ref="B33:E33"/>
    <mergeCell ref="B34:E34"/>
    <mergeCell ref="A27:B28"/>
    <mergeCell ref="A331:K331"/>
    <mergeCell ref="A305:I306"/>
    <mergeCell ref="J305:K306"/>
    <mergeCell ref="F323:G323"/>
    <mergeCell ref="C323:D323"/>
    <mergeCell ref="A303:K303"/>
    <mergeCell ref="J304:K304"/>
    <mergeCell ref="A304:I304"/>
    <mergeCell ref="A322:B322"/>
    <mergeCell ref="A323:B323"/>
    <mergeCell ref="A316:K316"/>
    <mergeCell ref="A319:K319"/>
    <mergeCell ref="A318:K318"/>
    <mergeCell ref="C322:D322"/>
    <mergeCell ref="F322:G322"/>
    <mergeCell ref="A320:K320"/>
    <mergeCell ref="A313:K313"/>
    <mergeCell ref="A314:K314"/>
    <mergeCell ref="A315:K315"/>
    <mergeCell ref="A317:K317"/>
    <mergeCell ref="A326:K329"/>
    <mergeCell ref="A325:K325"/>
    <mergeCell ref="A242:B242"/>
    <mergeCell ref="I201:K201"/>
    <mergeCell ref="C209:K209"/>
    <mergeCell ref="B234:D234"/>
    <mergeCell ref="F289:H289"/>
    <mergeCell ref="B273:E273"/>
    <mergeCell ref="J264:K264"/>
    <mergeCell ref="G265:H265"/>
    <mergeCell ref="I272:K272"/>
    <mergeCell ref="G273:K273"/>
    <mergeCell ref="B274:D274"/>
    <mergeCell ref="B264:D264"/>
    <mergeCell ref="A277:E277"/>
    <mergeCell ref="A270:K270"/>
    <mergeCell ref="E264:F264"/>
    <mergeCell ref="I285:K285"/>
    <mergeCell ref="I286:K286"/>
    <mergeCell ref="A287:B287"/>
    <mergeCell ref="A288:B288"/>
    <mergeCell ref="G261:H261"/>
    <mergeCell ref="I260:J261"/>
    <mergeCell ref="F285:H285"/>
    <mergeCell ref="C285:E285"/>
    <mergeCell ref="A282:B282"/>
    <mergeCell ref="J250:K250"/>
    <mergeCell ref="C259:E259"/>
    <mergeCell ref="I251:K251"/>
    <mergeCell ref="C250:E250"/>
    <mergeCell ref="C248:E248"/>
    <mergeCell ref="F248:H248"/>
    <mergeCell ref="F199:H199"/>
    <mergeCell ref="I208:K208"/>
    <mergeCell ref="C207:E207"/>
    <mergeCell ref="C202:E202"/>
    <mergeCell ref="C244:E244"/>
    <mergeCell ref="F244:H244"/>
    <mergeCell ref="I244:K244"/>
    <mergeCell ref="B222:D222"/>
    <mergeCell ref="B257:C257"/>
    <mergeCell ref="G232:K232"/>
    <mergeCell ref="F234:G234"/>
    <mergeCell ref="A235:B235"/>
    <mergeCell ref="A245:B245"/>
    <mergeCell ref="C245:E245"/>
    <mergeCell ref="I242:K242"/>
    <mergeCell ref="A243:B243"/>
    <mergeCell ref="C243:E243"/>
    <mergeCell ref="F243:H243"/>
    <mergeCell ref="F251:H251"/>
    <mergeCell ref="E257:G257"/>
    <mergeCell ref="C252:K252"/>
    <mergeCell ref="B251:E251"/>
    <mergeCell ref="C255:H255"/>
    <mergeCell ref="C254:H254"/>
    <mergeCell ref="C261:D261"/>
    <mergeCell ref="A254:B255"/>
    <mergeCell ref="I259:J259"/>
    <mergeCell ref="G260:H260"/>
    <mergeCell ref="A150:E150"/>
    <mergeCell ref="G105:K105"/>
    <mergeCell ref="K98:K100"/>
    <mergeCell ref="F120:H120"/>
    <mergeCell ref="I120:K120"/>
    <mergeCell ref="E99:E100"/>
    <mergeCell ref="E138:F138"/>
    <mergeCell ref="I128:K128"/>
    <mergeCell ref="C133:D133"/>
    <mergeCell ref="A121:B121"/>
    <mergeCell ref="A133:A134"/>
    <mergeCell ref="F124:H124"/>
    <mergeCell ref="G126:H126"/>
    <mergeCell ref="A127:B128"/>
    <mergeCell ref="C121:E121"/>
    <mergeCell ref="F121:H121"/>
    <mergeCell ref="J98:J99"/>
    <mergeCell ref="C104:F104"/>
    <mergeCell ref="A104:B104"/>
    <mergeCell ref="I104:K104"/>
    <mergeCell ref="A135:A136"/>
    <mergeCell ref="K133:K134"/>
    <mergeCell ref="G134:H134"/>
    <mergeCell ref="I121:K121"/>
    <mergeCell ref="C24:D24"/>
    <mergeCell ref="E24:G24"/>
    <mergeCell ref="A25:B26"/>
    <mergeCell ref="C25:E25"/>
    <mergeCell ref="F25:H25"/>
    <mergeCell ref="I27:K27"/>
    <mergeCell ref="C28:E28"/>
    <mergeCell ref="F27:H27"/>
    <mergeCell ref="I28:K28"/>
    <mergeCell ref="I25:K25"/>
    <mergeCell ref="C26:E26"/>
    <mergeCell ref="F26:H26"/>
    <mergeCell ref="F28:H28"/>
    <mergeCell ref="I26:K26"/>
    <mergeCell ref="I24:K24"/>
    <mergeCell ref="A24:B24"/>
    <mergeCell ref="C27:E27"/>
    <mergeCell ref="I188:K188"/>
    <mergeCell ref="G189:K189"/>
    <mergeCell ref="E179:F179"/>
    <mergeCell ref="A184:K184"/>
    <mergeCell ref="F208:H208"/>
    <mergeCell ref="C205:E205"/>
    <mergeCell ref="I205:K205"/>
    <mergeCell ref="A202:B202"/>
    <mergeCell ref="J190:K190"/>
    <mergeCell ref="I199:K199"/>
    <mergeCell ref="G193:K193"/>
    <mergeCell ref="A195:K195"/>
    <mergeCell ref="A196:K196"/>
    <mergeCell ref="A197:K197"/>
    <mergeCell ref="F205:H205"/>
    <mergeCell ref="F191:G191"/>
    <mergeCell ref="B191:D191"/>
    <mergeCell ref="H191:I191"/>
    <mergeCell ref="F190:G190"/>
    <mergeCell ref="H190:I190"/>
    <mergeCell ref="B190:D190"/>
    <mergeCell ref="A193:E193"/>
    <mergeCell ref="J191:K191"/>
    <mergeCell ref="C188:F188"/>
    <mergeCell ref="I202:K202"/>
    <mergeCell ref="C198:E198"/>
    <mergeCell ref="C220:D220"/>
    <mergeCell ref="E221:F221"/>
    <mergeCell ref="I212:K212"/>
    <mergeCell ref="G218:H218"/>
    <mergeCell ref="F219:G220"/>
    <mergeCell ref="A200:B200"/>
    <mergeCell ref="K217:K218"/>
    <mergeCell ref="C200:E200"/>
    <mergeCell ref="F200:H200"/>
    <mergeCell ref="F198:H198"/>
    <mergeCell ref="I200:K200"/>
    <mergeCell ref="C216:E216"/>
    <mergeCell ref="I217:J218"/>
    <mergeCell ref="B214:C214"/>
    <mergeCell ref="A211:B212"/>
    <mergeCell ref="A207:B207"/>
    <mergeCell ref="B208:E208"/>
    <mergeCell ref="C212:H212"/>
    <mergeCell ref="E210:F210"/>
    <mergeCell ref="G210:H210"/>
    <mergeCell ref="I210:K210"/>
    <mergeCell ref="A199:B199"/>
  </mergeCells>
  <phoneticPr fontId="0" type="noConversion"/>
  <dataValidations xWindow="98" yWindow="629" count="35">
    <dataValidation type="list" allowBlank="1" showInputMessage="1" showErrorMessage="1" sqref="C339:F339" xr:uid="{00000000-0002-0000-0000-000000000000}">
      <formula1>#REF!</formula1>
    </dataValidation>
    <dataValidation type="list" allowBlank="1" showInputMessage="1" showErrorMessage="1" sqref="J292:K292 C323:F323 G32:G37 J296:K296 J301 J298:K298 H323:I323 B50 K50 B91 K91 B132 K132 B173 K173 B216 K216 B259 K259" xr:uid="{00000000-0002-0000-0000-000001000000}">
      <formula1>$D$409:$D$410</formula1>
    </dataValidation>
    <dataValidation type="list" allowBlank="1" showInputMessage="1" showErrorMessage="1" sqref="I32:I37 A56 A97 A138 A179 A222 A265 A66 A107 A148 A191 A234 A275" xr:uid="{00000000-0002-0000-0000-000002000000}">
      <formula1>$B$412:$B$415</formula1>
    </dataValidation>
    <dataValidation type="list" allowBlank="1" showInputMessage="1" showErrorMessage="1" sqref="J32:J37 E56:F56 E97:F97 E138:F138 E179:F179 E222:F222 E265:F265 E66 E107 E148 E191 E234 E275" xr:uid="{00000000-0002-0000-0000-000003000000}">
      <formula1>$B$409:$B$410</formula1>
    </dataValidation>
    <dataValidation type="list" allowBlank="1" showInputMessage="1" showErrorMessage="1" sqref="J41:K41 J82:K82 J123:K123 J164:K164 J207:K207 J250:K250" xr:uid="{00000000-0002-0000-0000-000008000000}">
      <formula1>$A$427:$A$460</formula1>
    </dataValidation>
    <dataValidation type="list" allowBlank="1" showInputMessage="1" showErrorMessage="1" sqref="K32:K37" xr:uid="{00000000-0002-0000-0000-00000C000000}">
      <formula1>$K$417:$K$419</formula1>
    </dataValidation>
    <dataValidation type="list" allowBlank="1" showInputMessage="1" showErrorMessage="1" sqref="K51:K52 K260:K261 K217:K218 K174:K175 K133:K134 K92:K93" xr:uid="{AB2DB078-2335-4021-B652-4FE224D94D66}">
      <formula1>$K$422:$K$424</formula1>
    </dataValidation>
    <dataValidation type="list" allowBlank="1" showInputMessage="1" showErrorMessage="1" sqref="H66:I66 H275:I275 H148:I148 H107:I107 H191:I191 H234:I234" xr:uid="{59AE5A95-B9C5-4861-8CB4-CA293F631032}">
      <formula1>$K$410:$K$415</formula1>
    </dataValidation>
    <dataValidation type="list" allowBlank="1" showInputMessage="1" showErrorMessage="1" sqref="I104:K104" xr:uid="{79AF6FFB-66F4-4C79-85D6-970D9AAA10EC}">
      <formula1>$J$407:$J$408</formula1>
    </dataValidation>
    <dataValidation type="list" allowBlank="1" showInputMessage="1" showErrorMessage="1" sqref="F50:H50 F259:H259 F216:H216 F173:H173 F132:H132 F91:H91" xr:uid="{41C575E5-91DB-469A-AE59-903CFA7E85A9}">
      <formula1>$B$422:$B$427</formula1>
    </dataValidation>
    <dataValidation type="list" allowBlank="1" showInputMessage="1" showErrorMessage="1" sqref="E58:E59 E267:E268 E224:E225 E181:E182 E140:E141 E99:E100" xr:uid="{A8945D0A-7DCD-4868-B809-AFA599FE9711}">
      <formula1>$H$408:$H$565</formula1>
    </dataValidation>
    <dataValidation type="list" allowBlank="1" showInputMessage="1" showErrorMessage="1" sqref="G58 G267 G224 G181 G140" xr:uid="{4D09D043-ABB7-4292-822E-3647D1B1E241}">
      <formula1>$D$414:$D$415</formula1>
    </dataValidation>
    <dataValidation type="list" allowBlank="1" showInputMessage="1" showErrorMessage="1" sqref="B234 B148 B191 B107 B66 B275" xr:uid="{FC92E5ED-ED16-4DDD-8D97-D7D13058032A}">
      <formula1>$F$408:$F$815</formula1>
    </dataValidation>
    <dataValidation type="list" allowBlank="1" showInputMessage="1" showErrorMessage="1" sqref="F68 F236 F277 J149 F150 J235 F193 J108 J276 F109 J192 J67" xr:uid="{FD79D2D9-5990-4857-88B6-6C638084EA20}">
      <formula1>$D$408:$D$409</formula1>
    </dataValidation>
    <dataValidation type="list" allowBlank="1" showInputMessage="1" showErrorMessage="1" sqref="F32:F37" xr:uid="{DFA80432-3659-4E76-B2E9-E28201B80F32}">
      <formula1>$A$409:$A$410</formula1>
    </dataValidation>
    <dataValidation type="list" allowBlank="1" showInputMessage="1" showErrorMessage="1" sqref="G99:H100" xr:uid="{B180EB10-C780-44AB-A6F5-033B70EF1057}">
      <formula1>$D$414:$D$416</formula1>
    </dataValidation>
    <dataValidation type="list" showInputMessage="1" showErrorMessage="1" sqref="F175 F261 F218 F134 F93 F52" xr:uid="{388BA1DA-20E6-4DD1-908A-14E1CB538DE1}">
      <formula1>$K$431:$K$433</formula1>
    </dataValidation>
    <dataValidation type="list" allowBlank="1" showInputMessage="1" showErrorMessage="1" sqref="A59:B59 I56 A268:B268 A225:B225 A182:B182 A141:B141 A100:B100 I59:J59 I100:J100 I141:J141 I182:J182 I225:J225 I268:J268 I97 I138 I179 I222 I265 F66:G66 J66:K66 F107:G107 J107:K107 F148:G148 J148:K148 F191:G191 J191:K191 F234:G234 J234:K234 F275:G275 J275:K275" xr:uid="{FDE029E3-AB6D-4B0D-B3AD-8E9B379F4706}">
      <formula1>$P$408:$P$423</formula1>
    </dataValidation>
    <dataValidation type="list" allowBlank="1" showInputMessage="1" showErrorMessage="1" sqref="G56:H56 G97:H97 G138:H138 G179:H179 G222:H222 G265:H265" xr:uid="{0E2EE1C7-74EE-4325-8B34-BEA9A384A105}">
      <formula1>"Yes, No"</formula1>
    </dataValidation>
    <dataValidation type="list" allowBlank="1" showInputMessage="1" showErrorMessage="1" sqref="I44:K44 I255:K255 I212:K212 I169:K169 I128:K128 I85:K85" xr:uid="{50EE742B-A526-44C9-963E-54CE62B158C7}">
      <formula1>$K$427:$K$430</formula1>
    </dataValidation>
    <dataValidation type="textLength" operator="lessThanOrEqual" showInputMessage="1" showErrorMessage="1" errorTitle="Length Exceeded" error="This value must be less than or equal to 160 characters long." promptTitle="Text (required)" prompt="Maximum Length: 160 characters." sqref="A821:A829" xr:uid="{F60197F6-000A-49D5-A4BA-36343DE6C18B}">
      <formula1>160</formula1>
    </dataValidation>
    <dataValidation type="textLength" operator="lessThanOrEqual" allowBlank="1" showInputMessage="1" showErrorMessage="1" errorTitle="Length Exceeded" error="This value must be less than or equal to 20 characters long." promptTitle="Text" prompt="Maximum Length: 20 characters." sqref="G820:G1029" xr:uid="{18A09A10-CC06-40D3-B1FA-B589FC97ED59}">
      <formula1>20</formula1>
    </dataValidation>
    <dataValidation type="textLength" operator="lessThanOrEqual" allowBlank="1" showInputMessage="1" showErrorMessage="1" errorTitle="Length Exceeded" error="This value must be less than or equal to 80 characters long." promptTitle="Text" prompt="Maximum Length: 80 characters." sqref="H820:H1029 E820:E829" xr:uid="{5E2FA267-9D16-4A76-A7D8-BFEC49FEC8AD}">
      <formula1>80</formula1>
    </dataValidation>
    <dataValidation type="textLength" operator="lessThanOrEqual" allowBlank="1" showInputMessage="1" showErrorMessage="1" errorTitle="Length Exceeded" error="This value must be less than or equal to 250 characters long." promptTitle="Text" prompt="Maximum Length: 250 characters." sqref="B820:B829 C820:C1029 D820:D829" xr:uid="{6B76D295-6C75-490C-B575-A0279B853118}">
      <formula1>250</formula1>
    </dataValidation>
    <dataValidation type="textLength" operator="lessThanOrEqual" allowBlank="1" showInputMessage="1" showErrorMessage="1" errorTitle="Length Exceeded" error="This value must be less than or equal to 50 characters long." promptTitle="Text" prompt="Maximum Length: 50 characters." sqref="F820:F829" xr:uid="{2A7DBB04-DFC1-4087-A06E-451E4B509A76}">
      <formula1>50</formula1>
    </dataValidation>
    <dataValidation type="list" allowBlank="1" showInputMessage="1" showErrorMessage="1" sqref="C23" xr:uid="{D59E851A-BB4D-4653-8A6B-F247D2F10331}">
      <formula1>$A$830:$A$1039</formula1>
    </dataValidation>
    <dataValidation type="list" allowBlank="1" showInputMessage="1" showErrorMessage="1" sqref="H32:H37" xr:uid="{94B5E457-625F-4450-85CF-63465601ED9D}">
      <formula1>$A$1083:$A$1134</formula1>
    </dataValidation>
    <dataValidation type="list" allowBlank="1" showInputMessage="1" showErrorMessage="1" sqref="A323:B323" xr:uid="{C54CEF26-8F05-4DDE-B7F6-44223109C3B1}">
      <formula1>$K$423:$K$424</formula1>
    </dataValidation>
    <dataValidation type="list" allowBlank="1" showInputMessage="1" showErrorMessage="1" sqref="B56:D56 B97:D97 B138:D138 B179:D179 B222:D222 B265:D265" xr:uid="{9246203A-38C3-47A3-913F-CE431AA36F91}">
      <formula1>$F$409:$F$816</formula1>
    </dataValidation>
    <dataValidation type="list" allowBlank="1" showInputMessage="1" showErrorMessage="1" sqref="A386:L386" xr:uid="{75F050CD-38CD-4FA2-8000-0FA23B843533}">
      <formula1>$B$830:$B$1039</formula1>
    </dataValidation>
    <dataValidation type="list" allowBlank="1" showInputMessage="1" showErrorMessage="1" sqref="I63:K63 I272:K272 I231:K231 I188:K188 I145:K145" xr:uid="{B7152E9F-9760-4833-804F-81AC1A98B350}">
      <formula1>$J$408:$J$409</formula1>
    </dataValidation>
    <dataValidation type="list" allowBlank="1" showInputMessage="1" showErrorMessage="1" sqref="I86:K86 I256:K256 I213:K213 I170:K170 I129:K129 I45:K45" xr:uid="{37F2CB25-3C22-49B2-B3AE-1C601DAAF691}">
      <formula1>$D$830:$D$1035</formula1>
    </dataValidation>
    <dataValidation type="list" allowBlank="1" showInputMessage="1" showErrorMessage="1" sqref="I49:K49 I258:K258 I215:K215 I172:K172 I131:K131 I90:K90" xr:uid="{3A0A1558-65D6-4BD3-B8B9-51680A9AC623}">
      <formula1>$A$1138:$A$1140</formula1>
    </dataValidation>
    <dataValidation type="list" allowBlank="1" showInputMessage="1" showErrorMessage="1" sqref="B52 B261 B218 B175 B134 B93" xr:uid="{F9EE193B-815D-4804-9027-FB2ECCF9B44C}">
      <formula1>$B$431:$B$435</formula1>
    </dataValidation>
    <dataValidation type="list" allowBlank="1" showInputMessage="1" showErrorMessage="1" sqref="C59:D59 C268:D268 C225:D225 C182:D182 C141:D141 C100:D100" xr:uid="{33AD7B33-30A0-492B-BC5E-1E23ECBDF137}">
      <formula1>$A$479:$A$664</formula1>
    </dataValidation>
  </dataValidations>
  <hyperlinks>
    <hyperlink ref="B15" r:id="rId3" xr:uid="{DEF8B2F2-DA3A-46A2-AF94-1F1A10D245E6}"/>
    <hyperlink ref="E15" r:id="rId4" xr:uid="{0259E2F0-529D-451A-AED2-51FE9E852FA8}"/>
    <hyperlink ref="H15" r:id="rId5" xr:uid="{0D2C3324-8766-4620-B9F4-82B1641AB005}"/>
  </hyperlinks>
  <printOptions horizontalCentered="1"/>
  <pageMargins left="0.39370078740157483" right="0.31496062992125984" top="0.39370078740157483" bottom="0.39370078740157483" header="0.51181102362204722" footer="0.51181102362204722"/>
  <pageSetup paperSize="9" scale="70" fitToHeight="5" orientation="portrait" r:id="rId6"/>
  <headerFooter alignWithMargins="0"/>
  <rowBreaks count="6" manualBreakCount="6">
    <brk id="39" max="11" man="1"/>
    <brk id="97" max="11" man="1"/>
    <brk id="151" max="11" man="1"/>
    <brk id="206" max="11" man="1"/>
    <brk id="265" max="11" man="1"/>
    <brk id="319" max="11" man="1"/>
  </rowBreaks>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DB51-5A92-4C80-92AA-5D7F84F68518}">
  <sheetPr>
    <tabColor theme="5" tint="0.59999389629810485"/>
  </sheetPr>
  <dimension ref="A1:R1140"/>
  <sheetViews>
    <sheetView showGridLines="0" showZeros="0" tabSelected="1" view="pageBreakPreview" zoomScale="85" zoomScaleNormal="130" zoomScaleSheetLayoutView="85" workbookViewId="0">
      <selection activeCell="L1" sqref="L1"/>
    </sheetView>
  </sheetViews>
  <sheetFormatPr defaultColWidth="9.28515625" defaultRowHeight="12.75"/>
  <cols>
    <col min="1" max="1" width="19.28515625" style="7" customWidth="1"/>
    <col min="2" max="2" width="9.7109375" style="7" customWidth="1"/>
    <col min="3" max="3" width="6.28515625" style="7" customWidth="1"/>
    <col min="4" max="4" width="13.28515625" style="7" customWidth="1"/>
    <col min="5" max="5" width="12.7109375" style="7" customWidth="1"/>
    <col min="6" max="6" width="11.7109375" style="7" customWidth="1"/>
    <col min="7" max="7" width="8.5703125" style="7" customWidth="1"/>
    <col min="8" max="8" width="14.28515625" style="7" customWidth="1"/>
    <col min="9" max="9" width="13" style="7" customWidth="1"/>
    <col min="10" max="10" width="10.28515625" style="7" customWidth="1"/>
    <col min="11" max="11" width="10.42578125" style="7" customWidth="1"/>
    <col min="12" max="12" width="8.7109375" style="7" customWidth="1"/>
    <col min="13" max="16384" width="9.28515625" style="7"/>
  </cols>
  <sheetData>
    <row r="1" spans="1:16" s="3" customFormat="1" ht="60" customHeight="1">
      <c r="A1" s="8"/>
      <c r="B1" s="2"/>
      <c r="C1" s="2"/>
      <c r="D1" s="2"/>
      <c r="E1" s="1"/>
      <c r="F1" s="1"/>
      <c r="H1" s="2"/>
      <c r="I1" s="1"/>
      <c r="J1" s="1"/>
      <c r="K1" s="1"/>
      <c r="L1" s="155" t="s">
        <v>1847</v>
      </c>
    </row>
    <row r="2" spans="1:16" s="3" customFormat="1" ht="10.5" customHeight="1">
      <c r="A2" s="4"/>
      <c r="B2" s="5"/>
      <c r="C2" s="5"/>
      <c r="D2" s="5"/>
      <c r="E2" s="5"/>
      <c r="F2" s="5"/>
      <c r="G2" s="5"/>
      <c r="H2" s="5"/>
      <c r="I2" s="5"/>
      <c r="J2" s="5"/>
      <c r="K2" s="6"/>
    </row>
    <row r="3" spans="1:16" s="3" customFormat="1" ht="24" customHeight="1">
      <c r="A3" s="716" t="s">
        <v>2042</v>
      </c>
      <c r="B3" s="716"/>
      <c r="C3" s="716"/>
      <c r="D3" s="716"/>
      <c r="E3" s="716"/>
      <c r="F3" s="716"/>
      <c r="G3" s="716"/>
      <c r="H3" s="716"/>
      <c r="I3" s="716"/>
      <c r="J3" s="716"/>
      <c r="K3" s="716"/>
    </row>
    <row r="4" spans="1:16" s="3" customFormat="1" ht="21" customHeight="1">
      <c r="A4" s="717" t="s">
        <v>42</v>
      </c>
      <c r="B4" s="717"/>
      <c r="C4" s="717"/>
      <c r="D4" s="717"/>
      <c r="E4" s="717"/>
      <c r="F4" s="717"/>
      <c r="G4" s="717"/>
      <c r="H4" s="717"/>
      <c r="I4" s="717"/>
      <c r="J4" s="717"/>
      <c r="K4" s="717"/>
    </row>
    <row r="5" spans="1:16" s="3" customFormat="1" ht="6" customHeight="1">
      <c r="A5" s="4"/>
      <c r="B5" s="5"/>
      <c r="C5" s="5"/>
      <c r="D5" s="5"/>
      <c r="E5" s="5"/>
      <c r="F5" s="5"/>
      <c r="G5" s="5"/>
      <c r="H5" s="5"/>
      <c r="I5" s="5"/>
      <c r="J5" s="5"/>
      <c r="K5" s="6"/>
    </row>
    <row r="6" spans="1:16" s="3" customFormat="1" ht="21" customHeight="1">
      <c r="A6" s="718" t="s">
        <v>598</v>
      </c>
      <c r="B6" s="718"/>
      <c r="C6" s="718"/>
      <c r="D6" s="718"/>
      <c r="E6" s="718"/>
      <c r="F6" s="718"/>
      <c r="G6" s="718"/>
      <c r="H6" s="718"/>
      <c r="I6" s="718"/>
      <c r="J6" s="718"/>
      <c r="K6" s="718"/>
    </row>
    <row r="7" spans="1:16" s="3" customFormat="1" ht="36.6" customHeight="1">
      <c r="A7" s="848" t="s">
        <v>906</v>
      </c>
      <c r="B7" s="848"/>
      <c r="C7" s="848"/>
      <c r="D7" s="848"/>
      <c r="E7" s="848"/>
      <c r="F7" s="848"/>
      <c r="G7" s="848"/>
      <c r="H7" s="848"/>
      <c r="I7" s="848"/>
      <c r="J7" s="848"/>
      <c r="K7" s="848"/>
      <c r="N7" s="660"/>
      <c r="O7" s="660"/>
      <c r="P7" s="660"/>
    </row>
    <row r="8" spans="1:16" s="3" customFormat="1" ht="33.75" customHeight="1" thickBot="1">
      <c r="A8" s="848" t="s">
        <v>905</v>
      </c>
      <c r="B8" s="848"/>
      <c r="C8" s="848"/>
      <c r="D8" s="848"/>
      <c r="E8" s="848"/>
      <c r="F8" s="848"/>
      <c r="G8" s="848"/>
      <c r="H8" s="848"/>
      <c r="I8" s="848"/>
      <c r="J8" s="848"/>
      <c r="K8" s="848"/>
    </row>
    <row r="9" spans="1:16" s="3" customFormat="1" ht="12" customHeight="1" thickTop="1">
      <c r="A9" s="12"/>
      <c r="B9" s="13"/>
      <c r="C9" s="13"/>
      <c r="D9" s="13"/>
      <c r="E9" s="13"/>
      <c r="F9" s="13"/>
      <c r="G9" s="13"/>
      <c r="H9" s="13"/>
      <c r="I9" s="13"/>
      <c r="J9" s="13"/>
      <c r="K9" s="14"/>
    </row>
    <row r="10" spans="1:16" s="3" customFormat="1" ht="15.75" customHeight="1">
      <c r="A10" s="713" t="s">
        <v>43</v>
      </c>
      <c r="B10" s="714"/>
      <c r="C10" s="714"/>
      <c r="D10" s="714"/>
      <c r="E10" s="714"/>
      <c r="F10" s="714"/>
      <c r="G10" s="714"/>
      <c r="H10" s="714"/>
      <c r="I10" s="714"/>
      <c r="J10" s="714"/>
      <c r="K10" s="715"/>
      <c r="N10" s="15"/>
    </row>
    <row r="11" spans="1:16" s="3" customFormat="1" ht="15" customHeight="1">
      <c r="A11" s="713" t="s">
        <v>44</v>
      </c>
      <c r="B11" s="714"/>
      <c r="C11" s="714"/>
      <c r="D11" s="714"/>
      <c r="E11" s="714"/>
      <c r="F11" s="714"/>
      <c r="G11" s="714"/>
      <c r="H11" s="714"/>
      <c r="I11" s="714"/>
      <c r="J11" s="714"/>
      <c r="K11" s="715"/>
    </row>
    <row r="12" spans="1:16" s="3" customFormat="1" ht="4.5" customHeight="1">
      <c r="A12" s="16"/>
      <c r="B12" s="17"/>
      <c r="C12" s="17"/>
      <c r="D12" s="17"/>
      <c r="E12" s="17"/>
      <c r="F12" s="17"/>
      <c r="G12" s="17"/>
      <c r="H12" s="17"/>
      <c r="I12" s="17"/>
      <c r="J12" s="17"/>
      <c r="K12" s="18"/>
    </row>
    <row r="13" spans="1:16" s="3" customFormat="1" ht="12.75" customHeight="1">
      <c r="A13" s="297"/>
      <c r="B13" s="729" t="s">
        <v>937</v>
      </c>
      <c r="C13" s="729"/>
      <c r="D13" s="729"/>
      <c r="E13" s="729" t="s">
        <v>947</v>
      </c>
      <c r="F13" s="729"/>
      <c r="G13" s="729"/>
      <c r="H13" s="729" t="s">
        <v>938</v>
      </c>
      <c r="I13" s="729"/>
      <c r="J13" s="729"/>
      <c r="K13" s="298"/>
    </row>
    <row r="14" spans="1:16" s="3" customFormat="1" ht="12.75" customHeight="1">
      <c r="A14" s="297"/>
      <c r="B14" s="729" t="s">
        <v>948</v>
      </c>
      <c r="C14" s="729"/>
      <c r="D14" s="729"/>
      <c r="E14" s="729" t="s">
        <v>941</v>
      </c>
      <c r="F14" s="729"/>
      <c r="G14" s="729"/>
      <c r="H14" s="729" t="s">
        <v>944</v>
      </c>
      <c r="I14" s="729"/>
      <c r="J14" s="729"/>
      <c r="K14" s="298"/>
    </row>
    <row r="15" spans="1:16" s="3" customFormat="1" ht="12.75" customHeight="1">
      <c r="A15" s="297"/>
      <c r="B15" s="730" t="s">
        <v>939</v>
      </c>
      <c r="C15" s="729"/>
      <c r="D15" s="729"/>
      <c r="E15" s="730" t="s">
        <v>942</v>
      </c>
      <c r="F15" s="729"/>
      <c r="G15" s="729"/>
      <c r="H15" s="730" t="s">
        <v>945</v>
      </c>
      <c r="I15" s="729"/>
      <c r="J15" s="729"/>
      <c r="K15" s="298"/>
    </row>
    <row r="16" spans="1:16" s="3" customFormat="1" ht="12.75" customHeight="1">
      <c r="A16" s="297"/>
      <c r="B16" s="731" t="s">
        <v>940</v>
      </c>
      <c r="C16" s="731"/>
      <c r="D16" s="731"/>
      <c r="E16" s="731" t="s">
        <v>943</v>
      </c>
      <c r="F16" s="731"/>
      <c r="G16" s="731"/>
      <c r="H16" s="731" t="s">
        <v>946</v>
      </c>
      <c r="I16" s="731"/>
      <c r="J16" s="731"/>
      <c r="K16" s="298"/>
    </row>
    <row r="17" spans="1:14" s="3" customFormat="1" ht="4.5" customHeight="1" thickBot="1">
      <c r="A17" s="723"/>
      <c r="B17" s="724"/>
      <c r="C17" s="724"/>
      <c r="D17" s="724"/>
      <c r="E17" s="724"/>
      <c r="F17" s="724"/>
      <c r="G17" s="724"/>
      <c r="H17" s="724"/>
      <c r="I17" s="724"/>
      <c r="J17" s="724"/>
      <c r="K17" s="725"/>
    </row>
    <row r="18" spans="1:14" s="3" customFormat="1" ht="4.5" customHeight="1" thickTop="1">
      <c r="A18" s="207"/>
      <c r="B18" s="207"/>
      <c r="C18" s="207"/>
      <c r="D18" s="207"/>
      <c r="E18" s="207"/>
      <c r="F18" s="207"/>
      <c r="G18" s="207"/>
      <c r="H18" s="207"/>
      <c r="I18" s="207"/>
      <c r="J18" s="207"/>
      <c r="K18" s="207"/>
    </row>
    <row r="19" spans="1:14" s="3" customFormat="1" ht="189.75" customHeight="1">
      <c r="A19" s="726" t="s">
        <v>2044</v>
      </c>
      <c r="B19" s="726"/>
      <c r="C19" s="726"/>
      <c r="D19" s="726"/>
      <c r="E19" s="726"/>
      <c r="F19" s="726"/>
      <c r="G19" s="726"/>
      <c r="H19" s="726"/>
      <c r="I19" s="726"/>
      <c r="J19" s="726"/>
      <c r="K19" s="726"/>
    </row>
    <row r="20" spans="1:14" s="3" customFormat="1" ht="12.75" customHeight="1">
      <c r="A20" s="727" t="s">
        <v>51</v>
      </c>
      <c r="B20" s="728"/>
      <c r="C20" s="315"/>
      <c r="D20" s="722" t="s">
        <v>894</v>
      </c>
      <c r="E20" s="722"/>
      <c r="F20" s="722"/>
      <c r="G20" s="722"/>
      <c r="H20" s="722"/>
      <c r="I20" s="722"/>
      <c r="J20" s="722"/>
      <c r="K20" s="722"/>
    </row>
    <row r="21" spans="1:14" s="3" customFormat="1" ht="3" customHeight="1" thickBot="1">
      <c r="A21" s="5"/>
      <c r="B21" s="5"/>
      <c r="C21" s="5"/>
      <c r="D21" s="5"/>
      <c r="E21" s="5"/>
      <c r="F21" s="5"/>
      <c r="G21" s="5"/>
      <c r="H21" s="5"/>
      <c r="I21" s="5"/>
      <c r="J21" s="5"/>
      <c r="K21" s="19"/>
    </row>
    <row r="22" spans="1:14" s="3" customFormat="1" ht="15.75" customHeight="1" thickBot="1">
      <c r="A22" s="613" t="s">
        <v>886</v>
      </c>
      <c r="B22" s="614"/>
      <c r="C22" s="614"/>
      <c r="D22" s="614"/>
      <c r="E22" s="614"/>
      <c r="F22" s="614"/>
      <c r="G22" s="614"/>
      <c r="H22" s="614"/>
      <c r="I22" s="614"/>
      <c r="J22" s="614"/>
      <c r="K22" s="615"/>
    </row>
    <row r="23" spans="1:14" s="3" customFormat="1" ht="51.75" customHeight="1">
      <c r="A23" s="720" t="s">
        <v>1165</v>
      </c>
      <c r="B23" s="721"/>
      <c r="C23" s="849"/>
      <c r="D23" s="850"/>
      <c r="E23" s="850"/>
      <c r="F23" s="850"/>
      <c r="G23" s="851"/>
      <c r="H23" s="235"/>
      <c r="I23" s="735"/>
      <c r="J23" s="735"/>
      <c r="K23" s="736"/>
    </row>
    <row r="24" spans="1:14" s="3" customFormat="1" ht="24" customHeight="1" thickBot="1">
      <c r="A24" s="484" t="s">
        <v>1164</v>
      </c>
      <c r="B24" s="544"/>
      <c r="C24" s="484" t="s">
        <v>41</v>
      </c>
      <c r="D24" s="544"/>
      <c r="E24" s="545"/>
      <c r="F24" s="545"/>
      <c r="G24" s="546"/>
      <c r="H24" s="22" t="s">
        <v>36</v>
      </c>
      <c r="I24" s="482"/>
      <c r="J24" s="486"/>
      <c r="K24" s="487"/>
    </row>
    <row r="25" spans="1:14" s="3" customFormat="1" ht="18" customHeight="1">
      <c r="A25" s="547" t="s">
        <v>1167</v>
      </c>
      <c r="B25" s="548"/>
      <c r="C25" s="551" t="s">
        <v>822</v>
      </c>
      <c r="D25" s="552"/>
      <c r="E25" s="552"/>
      <c r="F25" s="553" t="s">
        <v>823</v>
      </c>
      <c r="G25" s="552"/>
      <c r="H25" s="552"/>
      <c r="I25" s="553" t="s">
        <v>824</v>
      </c>
      <c r="J25" s="553"/>
      <c r="K25" s="560"/>
    </row>
    <row r="26" spans="1:14" s="3" customFormat="1" ht="22.5" customHeight="1" thickBot="1">
      <c r="A26" s="549"/>
      <c r="B26" s="550"/>
      <c r="C26" s="561"/>
      <c r="D26" s="562"/>
      <c r="E26" s="562"/>
      <c r="F26" s="563"/>
      <c r="G26" s="562"/>
      <c r="H26" s="562"/>
      <c r="I26" s="852"/>
      <c r="J26" s="562"/>
      <c r="K26" s="853"/>
    </row>
    <row r="27" spans="1:14" s="3" customFormat="1" ht="12.75" customHeight="1">
      <c r="A27" s="547" t="s">
        <v>930</v>
      </c>
      <c r="B27" s="548"/>
      <c r="C27" s="565" t="s">
        <v>822</v>
      </c>
      <c r="D27" s="557"/>
      <c r="E27" s="557"/>
      <c r="F27" s="554" t="s">
        <v>823</v>
      </c>
      <c r="G27" s="557"/>
      <c r="H27" s="557"/>
      <c r="I27" s="554" t="s">
        <v>824</v>
      </c>
      <c r="J27" s="554"/>
      <c r="K27" s="555"/>
    </row>
    <row r="28" spans="1:14" s="3" customFormat="1" ht="27" customHeight="1" thickBot="1">
      <c r="A28" s="549"/>
      <c r="B28" s="550"/>
      <c r="C28" s="483"/>
      <c r="D28" s="556"/>
      <c r="E28" s="556"/>
      <c r="F28" s="564"/>
      <c r="G28" s="556"/>
      <c r="H28" s="556"/>
      <c r="I28" s="558"/>
      <c r="J28" s="556"/>
      <c r="K28" s="559"/>
    </row>
    <row r="29" spans="1:14" s="3" customFormat="1" ht="9" customHeight="1" thickBot="1">
      <c r="A29" s="5"/>
      <c r="B29" s="5"/>
      <c r="C29" s="5"/>
      <c r="D29" s="5"/>
      <c r="E29" s="5"/>
      <c r="F29" s="5"/>
      <c r="G29" s="5"/>
      <c r="H29" s="5"/>
      <c r="I29" s="5"/>
      <c r="J29" s="5"/>
      <c r="K29" s="19"/>
    </row>
    <row r="30" spans="1:14" s="3" customFormat="1" ht="18.75" customHeight="1" thickBot="1">
      <c r="A30" s="258" t="s">
        <v>1176</v>
      </c>
      <c r="B30" s="259"/>
      <c r="C30" s="259"/>
      <c r="D30" s="260"/>
      <c r="E30" s="261"/>
      <c r="F30" s="261"/>
      <c r="G30" s="261"/>
      <c r="H30" s="261"/>
      <c r="I30" s="261"/>
      <c r="J30" s="261"/>
      <c r="K30" s="262"/>
    </row>
    <row r="31" spans="1:14" s="3" customFormat="1" ht="20.25" customHeight="1">
      <c r="A31" s="24"/>
      <c r="B31" s="854" t="s">
        <v>28</v>
      </c>
      <c r="C31" s="855"/>
      <c r="D31" s="856"/>
      <c r="E31" s="857"/>
      <c r="F31" s="166" t="s">
        <v>29</v>
      </c>
      <c r="G31" s="166" t="s">
        <v>45</v>
      </c>
      <c r="H31" s="308" t="s">
        <v>882</v>
      </c>
      <c r="I31" s="25" t="s">
        <v>30</v>
      </c>
      <c r="J31" s="25" t="s">
        <v>31</v>
      </c>
      <c r="K31" s="26" t="s">
        <v>46</v>
      </c>
      <c r="N31" s="150"/>
    </row>
    <row r="32" spans="1:14" s="3" customFormat="1" ht="19.149999999999999" customHeight="1">
      <c r="A32" s="27" t="s">
        <v>873</v>
      </c>
      <c r="B32" s="675"/>
      <c r="C32" s="675"/>
      <c r="D32" s="676"/>
      <c r="E32" s="676"/>
      <c r="F32" s="190"/>
      <c r="G32" s="105"/>
      <c r="H32" s="237"/>
      <c r="I32" s="106"/>
      <c r="J32" s="106"/>
      <c r="K32" s="317"/>
    </row>
    <row r="33" spans="1:14" s="3" customFormat="1" ht="19.149999999999999" customHeight="1">
      <c r="A33" s="27" t="s">
        <v>874</v>
      </c>
      <c r="B33" s="675"/>
      <c r="C33" s="675"/>
      <c r="D33" s="676"/>
      <c r="E33" s="676"/>
      <c r="F33" s="190"/>
      <c r="G33" s="105"/>
      <c r="H33" s="237"/>
      <c r="I33" s="106"/>
      <c r="J33" s="106"/>
      <c r="K33" s="317"/>
      <c r="N33" s="10"/>
    </row>
    <row r="34" spans="1:14" s="3" customFormat="1" ht="19.149999999999999" customHeight="1">
      <c r="A34" s="27" t="s">
        <v>875</v>
      </c>
      <c r="B34" s="675"/>
      <c r="C34" s="675"/>
      <c r="D34" s="676"/>
      <c r="E34" s="676"/>
      <c r="F34" s="190"/>
      <c r="G34" s="105"/>
      <c r="H34" s="237"/>
      <c r="I34" s="106"/>
      <c r="J34" s="106"/>
      <c r="K34" s="317"/>
      <c r="N34" s="10"/>
    </row>
    <row r="35" spans="1:14" s="3" customFormat="1" ht="19.149999999999999" customHeight="1">
      <c r="A35" s="27" t="s">
        <v>876</v>
      </c>
      <c r="B35" s="675"/>
      <c r="C35" s="675"/>
      <c r="D35" s="676"/>
      <c r="E35" s="676"/>
      <c r="F35" s="190"/>
      <c r="G35" s="105"/>
      <c r="H35" s="237"/>
      <c r="I35" s="106"/>
      <c r="J35" s="106"/>
      <c r="K35" s="317"/>
    </row>
    <row r="36" spans="1:14" s="3" customFormat="1" ht="19.149999999999999" customHeight="1">
      <c r="A36" s="27" t="s">
        <v>877</v>
      </c>
      <c r="B36" s="675"/>
      <c r="C36" s="675"/>
      <c r="D36" s="676"/>
      <c r="E36" s="676"/>
      <c r="F36" s="190"/>
      <c r="G36" s="105"/>
      <c r="H36" s="237"/>
      <c r="I36" s="106"/>
      <c r="J36" s="106"/>
      <c r="K36" s="317"/>
    </row>
    <row r="37" spans="1:14" s="3" customFormat="1" ht="19.149999999999999" customHeight="1" thickBot="1">
      <c r="A37" s="28" t="s">
        <v>878</v>
      </c>
      <c r="B37" s="706"/>
      <c r="C37" s="706"/>
      <c r="D37" s="707"/>
      <c r="E37" s="707"/>
      <c r="F37" s="238"/>
      <c r="G37" s="107"/>
      <c r="H37" s="239"/>
      <c r="I37" s="108"/>
      <c r="J37" s="108"/>
      <c r="K37" s="318"/>
    </row>
    <row r="38" spans="1:14" s="3" customFormat="1" ht="24" customHeight="1">
      <c r="A38" s="708" t="s">
        <v>2043</v>
      </c>
      <c r="B38" s="708"/>
      <c r="C38" s="708"/>
      <c r="D38" s="708"/>
      <c r="E38" s="708"/>
      <c r="F38" s="708"/>
      <c r="G38" s="708"/>
      <c r="H38" s="708"/>
      <c r="I38" s="708"/>
      <c r="J38" s="708"/>
      <c r="K38" s="708"/>
    </row>
    <row r="39" spans="1:14" s="3" customFormat="1" ht="60" customHeight="1" thickBot="1">
      <c r="A39" s="708"/>
      <c r="B39" s="708"/>
      <c r="C39" s="708"/>
      <c r="D39" s="708"/>
      <c r="E39" s="708"/>
      <c r="F39" s="708"/>
      <c r="G39" s="708"/>
      <c r="H39" s="708"/>
      <c r="I39" s="708"/>
      <c r="J39" s="708"/>
      <c r="K39" s="708"/>
    </row>
    <row r="40" spans="1:14" s="3" customFormat="1" ht="24" customHeight="1" thickBot="1">
      <c r="A40" s="287" t="s">
        <v>887</v>
      </c>
      <c r="B40" s="29"/>
      <c r="C40" s="29"/>
      <c r="D40" s="29"/>
      <c r="E40" s="29"/>
      <c r="F40" s="29"/>
      <c r="G40" s="29"/>
      <c r="H40" s="29"/>
      <c r="I40" s="29"/>
      <c r="J40" s="29"/>
      <c r="K40" s="30"/>
    </row>
    <row r="41" spans="1:14" s="3" customFormat="1" ht="21" customHeight="1">
      <c r="A41" s="475" t="s">
        <v>4</v>
      </c>
      <c r="B41" s="476"/>
      <c r="C41" s="596" t="str">
        <f>_xlfn.TEXTJOIN("",FALSE,B32)</f>
        <v/>
      </c>
      <c r="D41" s="597"/>
      <c r="E41" s="597"/>
      <c r="F41" s="709"/>
      <c r="G41" s="709"/>
      <c r="H41" s="710"/>
      <c r="I41" s="425" t="s">
        <v>1838</v>
      </c>
      <c r="J41" s="593"/>
      <c r="K41" s="594"/>
    </row>
    <row r="42" spans="1:14" s="3" customFormat="1" ht="24" customHeight="1" thickBot="1">
      <c r="A42" s="32" t="s">
        <v>843</v>
      </c>
      <c r="B42" s="469"/>
      <c r="C42" s="584"/>
      <c r="D42" s="584"/>
      <c r="E42" s="470"/>
      <c r="F42" s="501" t="s">
        <v>1175</v>
      </c>
      <c r="G42" s="502"/>
      <c r="H42" s="503"/>
      <c r="I42" s="469"/>
      <c r="J42" s="584"/>
      <c r="K42" s="738"/>
    </row>
    <row r="43" spans="1:14" s="3" customFormat="1" ht="24" customHeight="1">
      <c r="A43" s="752" t="s">
        <v>40</v>
      </c>
      <c r="B43" s="753"/>
      <c r="C43" s="588"/>
      <c r="D43" s="589"/>
      <c r="E43" s="589"/>
      <c r="F43" s="589"/>
      <c r="G43" s="589"/>
      <c r="H43" s="737"/>
      <c r="I43" s="661" t="s">
        <v>856</v>
      </c>
      <c r="J43" s="662"/>
      <c r="K43" s="663"/>
    </row>
    <row r="44" spans="1:14" s="3" customFormat="1" ht="24" customHeight="1">
      <c r="A44" s="473"/>
      <c r="B44" s="474"/>
      <c r="C44" s="480"/>
      <c r="D44" s="481"/>
      <c r="E44" s="481"/>
      <c r="F44" s="481"/>
      <c r="G44" s="481"/>
      <c r="H44" s="679"/>
      <c r="I44" s="440"/>
      <c r="J44" s="441"/>
      <c r="K44" s="442"/>
    </row>
    <row r="45" spans="1:14" s="3" customFormat="1" ht="20.100000000000001" customHeight="1">
      <c r="A45" s="32" t="s">
        <v>34</v>
      </c>
      <c r="B45" s="275"/>
      <c r="C45" s="33" t="s">
        <v>35</v>
      </c>
      <c r="D45" s="477"/>
      <c r="E45" s="478"/>
      <c r="F45" s="478"/>
      <c r="G45" s="479"/>
      <c r="H45" s="33" t="s">
        <v>5</v>
      </c>
      <c r="I45" s="739"/>
      <c r="J45" s="740"/>
      <c r="K45" s="741"/>
    </row>
    <row r="46" spans="1:14" s="3" customFormat="1" ht="20.100000000000001" customHeight="1" thickBot="1">
      <c r="A46" s="34" t="s">
        <v>1396</v>
      </c>
      <c r="B46" s="469"/>
      <c r="C46" s="470"/>
      <c r="D46" s="22" t="s">
        <v>41</v>
      </c>
      <c r="E46" s="469"/>
      <c r="F46" s="584"/>
      <c r="G46" s="470"/>
      <c r="H46" s="22" t="s">
        <v>27</v>
      </c>
      <c r="I46" s="469"/>
      <c r="J46" s="584"/>
      <c r="K46" s="738"/>
    </row>
    <row r="47" spans="1:14" s="3" customFormat="1" ht="20.100000000000001" customHeight="1">
      <c r="A47" s="745" t="s">
        <v>38</v>
      </c>
      <c r="B47" s="746"/>
      <c r="C47" s="585"/>
      <c r="D47" s="586"/>
      <c r="E47" s="586"/>
      <c r="F47" s="586"/>
      <c r="G47" s="586"/>
      <c r="H47" s="586"/>
      <c r="I47" s="586"/>
      <c r="J47" s="586"/>
      <c r="K47" s="587"/>
    </row>
    <row r="48" spans="1:14" s="3" customFormat="1" ht="16.5" customHeight="1" thickBot="1">
      <c r="A48" s="34" t="s">
        <v>1396</v>
      </c>
      <c r="B48" s="482"/>
      <c r="C48" s="483"/>
      <c r="D48" s="23" t="s">
        <v>52</v>
      </c>
      <c r="E48" s="482"/>
      <c r="F48" s="483"/>
      <c r="G48" s="484" t="s">
        <v>37</v>
      </c>
      <c r="H48" s="485"/>
      <c r="I48" s="482"/>
      <c r="J48" s="486"/>
      <c r="K48" s="487"/>
    </row>
    <row r="49" spans="1:14" s="3" customFormat="1" ht="46.15" customHeight="1" thickBot="1">
      <c r="A49" s="428" t="s">
        <v>1842</v>
      </c>
      <c r="B49" s="763" t="s">
        <v>1843</v>
      </c>
      <c r="C49" s="763"/>
      <c r="D49" s="763"/>
      <c r="E49" s="763"/>
      <c r="F49" s="763"/>
      <c r="G49" s="763"/>
      <c r="H49" s="764"/>
      <c r="I49" s="760"/>
      <c r="J49" s="761"/>
      <c r="K49" s="762"/>
    </row>
    <row r="50" spans="1:14" s="3" customFormat="1" ht="40.5" customHeight="1" thickBot="1">
      <c r="A50" s="416" t="s">
        <v>1417</v>
      </c>
      <c r="B50" s="122"/>
      <c r="C50" s="462" t="s">
        <v>853</v>
      </c>
      <c r="D50" s="463"/>
      <c r="E50" s="464"/>
      <c r="F50" s="742"/>
      <c r="G50" s="743"/>
      <c r="H50" s="744"/>
      <c r="I50" s="590" t="s">
        <v>1418</v>
      </c>
      <c r="J50" s="858"/>
      <c r="K50" s="144"/>
    </row>
    <row r="51" spans="1:14" s="3" customFormat="1" ht="10.5" customHeight="1">
      <c r="A51" s="575" t="s">
        <v>2039</v>
      </c>
      <c r="B51" s="273" t="s">
        <v>6</v>
      </c>
      <c r="C51" s="571" t="s">
        <v>462</v>
      </c>
      <c r="D51" s="572"/>
      <c r="E51" s="35" t="s">
        <v>463</v>
      </c>
      <c r="F51" s="272" t="s">
        <v>22</v>
      </c>
      <c r="G51" s="571" t="s">
        <v>7</v>
      </c>
      <c r="H51" s="592"/>
      <c r="I51" s="465" t="s">
        <v>851</v>
      </c>
      <c r="J51" s="466"/>
      <c r="K51" s="451"/>
    </row>
    <row r="52" spans="1:14" s="3" customFormat="1" ht="31.5" customHeight="1" thickBot="1">
      <c r="A52" s="576"/>
      <c r="B52" s="191"/>
      <c r="C52" s="436"/>
      <c r="D52" s="437"/>
      <c r="E52" s="101"/>
      <c r="F52" s="109"/>
      <c r="G52" s="443"/>
      <c r="H52" s="444"/>
      <c r="I52" s="467"/>
      <c r="J52" s="468"/>
      <c r="K52" s="452"/>
    </row>
    <row r="53" spans="1:14" s="3" customFormat="1" ht="19.5" customHeight="1">
      <c r="A53" s="575" t="s">
        <v>8</v>
      </c>
      <c r="B53" s="283" t="s">
        <v>6</v>
      </c>
      <c r="C53" s="571" t="s">
        <v>461</v>
      </c>
      <c r="D53" s="572"/>
      <c r="E53" s="36" t="s">
        <v>464</v>
      </c>
      <c r="F53" s="445" t="s">
        <v>1423</v>
      </c>
      <c r="G53" s="446"/>
      <c r="H53" s="418" t="s">
        <v>6</v>
      </c>
      <c r="I53" s="37" t="s">
        <v>1421</v>
      </c>
      <c r="J53" s="37" t="s">
        <v>465</v>
      </c>
      <c r="K53" s="846" t="s">
        <v>1422</v>
      </c>
    </row>
    <row r="54" spans="1:14" s="3" customFormat="1" ht="20.25" customHeight="1" thickBot="1">
      <c r="A54" s="576"/>
      <c r="B54" s="46">
        <v>32</v>
      </c>
      <c r="C54" s="436"/>
      <c r="D54" s="437"/>
      <c r="E54" s="101"/>
      <c r="F54" s="447"/>
      <c r="G54" s="448"/>
      <c r="H54" s="46">
        <v>16</v>
      </c>
      <c r="I54" s="101"/>
      <c r="J54" s="101"/>
      <c r="K54" s="847"/>
    </row>
    <row r="55" spans="1:14" s="10" customFormat="1" ht="24" customHeight="1">
      <c r="A55" s="38" t="s">
        <v>11</v>
      </c>
      <c r="B55" s="571" t="s">
        <v>10</v>
      </c>
      <c r="C55" s="611"/>
      <c r="D55" s="572"/>
      <c r="E55" s="438" t="s">
        <v>455</v>
      </c>
      <c r="F55" s="839"/>
      <c r="G55" s="842" t="s">
        <v>913</v>
      </c>
      <c r="H55" s="842"/>
      <c r="I55" s="205" t="s">
        <v>932</v>
      </c>
      <c r="J55" s="608" t="s">
        <v>54</v>
      </c>
      <c r="K55" s="843"/>
      <c r="L55" s="39"/>
    </row>
    <row r="56" spans="1:14" s="10" customFormat="1" ht="20.25" customHeight="1" thickBot="1">
      <c r="A56" s="300">
        <f>+I32</f>
        <v>0</v>
      </c>
      <c r="B56" s="601"/>
      <c r="C56" s="602"/>
      <c r="D56" s="602"/>
      <c r="E56" s="496">
        <f>+J32</f>
        <v>0</v>
      </c>
      <c r="F56" s="497"/>
      <c r="G56" s="610"/>
      <c r="H56" s="610"/>
      <c r="I56" s="206"/>
      <c r="J56" s="844"/>
      <c r="K56" s="845"/>
      <c r="L56" s="39"/>
      <c r="N56" s="41"/>
    </row>
    <row r="57" spans="1:14" s="10" customFormat="1" ht="27">
      <c r="A57" s="256" t="s">
        <v>610</v>
      </c>
      <c r="B57" s="240" t="s">
        <v>611</v>
      </c>
      <c r="C57" s="680" t="s">
        <v>9</v>
      </c>
      <c r="D57" s="681"/>
      <c r="E57" s="257" t="s">
        <v>607</v>
      </c>
      <c r="F57" s="765" t="s">
        <v>32</v>
      </c>
      <c r="G57" s="692" t="s">
        <v>458</v>
      </c>
      <c r="H57" s="693"/>
      <c r="I57" s="711" t="s">
        <v>459</v>
      </c>
      <c r="J57" s="580" t="s">
        <v>460</v>
      </c>
      <c r="K57" s="566" t="str">
        <f>CONCATENATE(E56,B52)</f>
        <v>0</v>
      </c>
    </row>
    <row r="58" spans="1:14" s="10" customFormat="1" ht="24.75" customHeight="1">
      <c r="A58" s="100" t="str">
        <f>IF(B52&lt;1, " ",IF(F52=3,VLOOKUP(K57,$A$462:$C$469,3,FALSE),VLOOKUP(K57,$A$462:$C$469,2,FALSE)))</f>
        <v xml:space="preserve"> </v>
      </c>
      <c r="B58" s="241" t="s">
        <v>827</v>
      </c>
      <c r="C58" s="680"/>
      <c r="D58" s="681"/>
      <c r="E58" s="569"/>
      <c r="F58" s="766"/>
      <c r="G58" s="684"/>
      <c r="H58" s="685"/>
      <c r="I58" s="712"/>
      <c r="J58" s="581"/>
      <c r="K58" s="567"/>
    </row>
    <row r="59" spans="1:14" s="10" customFormat="1" ht="15" customHeight="1" thickBot="1">
      <c r="A59" s="201"/>
      <c r="B59" s="202"/>
      <c r="C59" s="859"/>
      <c r="D59" s="859"/>
      <c r="E59" s="570"/>
      <c r="F59" s="767"/>
      <c r="G59" s="686"/>
      <c r="H59" s="687"/>
      <c r="I59" s="203"/>
      <c r="J59" s="204"/>
      <c r="K59" s="568"/>
    </row>
    <row r="60" spans="1:14" s="10" customFormat="1" ht="0.75" customHeight="1" thickBot="1">
      <c r="A60" s="274"/>
      <c r="B60" s="131"/>
      <c r="C60" s="198"/>
      <c r="D60" s="198"/>
      <c r="E60" s="133"/>
      <c r="F60" s="134"/>
      <c r="G60" s="134"/>
      <c r="H60" s="131"/>
      <c r="I60" s="132"/>
      <c r="J60" s="132"/>
      <c r="K60" s="135"/>
    </row>
    <row r="61" spans="1:14" s="10" customFormat="1" ht="21" customHeight="1" thickBot="1">
      <c r="A61" s="498" t="s">
        <v>844</v>
      </c>
      <c r="B61" s="499"/>
      <c r="C61" s="499"/>
      <c r="D61" s="499"/>
      <c r="E61" s="499"/>
      <c r="F61" s="499"/>
      <c r="G61" s="499"/>
      <c r="H61" s="499"/>
      <c r="I61" s="499"/>
      <c r="J61" s="499"/>
      <c r="K61" s="500"/>
    </row>
    <row r="62" spans="1:14" s="10" customFormat="1" ht="36.75" customHeight="1" thickBot="1">
      <c r="A62" s="664" t="s">
        <v>1848</v>
      </c>
      <c r="B62" s="665"/>
      <c r="C62" s="665"/>
      <c r="D62" s="665"/>
      <c r="E62" s="665"/>
      <c r="F62" s="665"/>
      <c r="G62" s="665"/>
      <c r="H62" s="665"/>
      <c r="I62" s="665"/>
      <c r="J62" s="665"/>
      <c r="K62" s="666"/>
    </row>
    <row r="63" spans="1:14" s="10" customFormat="1" ht="36" customHeight="1">
      <c r="A63" s="582" t="s">
        <v>846</v>
      </c>
      <c r="B63" s="583"/>
      <c r="C63" s="542"/>
      <c r="D63" s="543"/>
      <c r="E63" s="543"/>
      <c r="F63" s="543"/>
      <c r="G63" s="667" t="s">
        <v>830</v>
      </c>
      <c r="H63" s="583"/>
      <c r="I63" s="490"/>
      <c r="J63" s="491"/>
      <c r="K63" s="492"/>
    </row>
    <row r="64" spans="1:14" s="10" customFormat="1" ht="23.25" customHeight="1">
      <c r="A64" s="288" t="s">
        <v>845</v>
      </c>
      <c r="B64" s="605"/>
      <c r="C64" s="606"/>
      <c r="D64" s="606"/>
      <c r="E64" s="607"/>
      <c r="F64" s="127" t="s">
        <v>33</v>
      </c>
      <c r="G64" s="493"/>
      <c r="H64" s="494"/>
      <c r="I64" s="494"/>
      <c r="J64" s="494"/>
      <c r="K64" s="495"/>
    </row>
    <row r="65" spans="1:11" s="10" customFormat="1" ht="18.75" customHeight="1">
      <c r="A65" s="125" t="s">
        <v>11</v>
      </c>
      <c r="B65" s="535" t="s">
        <v>10</v>
      </c>
      <c r="C65" s="536"/>
      <c r="D65" s="537"/>
      <c r="E65" s="126" t="s">
        <v>455</v>
      </c>
      <c r="F65" s="532" t="s">
        <v>834</v>
      </c>
      <c r="G65" s="533"/>
      <c r="H65" s="534" t="s">
        <v>835</v>
      </c>
      <c r="I65" s="533"/>
      <c r="J65" s="510" t="s">
        <v>833</v>
      </c>
      <c r="K65" s="511"/>
    </row>
    <row r="66" spans="1:11" s="10" customFormat="1" ht="12.75" customHeight="1">
      <c r="A66" s="129"/>
      <c r="B66" s="528"/>
      <c r="C66" s="529"/>
      <c r="D66" s="530"/>
      <c r="E66" s="130"/>
      <c r="F66" s="526"/>
      <c r="G66" s="527"/>
      <c r="H66" s="531"/>
      <c r="I66" s="531"/>
      <c r="J66" s="540"/>
      <c r="K66" s="541"/>
    </row>
    <row r="67" spans="1:11" s="10" customFormat="1" ht="12.75" customHeight="1">
      <c r="A67" s="603" t="s">
        <v>828</v>
      </c>
      <c r="B67" s="604"/>
      <c r="C67" s="165"/>
      <c r="D67" s="128" t="s">
        <v>829</v>
      </c>
      <c r="E67" s="668" t="s">
        <v>936</v>
      </c>
      <c r="F67" s="669"/>
      <c r="G67" s="670"/>
      <c r="H67" s="670"/>
      <c r="I67" s="670"/>
      <c r="J67" s="671"/>
      <c r="K67" s="672"/>
    </row>
    <row r="68" spans="1:11" s="10" customFormat="1" ht="13.5" customHeight="1" thickBot="1">
      <c r="A68" s="538" t="s">
        <v>1849</v>
      </c>
      <c r="B68" s="539"/>
      <c r="C68" s="539"/>
      <c r="D68" s="539"/>
      <c r="E68" s="539"/>
      <c r="F68" s="145"/>
      <c r="G68" s="515"/>
      <c r="H68" s="516"/>
      <c r="I68" s="516"/>
      <c r="J68" s="516"/>
      <c r="K68" s="517"/>
    </row>
    <row r="69" spans="1:11" s="10" customFormat="1" ht="3.75" customHeight="1" thickBot="1">
      <c r="A69" s="182"/>
      <c r="B69" s="183"/>
      <c r="C69" s="184"/>
      <c r="D69" s="185"/>
      <c r="E69" s="186"/>
      <c r="F69" s="187"/>
      <c r="G69" s="187"/>
      <c r="H69" s="188"/>
      <c r="I69" s="185"/>
      <c r="J69" s="185"/>
      <c r="K69" s="189"/>
    </row>
    <row r="70" spans="1:11" s="10" customFormat="1" ht="21" customHeight="1" thickBot="1">
      <c r="A70" s="498" t="s">
        <v>897</v>
      </c>
      <c r="B70" s="499"/>
      <c r="C70" s="499"/>
      <c r="D70" s="499"/>
      <c r="E70" s="499"/>
      <c r="F70" s="499"/>
      <c r="G70" s="499"/>
      <c r="H70" s="499"/>
      <c r="I70" s="499"/>
      <c r="J70" s="499"/>
      <c r="K70" s="500"/>
    </row>
    <row r="71" spans="1:11" s="10" customFormat="1" ht="23.25" customHeight="1">
      <c r="A71" s="518" t="s">
        <v>1416</v>
      </c>
      <c r="B71" s="519"/>
      <c r="C71" s="519"/>
      <c r="D71" s="519"/>
      <c r="E71" s="519"/>
      <c r="F71" s="519"/>
      <c r="G71" s="519"/>
      <c r="H71" s="519"/>
      <c r="I71" s="519"/>
      <c r="J71" s="519"/>
      <c r="K71" s="520"/>
    </row>
    <row r="72" spans="1:11" s="10" customFormat="1" ht="15" customHeight="1" thickBot="1">
      <c r="A72" s="518" t="s">
        <v>898</v>
      </c>
      <c r="B72" s="521"/>
      <c r="C72" s="521"/>
      <c r="D72" s="521"/>
      <c r="E72" s="521"/>
      <c r="F72" s="521"/>
      <c r="G72" s="521"/>
      <c r="H72" s="521"/>
      <c r="I72" s="521"/>
      <c r="J72" s="521"/>
      <c r="K72" s="522"/>
    </row>
    <row r="73" spans="1:11" s="10" customFormat="1" ht="15" customHeight="1" thickBot="1">
      <c r="A73" s="612" t="s">
        <v>899</v>
      </c>
      <c r="B73" s="464"/>
      <c r="C73" s="433" t="s">
        <v>900</v>
      </c>
      <c r="D73" s="434"/>
      <c r="E73" s="435"/>
      <c r="F73" s="459" t="s">
        <v>901</v>
      </c>
      <c r="G73" s="460"/>
      <c r="H73" s="461"/>
      <c r="I73" s="459" t="s">
        <v>902</v>
      </c>
      <c r="J73" s="460"/>
      <c r="K73" s="677"/>
    </row>
    <row r="74" spans="1:11" s="10" customFormat="1" ht="15" customHeight="1">
      <c r="A74" s="488">
        <v>1</v>
      </c>
      <c r="B74" s="489"/>
      <c r="C74" s="694"/>
      <c r="D74" s="695"/>
      <c r="E74" s="696"/>
      <c r="F74" s="598"/>
      <c r="G74" s="599"/>
      <c r="H74" s="600"/>
      <c r="I74" s="512"/>
      <c r="J74" s="513"/>
      <c r="K74" s="514"/>
    </row>
    <row r="75" spans="1:11" s="10" customFormat="1" ht="15" customHeight="1">
      <c r="A75" s="449">
        <v>2</v>
      </c>
      <c r="B75" s="450"/>
      <c r="C75" s="453"/>
      <c r="D75" s="454"/>
      <c r="E75" s="455"/>
      <c r="F75" s="456"/>
      <c r="G75" s="457"/>
      <c r="H75" s="458"/>
      <c r="I75" s="430"/>
      <c r="J75" s="431"/>
      <c r="K75" s="432"/>
    </row>
    <row r="76" spans="1:11" s="10" customFormat="1" ht="15" customHeight="1">
      <c r="A76" s="449">
        <v>3</v>
      </c>
      <c r="B76" s="450"/>
      <c r="C76" s="453"/>
      <c r="D76" s="454"/>
      <c r="E76" s="455"/>
      <c r="F76" s="456"/>
      <c r="G76" s="457"/>
      <c r="H76" s="458"/>
      <c r="I76" s="430"/>
      <c r="J76" s="431"/>
      <c r="K76" s="432"/>
    </row>
    <row r="77" spans="1:11" s="10" customFormat="1" ht="15" customHeight="1">
      <c r="A77" s="449">
        <v>4</v>
      </c>
      <c r="B77" s="450"/>
      <c r="C77" s="453"/>
      <c r="D77" s="454"/>
      <c r="E77" s="455"/>
      <c r="F77" s="456"/>
      <c r="G77" s="457"/>
      <c r="H77" s="458"/>
      <c r="I77" s="430"/>
      <c r="J77" s="431"/>
      <c r="K77" s="432"/>
    </row>
    <row r="78" spans="1:11" s="10" customFormat="1" ht="15" customHeight="1">
      <c r="A78" s="449">
        <v>5</v>
      </c>
      <c r="B78" s="450"/>
      <c r="C78" s="269"/>
      <c r="D78" s="270"/>
      <c r="E78" s="271"/>
      <c r="F78" s="280"/>
      <c r="G78" s="281"/>
      <c r="H78" s="282"/>
      <c r="I78" s="284"/>
      <c r="J78" s="285"/>
      <c r="K78" s="286"/>
    </row>
    <row r="79" spans="1:11" s="10" customFormat="1" ht="15" customHeight="1">
      <c r="A79" s="449">
        <v>6</v>
      </c>
      <c r="B79" s="450"/>
      <c r="C79" s="453"/>
      <c r="D79" s="454"/>
      <c r="E79" s="455"/>
      <c r="F79" s="456"/>
      <c r="G79" s="457"/>
      <c r="H79" s="458"/>
      <c r="I79" s="430"/>
      <c r="J79" s="431"/>
      <c r="K79" s="432"/>
    </row>
    <row r="80" spans="1:11" s="10" customFormat="1" ht="15" customHeight="1" thickBot="1">
      <c r="A80" s="573">
        <v>7</v>
      </c>
      <c r="B80" s="574"/>
      <c r="C80" s="504"/>
      <c r="D80" s="505"/>
      <c r="E80" s="506"/>
      <c r="F80" s="523"/>
      <c r="G80" s="524"/>
      <c r="H80" s="525"/>
      <c r="I80" s="507"/>
      <c r="J80" s="508"/>
      <c r="K80" s="509"/>
    </row>
    <row r="81" spans="1:11" s="10" customFormat="1" ht="3.75" customHeight="1" thickBot="1">
      <c r="A81" s="167"/>
      <c r="B81" s="168"/>
      <c r="C81" s="169"/>
      <c r="D81" s="170"/>
      <c r="E81" s="171"/>
      <c r="F81" s="172"/>
      <c r="G81" s="172"/>
      <c r="H81" s="173"/>
      <c r="I81" s="170"/>
      <c r="J81" s="170"/>
      <c r="K81" s="170"/>
    </row>
    <row r="82" spans="1:11" s="3" customFormat="1" ht="20.100000000000001" customHeight="1">
      <c r="A82" s="475" t="s">
        <v>779</v>
      </c>
      <c r="B82" s="476"/>
      <c r="C82" s="596" t="str">
        <f>_xlfn.TEXTJOIN("",FALSE,B33)</f>
        <v/>
      </c>
      <c r="D82" s="597"/>
      <c r="E82" s="597"/>
      <c r="F82" s="244"/>
      <c r="G82" s="244"/>
      <c r="H82" s="245"/>
      <c r="I82" s="426" t="s">
        <v>821</v>
      </c>
      <c r="J82" s="593"/>
      <c r="K82" s="678"/>
    </row>
    <row r="83" spans="1:11" s="10" customFormat="1" ht="19.5" customHeight="1" thickBot="1">
      <c r="A83" s="32" t="s">
        <v>843</v>
      </c>
      <c r="B83" s="469"/>
      <c r="C83" s="584"/>
      <c r="D83" s="584"/>
      <c r="E83" s="470"/>
      <c r="F83" s="501" t="s">
        <v>39</v>
      </c>
      <c r="G83" s="502"/>
      <c r="H83" s="503"/>
      <c r="I83" s="469"/>
      <c r="J83" s="584"/>
      <c r="K83" s="738"/>
    </row>
    <row r="84" spans="1:11" s="10" customFormat="1" ht="19.5" customHeight="1">
      <c r="A84" s="752" t="s">
        <v>40</v>
      </c>
      <c r="B84" s="753"/>
      <c r="C84" s="588"/>
      <c r="D84" s="589"/>
      <c r="E84" s="589"/>
      <c r="F84" s="589"/>
      <c r="G84" s="589"/>
      <c r="H84" s="737"/>
      <c r="I84" s="661" t="s">
        <v>856</v>
      </c>
      <c r="J84" s="662"/>
      <c r="K84" s="663"/>
    </row>
    <row r="85" spans="1:11" s="10" customFormat="1" ht="19.5" customHeight="1">
      <c r="A85" s="473"/>
      <c r="B85" s="474"/>
      <c r="C85" s="480"/>
      <c r="D85" s="481"/>
      <c r="E85" s="481"/>
      <c r="F85" s="481"/>
      <c r="G85" s="481"/>
      <c r="H85" s="679"/>
      <c r="I85" s="440"/>
      <c r="J85" s="441"/>
      <c r="K85" s="442"/>
    </row>
    <row r="86" spans="1:11" s="10" customFormat="1" ht="17.25" customHeight="1">
      <c r="A86" s="32" t="s">
        <v>34</v>
      </c>
      <c r="B86" s="275"/>
      <c r="C86" s="33" t="s">
        <v>35</v>
      </c>
      <c r="D86" s="477"/>
      <c r="E86" s="478"/>
      <c r="F86" s="478"/>
      <c r="G86" s="479"/>
      <c r="H86" s="33" t="s">
        <v>5</v>
      </c>
      <c r="I86" s="739"/>
      <c r="J86" s="740"/>
      <c r="K86" s="741"/>
    </row>
    <row r="87" spans="1:11" s="10" customFormat="1" ht="19.5" customHeight="1" thickBot="1">
      <c r="A87" s="34" t="s">
        <v>1396</v>
      </c>
      <c r="B87" s="469"/>
      <c r="C87" s="470"/>
      <c r="D87" s="22" t="s">
        <v>41</v>
      </c>
      <c r="E87" s="584"/>
      <c r="F87" s="584"/>
      <c r="G87" s="470"/>
      <c r="H87" s="22" t="s">
        <v>27</v>
      </c>
      <c r="I87" s="469"/>
      <c r="J87" s="584"/>
      <c r="K87" s="738"/>
    </row>
    <row r="88" spans="1:11" s="10" customFormat="1" ht="19.5" customHeight="1">
      <c r="A88" s="745" t="s">
        <v>38</v>
      </c>
      <c r="B88" s="746"/>
      <c r="C88" s="585"/>
      <c r="D88" s="586"/>
      <c r="E88" s="586"/>
      <c r="F88" s="586"/>
      <c r="G88" s="586"/>
      <c r="H88" s="586"/>
      <c r="I88" s="586"/>
      <c r="J88" s="586"/>
      <c r="K88" s="587"/>
    </row>
    <row r="89" spans="1:11" s="10" customFormat="1" ht="19.5" customHeight="1" thickBot="1">
      <c r="A89" s="34" t="s">
        <v>1396</v>
      </c>
      <c r="B89" s="482"/>
      <c r="C89" s="483"/>
      <c r="D89" s="23" t="s">
        <v>52</v>
      </c>
      <c r="E89" s="482"/>
      <c r="F89" s="483"/>
      <c r="G89" s="484" t="s">
        <v>37</v>
      </c>
      <c r="H89" s="485"/>
      <c r="I89" s="482"/>
      <c r="J89" s="486"/>
      <c r="K89" s="487"/>
    </row>
    <row r="90" spans="1:11" s="10" customFormat="1" ht="46.15" customHeight="1" thickBot="1">
      <c r="A90" s="428" t="s">
        <v>1842</v>
      </c>
      <c r="B90" s="763" t="s">
        <v>1843</v>
      </c>
      <c r="C90" s="763"/>
      <c r="D90" s="763"/>
      <c r="E90" s="763"/>
      <c r="F90" s="763"/>
      <c r="G90" s="763"/>
      <c r="H90" s="764"/>
      <c r="I90" s="760"/>
      <c r="J90" s="761"/>
      <c r="K90" s="762"/>
    </row>
    <row r="91" spans="1:11" s="3" customFormat="1" ht="40.5" customHeight="1" thickBot="1">
      <c r="A91" s="416" t="s">
        <v>1417</v>
      </c>
      <c r="B91" s="122"/>
      <c r="C91" s="462" t="s">
        <v>853</v>
      </c>
      <c r="D91" s="463"/>
      <c r="E91" s="464"/>
      <c r="F91" s="742"/>
      <c r="G91" s="743"/>
      <c r="H91" s="744"/>
      <c r="I91" s="590" t="s">
        <v>854</v>
      </c>
      <c r="J91" s="591"/>
      <c r="K91" s="144"/>
    </row>
    <row r="92" spans="1:11" s="3" customFormat="1" ht="10.5" customHeight="1">
      <c r="A92" s="575" t="s">
        <v>2039</v>
      </c>
      <c r="B92" s="273" t="s">
        <v>6</v>
      </c>
      <c r="C92" s="571" t="s">
        <v>462</v>
      </c>
      <c r="D92" s="572"/>
      <c r="E92" s="35" t="s">
        <v>463</v>
      </c>
      <c r="F92" s="272" t="s">
        <v>22</v>
      </c>
      <c r="G92" s="571" t="s">
        <v>7</v>
      </c>
      <c r="H92" s="592"/>
      <c r="I92" s="465" t="s">
        <v>851</v>
      </c>
      <c r="J92" s="466"/>
      <c r="K92" s="451"/>
    </row>
    <row r="93" spans="1:11" s="10" customFormat="1" ht="31.5" customHeight="1" thickBot="1">
      <c r="A93" s="576"/>
      <c r="B93" s="191"/>
      <c r="C93" s="436"/>
      <c r="D93" s="437"/>
      <c r="E93" s="101"/>
      <c r="F93" s="109"/>
      <c r="G93" s="443"/>
      <c r="H93" s="444"/>
      <c r="I93" s="467"/>
      <c r="J93" s="468"/>
      <c r="K93" s="452"/>
    </row>
    <row r="94" spans="1:11" s="10" customFormat="1" ht="9" customHeight="1">
      <c r="A94" s="575" t="s">
        <v>8</v>
      </c>
      <c r="B94" s="283" t="s">
        <v>6</v>
      </c>
      <c r="C94" s="535" t="s">
        <v>461</v>
      </c>
      <c r="D94" s="537"/>
      <c r="E94" s="36" t="s">
        <v>464</v>
      </c>
      <c r="F94" s="445" t="s">
        <v>1423</v>
      </c>
      <c r="G94" s="446"/>
      <c r="H94" s="418" t="s">
        <v>6</v>
      </c>
      <c r="I94" s="37" t="s">
        <v>1421</v>
      </c>
      <c r="J94" s="37" t="s">
        <v>465</v>
      </c>
      <c r="K94" s="846" t="s">
        <v>1422</v>
      </c>
    </row>
    <row r="95" spans="1:11" s="10" customFormat="1" ht="30.75" customHeight="1" thickBot="1">
      <c r="A95" s="576"/>
      <c r="B95" s="46">
        <v>32</v>
      </c>
      <c r="C95" s="436"/>
      <c r="D95" s="437"/>
      <c r="E95" s="101"/>
      <c r="F95" s="447"/>
      <c r="G95" s="448"/>
      <c r="H95" s="46">
        <v>16</v>
      </c>
      <c r="I95" s="101"/>
      <c r="J95" s="101"/>
      <c r="K95" s="847"/>
    </row>
    <row r="96" spans="1:11" s="10" customFormat="1" ht="18">
      <c r="A96" s="38" t="s">
        <v>11</v>
      </c>
      <c r="B96" s="571" t="s">
        <v>10</v>
      </c>
      <c r="C96" s="611"/>
      <c r="D96" s="572"/>
      <c r="E96" s="438" t="s">
        <v>455</v>
      </c>
      <c r="F96" s="439"/>
      <c r="G96" s="842" t="s">
        <v>913</v>
      </c>
      <c r="H96" s="842"/>
      <c r="I96" s="205" t="s">
        <v>932</v>
      </c>
      <c r="J96" s="608" t="s">
        <v>54</v>
      </c>
      <c r="K96" s="843"/>
    </row>
    <row r="97" spans="1:14" s="10" customFormat="1" ht="16.5" customHeight="1" thickBot="1">
      <c r="A97" s="300"/>
      <c r="B97" s="601"/>
      <c r="C97" s="602"/>
      <c r="D97" s="602"/>
      <c r="E97" s="496">
        <f>+J73</f>
        <v>0</v>
      </c>
      <c r="F97" s="497"/>
      <c r="G97" s="610"/>
      <c r="H97" s="610"/>
      <c r="I97" s="206"/>
      <c r="J97" s="844"/>
      <c r="K97" s="845"/>
    </row>
    <row r="98" spans="1:14" s="10" customFormat="1" ht="27">
      <c r="A98" s="256" t="s">
        <v>610</v>
      </c>
      <c r="B98" s="240" t="s">
        <v>611</v>
      </c>
      <c r="C98" s="680" t="s">
        <v>9</v>
      </c>
      <c r="D98" s="681"/>
      <c r="E98" s="257" t="s">
        <v>607</v>
      </c>
      <c r="F98" s="765" t="s">
        <v>32</v>
      </c>
      <c r="G98" s="692" t="s">
        <v>458</v>
      </c>
      <c r="H98" s="693"/>
      <c r="I98" s="711" t="s">
        <v>459</v>
      </c>
      <c r="J98" s="580" t="s">
        <v>460</v>
      </c>
      <c r="K98" s="566" t="str">
        <f>CONCATENATE(E97,B93)</f>
        <v>0</v>
      </c>
      <c r="L98" s="41"/>
      <c r="M98" s="41"/>
      <c r="N98" s="41"/>
    </row>
    <row r="99" spans="1:14" s="10" customFormat="1" ht="24.75" customHeight="1">
      <c r="A99" s="100" t="str">
        <f>IF(B93&lt;1, " ",IF(F93=3,VLOOKUP(K98,$A$462:$C$469,3,FALSE),VLOOKUP(K98,$A$462:$C$469,2,FALSE)))</f>
        <v xml:space="preserve"> </v>
      </c>
      <c r="B99" s="241" t="s">
        <v>827</v>
      </c>
      <c r="C99" s="680"/>
      <c r="D99" s="681"/>
      <c r="E99" s="569"/>
      <c r="F99" s="766"/>
      <c r="G99" s="684"/>
      <c r="H99" s="685"/>
      <c r="I99" s="712"/>
      <c r="J99" s="581"/>
      <c r="K99" s="567"/>
      <c r="L99" s="41"/>
      <c r="M99" s="41"/>
      <c r="N99" s="41"/>
    </row>
    <row r="100" spans="1:14" s="10" customFormat="1" ht="15" customHeight="1" thickBot="1">
      <c r="A100" s="201"/>
      <c r="B100" s="202"/>
      <c r="C100" s="688"/>
      <c r="D100" s="688"/>
      <c r="E100" s="570"/>
      <c r="F100" s="767"/>
      <c r="G100" s="686"/>
      <c r="H100" s="687"/>
      <c r="I100" s="203"/>
      <c r="J100" s="204"/>
      <c r="K100" s="568"/>
      <c r="L100" s="41"/>
      <c r="M100" s="41"/>
      <c r="N100" s="41"/>
    </row>
    <row r="101" spans="1:14" s="10" customFormat="1" ht="2.25" customHeight="1" thickBot="1">
      <c r="A101" s="274"/>
      <c r="B101" s="131"/>
      <c r="C101" s="132"/>
      <c r="D101" s="132"/>
      <c r="E101" s="133"/>
      <c r="F101" s="134"/>
      <c r="G101" s="134"/>
      <c r="H101" s="131"/>
      <c r="I101" s="132"/>
      <c r="J101" s="132"/>
      <c r="K101" s="135"/>
    </row>
    <row r="102" spans="1:14" s="10" customFormat="1" ht="21" customHeight="1" thickBot="1">
      <c r="A102" s="498" t="s">
        <v>844</v>
      </c>
      <c r="B102" s="499"/>
      <c r="C102" s="499"/>
      <c r="D102" s="499"/>
      <c r="E102" s="499"/>
      <c r="F102" s="499"/>
      <c r="G102" s="499"/>
      <c r="H102" s="499"/>
      <c r="I102" s="499"/>
      <c r="J102" s="499"/>
      <c r="K102" s="500"/>
    </row>
    <row r="103" spans="1:14" s="10" customFormat="1" ht="33" customHeight="1" thickBot="1">
      <c r="A103" s="664" t="s">
        <v>1848</v>
      </c>
      <c r="B103" s="665"/>
      <c r="C103" s="665"/>
      <c r="D103" s="665"/>
      <c r="E103" s="665"/>
      <c r="F103" s="665"/>
      <c r="G103" s="665"/>
      <c r="H103" s="665"/>
      <c r="I103" s="665"/>
      <c r="J103" s="665"/>
      <c r="K103" s="666"/>
    </row>
    <row r="104" spans="1:14" s="10" customFormat="1" ht="36" customHeight="1">
      <c r="A104" s="582" t="s">
        <v>846</v>
      </c>
      <c r="B104" s="583"/>
      <c r="C104" s="542"/>
      <c r="D104" s="543"/>
      <c r="E104" s="543"/>
      <c r="F104" s="543"/>
      <c r="G104" s="667" t="s">
        <v>830</v>
      </c>
      <c r="H104" s="583"/>
      <c r="I104" s="490"/>
      <c r="J104" s="491"/>
      <c r="K104" s="492"/>
    </row>
    <row r="105" spans="1:14" s="10" customFormat="1" ht="23.25" customHeight="1">
      <c r="A105" s="288" t="s">
        <v>845</v>
      </c>
      <c r="B105" s="605"/>
      <c r="C105" s="606"/>
      <c r="D105" s="606"/>
      <c r="E105" s="607"/>
      <c r="F105" s="127" t="s">
        <v>33</v>
      </c>
      <c r="G105" s="493"/>
      <c r="H105" s="494"/>
      <c r="I105" s="494"/>
      <c r="J105" s="494"/>
      <c r="K105" s="495"/>
    </row>
    <row r="106" spans="1:14" s="10" customFormat="1" ht="18.75" customHeight="1">
      <c r="A106" s="125" t="s">
        <v>11</v>
      </c>
      <c r="B106" s="535" t="s">
        <v>10</v>
      </c>
      <c r="C106" s="536"/>
      <c r="D106" s="537"/>
      <c r="E106" s="126" t="s">
        <v>455</v>
      </c>
      <c r="F106" s="532" t="s">
        <v>834</v>
      </c>
      <c r="G106" s="533"/>
      <c r="H106" s="534" t="s">
        <v>835</v>
      </c>
      <c r="I106" s="533"/>
      <c r="J106" s="510" t="s">
        <v>833</v>
      </c>
      <c r="K106" s="511"/>
    </row>
    <row r="107" spans="1:14" s="10" customFormat="1" ht="12.75" customHeight="1">
      <c r="A107" s="129"/>
      <c r="B107" s="528"/>
      <c r="C107" s="529"/>
      <c r="D107" s="530"/>
      <c r="E107" s="130"/>
      <c r="F107" s="526"/>
      <c r="G107" s="527"/>
      <c r="H107" s="531"/>
      <c r="I107" s="531"/>
      <c r="J107" s="540"/>
      <c r="K107" s="541"/>
    </row>
    <row r="108" spans="1:14" s="10" customFormat="1" ht="12.75" customHeight="1">
      <c r="A108" s="603" t="s">
        <v>828</v>
      </c>
      <c r="B108" s="604"/>
      <c r="C108" s="165"/>
      <c r="D108" s="128" t="s">
        <v>829</v>
      </c>
      <c r="E108" s="668" t="s">
        <v>936</v>
      </c>
      <c r="F108" s="669"/>
      <c r="G108" s="670"/>
      <c r="H108" s="670"/>
      <c r="I108" s="670"/>
      <c r="J108" s="671"/>
      <c r="K108" s="672"/>
    </row>
    <row r="109" spans="1:14" s="10" customFormat="1" ht="13.5" customHeight="1" thickBot="1">
      <c r="A109" s="538" t="s">
        <v>1849</v>
      </c>
      <c r="B109" s="539"/>
      <c r="C109" s="539"/>
      <c r="D109" s="539"/>
      <c r="E109" s="539"/>
      <c r="F109" s="145"/>
      <c r="G109" s="515"/>
      <c r="H109" s="516"/>
      <c r="I109" s="516"/>
      <c r="J109" s="516"/>
      <c r="K109" s="517"/>
    </row>
    <row r="110" spans="1:14" s="10" customFormat="1" ht="5.25" customHeight="1" thickBot="1">
      <c r="A110" s="182"/>
      <c r="B110" s="183"/>
      <c r="C110" s="184"/>
      <c r="D110" s="185"/>
      <c r="E110" s="186"/>
      <c r="F110" s="187"/>
      <c r="G110" s="187"/>
      <c r="H110" s="188"/>
      <c r="I110" s="185"/>
      <c r="J110" s="185"/>
      <c r="K110" s="189"/>
    </row>
    <row r="111" spans="1:14" s="10" customFormat="1" ht="21.75" customHeight="1" thickBot="1">
      <c r="A111" s="498" t="s">
        <v>897</v>
      </c>
      <c r="B111" s="499"/>
      <c r="C111" s="499"/>
      <c r="D111" s="499"/>
      <c r="E111" s="499"/>
      <c r="F111" s="499"/>
      <c r="G111" s="499"/>
      <c r="H111" s="499"/>
      <c r="I111" s="499"/>
      <c r="J111" s="499"/>
      <c r="K111" s="500"/>
    </row>
    <row r="112" spans="1:14" s="10" customFormat="1" ht="23.25" customHeight="1">
      <c r="A112" s="518" t="s">
        <v>1416</v>
      </c>
      <c r="B112" s="519"/>
      <c r="C112" s="519"/>
      <c r="D112" s="519"/>
      <c r="E112" s="519"/>
      <c r="F112" s="519"/>
      <c r="G112" s="519"/>
      <c r="H112" s="519"/>
      <c r="I112" s="519"/>
      <c r="J112" s="519"/>
      <c r="K112" s="520"/>
    </row>
    <row r="113" spans="1:11" s="10" customFormat="1" ht="15" customHeight="1" thickBot="1">
      <c r="A113" s="518" t="s">
        <v>898</v>
      </c>
      <c r="B113" s="521"/>
      <c r="C113" s="521"/>
      <c r="D113" s="521"/>
      <c r="E113" s="521"/>
      <c r="F113" s="521"/>
      <c r="G113" s="521"/>
      <c r="H113" s="521"/>
      <c r="I113" s="521"/>
      <c r="J113" s="521"/>
      <c r="K113" s="522"/>
    </row>
    <row r="114" spans="1:11" s="10" customFormat="1" ht="15" customHeight="1" thickBot="1">
      <c r="A114" s="612" t="s">
        <v>899</v>
      </c>
      <c r="B114" s="464"/>
      <c r="C114" s="433" t="s">
        <v>900</v>
      </c>
      <c r="D114" s="434"/>
      <c r="E114" s="435"/>
      <c r="F114" s="459" t="s">
        <v>901</v>
      </c>
      <c r="G114" s="460"/>
      <c r="H114" s="461"/>
      <c r="I114" s="459" t="s">
        <v>902</v>
      </c>
      <c r="J114" s="460"/>
      <c r="K114" s="677"/>
    </row>
    <row r="115" spans="1:11" s="10" customFormat="1" ht="15" customHeight="1">
      <c r="A115" s="488">
        <v>1</v>
      </c>
      <c r="B115" s="489"/>
      <c r="C115" s="694"/>
      <c r="D115" s="695"/>
      <c r="E115" s="696"/>
      <c r="F115" s="598"/>
      <c r="G115" s="599"/>
      <c r="H115" s="600"/>
      <c r="I115" s="512"/>
      <c r="J115" s="513"/>
      <c r="K115" s="514"/>
    </row>
    <row r="116" spans="1:11" s="10" customFormat="1" ht="15" customHeight="1">
      <c r="A116" s="449">
        <v>2</v>
      </c>
      <c r="B116" s="450"/>
      <c r="C116" s="453"/>
      <c r="D116" s="454"/>
      <c r="E116" s="455"/>
      <c r="F116" s="456"/>
      <c r="G116" s="457"/>
      <c r="H116" s="458"/>
      <c r="I116" s="430"/>
      <c r="J116" s="431"/>
      <c r="K116" s="432"/>
    </row>
    <row r="117" spans="1:11" s="10" customFormat="1" ht="15" customHeight="1">
      <c r="A117" s="449">
        <v>3</v>
      </c>
      <c r="B117" s="450"/>
      <c r="C117" s="453"/>
      <c r="D117" s="454"/>
      <c r="E117" s="455"/>
      <c r="F117" s="456"/>
      <c r="G117" s="457"/>
      <c r="H117" s="458"/>
      <c r="I117" s="430"/>
      <c r="J117" s="431"/>
      <c r="K117" s="432"/>
    </row>
    <row r="118" spans="1:11" s="10" customFormat="1" ht="15" customHeight="1">
      <c r="A118" s="449">
        <v>4</v>
      </c>
      <c r="B118" s="450"/>
      <c r="C118" s="453"/>
      <c r="D118" s="454"/>
      <c r="E118" s="455"/>
      <c r="F118" s="456"/>
      <c r="G118" s="457"/>
      <c r="H118" s="458"/>
      <c r="I118" s="430"/>
      <c r="J118" s="431"/>
      <c r="K118" s="432"/>
    </row>
    <row r="119" spans="1:11" s="10" customFormat="1" ht="15" customHeight="1">
      <c r="A119" s="449">
        <v>5</v>
      </c>
      <c r="B119" s="450"/>
      <c r="C119" s="269"/>
      <c r="D119" s="270"/>
      <c r="E119" s="271"/>
      <c r="F119" s="280"/>
      <c r="G119" s="281"/>
      <c r="H119" s="282"/>
      <c r="I119" s="284"/>
      <c r="J119" s="285"/>
      <c r="K119" s="286"/>
    </row>
    <row r="120" spans="1:11" s="10" customFormat="1" ht="15" customHeight="1">
      <c r="A120" s="449">
        <v>6</v>
      </c>
      <c r="B120" s="450"/>
      <c r="C120" s="453"/>
      <c r="D120" s="454"/>
      <c r="E120" s="455"/>
      <c r="F120" s="456"/>
      <c r="G120" s="457"/>
      <c r="H120" s="458"/>
      <c r="I120" s="430"/>
      <c r="J120" s="431"/>
      <c r="K120" s="432"/>
    </row>
    <row r="121" spans="1:11" s="10" customFormat="1" ht="15" customHeight="1" thickBot="1">
      <c r="A121" s="573">
        <v>7</v>
      </c>
      <c r="B121" s="574"/>
      <c r="C121" s="504"/>
      <c r="D121" s="505"/>
      <c r="E121" s="506"/>
      <c r="F121" s="523"/>
      <c r="G121" s="524"/>
      <c r="H121" s="525"/>
      <c r="I121" s="507"/>
      <c r="J121" s="508"/>
      <c r="K121" s="509"/>
    </row>
    <row r="122" spans="1:11" s="10" customFormat="1" ht="4.5" customHeight="1" thickBot="1">
      <c r="A122" s="246"/>
      <c r="B122" s="247"/>
      <c r="C122" s="248"/>
      <c r="D122" s="248"/>
      <c r="E122" s="249"/>
      <c r="F122" s="250"/>
      <c r="G122" s="250"/>
      <c r="H122" s="251"/>
      <c r="I122" s="170"/>
      <c r="J122" s="170"/>
      <c r="K122" s="170"/>
    </row>
    <row r="123" spans="1:11" s="3" customFormat="1" ht="20.100000000000001" customHeight="1">
      <c r="A123" s="754" t="s">
        <v>780</v>
      </c>
      <c r="B123" s="755"/>
      <c r="C123" s="596" t="str">
        <f>_xlfn.TEXTJOIN("",FALSE,B34)</f>
        <v/>
      </c>
      <c r="D123" s="597"/>
      <c r="E123" s="597"/>
      <c r="F123" s="252"/>
      <c r="G123" s="252"/>
      <c r="H123" s="253"/>
      <c r="I123" s="426" t="s">
        <v>821</v>
      </c>
      <c r="J123" s="593"/>
      <c r="K123" s="594"/>
    </row>
    <row r="124" spans="1:11" s="10" customFormat="1" ht="19.5" customHeight="1" thickBot="1">
      <c r="A124" s="254" t="s">
        <v>843</v>
      </c>
      <c r="B124" s="749" t="s">
        <v>1166</v>
      </c>
      <c r="C124" s="750"/>
      <c r="D124" s="750"/>
      <c r="E124" s="751"/>
      <c r="F124" s="577" t="s">
        <v>39</v>
      </c>
      <c r="G124" s="578"/>
      <c r="H124" s="579"/>
      <c r="I124" s="477"/>
      <c r="J124" s="478"/>
      <c r="K124" s="595"/>
    </row>
    <row r="125" spans="1:11" s="10" customFormat="1" ht="19.5" customHeight="1">
      <c r="A125" s="745" t="s">
        <v>38</v>
      </c>
      <c r="B125" s="753"/>
      <c r="C125" s="585"/>
      <c r="D125" s="586"/>
      <c r="E125" s="586"/>
      <c r="F125" s="586"/>
      <c r="G125" s="586"/>
      <c r="H125" s="586"/>
      <c r="I125" s="586"/>
      <c r="J125" s="586"/>
      <c r="K125" s="587"/>
    </row>
    <row r="126" spans="1:11" s="10" customFormat="1" ht="19.5" customHeight="1" thickBot="1">
      <c r="A126" s="34" t="s">
        <v>1396</v>
      </c>
      <c r="B126" s="482"/>
      <c r="C126" s="483"/>
      <c r="D126" s="23" t="s">
        <v>52</v>
      </c>
      <c r="E126" s="482"/>
      <c r="F126" s="483"/>
      <c r="G126" s="484" t="s">
        <v>37</v>
      </c>
      <c r="H126" s="485"/>
      <c r="I126" s="482"/>
      <c r="J126" s="486"/>
      <c r="K126" s="487"/>
    </row>
    <row r="127" spans="1:11" s="10" customFormat="1" ht="19.5" customHeight="1">
      <c r="A127" s="471" t="s">
        <v>40</v>
      </c>
      <c r="B127" s="472"/>
      <c r="C127" s="588"/>
      <c r="D127" s="589"/>
      <c r="E127" s="589"/>
      <c r="F127" s="589"/>
      <c r="G127" s="589"/>
      <c r="H127" s="589"/>
      <c r="I127" s="661" t="s">
        <v>856</v>
      </c>
      <c r="J127" s="662"/>
      <c r="K127" s="663"/>
    </row>
    <row r="128" spans="1:11" s="10" customFormat="1" ht="19.5" customHeight="1">
      <c r="A128" s="473"/>
      <c r="B128" s="474"/>
      <c r="C128" s="480"/>
      <c r="D128" s="481"/>
      <c r="E128" s="481"/>
      <c r="F128" s="481"/>
      <c r="G128" s="481"/>
      <c r="H128" s="481"/>
      <c r="I128" s="440"/>
      <c r="J128" s="441"/>
      <c r="K128" s="442"/>
    </row>
    <row r="129" spans="1:11" s="10" customFormat="1" ht="19.5" customHeight="1">
      <c r="A129" s="32" t="s">
        <v>34</v>
      </c>
      <c r="B129" s="275"/>
      <c r="C129" s="33" t="s">
        <v>35</v>
      </c>
      <c r="D129" s="779"/>
      <c r="E129" s="780"/>
      <c r="F129" s="780"/>
      <c r="G129" s="781"/>
      <c r="H129" s="33" t="s">
        <v>5</v>
      </c>
      <c r="I129" s="739"/>
      <c r="J129" s="740"/>
      <c r="K129" s="741"/>
    </row>
    <row r="130" spans="1:11" s="10" customFormat="1" ht="19.5" customHeight="1" thickBot="1">
      <c r="A130" s="34" t="s">
        <v>1396</v>
      </c>
      <c r="B130" s="469"/>
      <c r="C130" s="470"/>
      <c r="D130" s="22" t="s">
        <v>41</v>
      </c>
      <c r="E130" s="584"/>
      <c r="F130" s="584"/>
      <c r="G130" s="470"/>
      <c r="H130" s="22" t="s">
        <v>27</v>
      </c>
      <c r="I130" s="469"/>
      <c r="J130" s="584"/>
      <c r="K130" s="738"/>
    </row>
    <row r="131" spans="1:11" s="10" customFormat="1" ht="40.15" customHeight="1" thickBot="1">
      <c r="A131" s="428" t="s">
        <v>1842</v>
      </c>
      <c r="B131" s="763" t="s">
        <v>1843</v>
      </c>
      <c r="C131" s="763"/>
      <c r="D131" s="763"/>
      <c r="E131" s="763"/>
      <c r="F131" s="763"/>
      <c r="G131" s="763"/>
      <c r="H131" s="764"/>
      <c r="I131" s="760"/>
      <c r="J131" s="761"/>
      <c r="K131" s="762"/>
    </row>
    <row r="132" spans="1:11" s="3" customFormat="1" ht="39.75" customHeight="1" thickBot="1">
      <c r="A132" s="416" t="s">
        <v>1417</v>
      </c>
      <c r="B132" s="122"/>
      <c r="C132" s="462" t="s">
        <v>853</v>
      </c>
      <c r="D132" s="463"/>
      <c r="E132" s="464"/>
      <c r="F132" s="742"/>
      <c r="G132" s="743"/>
      <c r="H132" s="744"/>
      <c r="I132" s="590" t="s">
        <v>854</v>
      </c>
      <c r="J132" s="591"/>
      <c r="K132" s="144"/>
    </row>
    <row r="133" spans="1:11" s="10" customFormat="1" ht="10.5" customHeight="1">
      <c r="A133" s="575" t="s">
        <v>912</v>
      </c>
      <c r="B133" s="273" t="s">
        <v>6</v>
      </c>
      <c r="C133" s="571" t="s">
        <v>462</v>
      </c>
      <c r="D133" s="572"/>
      <c r="E133" s="35" t="s">
        <v>463</v>
      </c>
      <c r="F133" s="272" t="s">
        <v>22</v>
      </c>
      <c r="G133" s="571" t="s">
        <v>7</v>
      </c>
      <c r="H133" s="592"/>
      <c r="I133" s="465" t="s">
        <v>851</v>
      </c>
      <c r="J133" s="466"/>
      <c r="K133" s="451"/>
    </row>
    <row r="134" spans="1:11" s="10" customFormat="1" ht="26.25" customHeight="1" thickBot="1">
      <c r="A134" s="576"/>
      <c r="B134" s="191"/>
      <c r="C134" s="436"/>
      <c r="D134" s="437"/>
      <c r="E134" s="101"/>
      <c r="F134" s="109"/>
      <c r="G134" s="443"/>
      <c r="H134" s="444"/>
      <c r="I134" s="467"/>
      <c r="J134" s="468"/>
      <c r="K134" s="452"/>
    </row>
    <row r="135" spans="1:11" s="10" customFormat="1" ht="10.5" customHeight="1">
      <c r="A135" s="575" t="s">
        <v>8</v>
      </c>
      <c r="B135" s="283" t="s">
        <v>6</v>
      </c>
      <c r="C135" s="535" t="s">
        <v>461</v>
      </c>
      <c r="D135" s="537"/>
      <c r="E135" s="36" t="s">
        <v>464</v>
      </c>
      <c r="F135" s="445" t="s">
        <v>1423</v>
      </c>
      <c r="G135" s="446"/>
      <c r="H135" s="418" t="s">
        <v>6</v>
      </c>
      <c r="I135" s="37" t="s">
        <v>1421</v>
      </c>
      <c r="J135" s="37" t="s">
        <v>465</v>
      </c>
      <c r="K135" s="756" t="s">
        <v>1422</v>
      </c>
    </row>
    <row r="136" spans="1:11" s="10" customFormat="1" ht="20.25" customHeight="1" thickBot="1">
      <c r="A136" s="576"/>
      <c r="B136" s="46">
        <v>32</v>
      </c>
      <c r="C136" s="436"/>
      <c r="D136" s="437"/>
      <c r="E136" s="101"/>
      <c r="F136" s="447"/>
      <c r="G136" s="448"/>
      <c r="H136" s="46">
        <v>16</v>
      </c>
      <c r="I136" s="101"/>
      <c r="J136" s="101"/>
      <c r="K136" s="757"/>
    </row>
    <row r="137" spans="1:11" s="10" customFormat="1" ht="19.5" customHeight="1">
      <c r="A137" s="38" t="s">
        <v>11</v>
      </c>
      <c r="B137" s="571" t="s">
        <v>10</v>
      </c>
      <c r="C137" s="611"/>
      <c r="D137" s="572"/>
      <c r="E137" s="438" t="s">
        <v>455</v>
      </c>
      <c r="F137" s="439"/>
      <c r="G137" s="842" t="s">
        <v>913</v>
      </c>
      <c r="H137" s="842"/>
      <c r="I137" s="205" t="s">
        <v>932</v>
      </c>
      <c r="J137" s="608" t="s">
        <v>54</v>
      </c>
      <c r="K137" s="609"/>
    </row>
    <row r="138" spans="1:11" s="10" customFormat="1" ht="16.5" customHeight="1" thickBot="1">
      <c r="A138" s="300"/>
      <c r="B138" s="601"/>
      <c r="C138" s="602"/>
      <c r="D138" s="602"/>
      <c r="E138" s="496">
        <f>+J114</f>
        <v>0</v>
      </c>
      <c r="F138" s="497"/>
      <c r="G138" s="840"/>
      <c r="H138" s="841"/>
      <c r="I138" s="206"/>
      <c r="J138" s="747"/>
      <c r="K138" s="748"/>
    </row>
    <row r="139" spans="1:11" s="10" customFormat="1" ht="15" customHeight="1">
      <c r="A139" s="256" t="s">
        <v>610</v>
      </c>
      <c r="B139" s="240" t="s">
        <v>611</v>
      </c>
      <c r="C139" s="680" t="s">
        <v>9</v>
      </c>
      <c r="D139" s="681"/>
      <c r="E139" s="257" t="s">
        <v>607</v>
      </c>
      <c r="F139" s="765" t="s">
        <v>32</v>
      </c>
      <c r="G139" s="782" t="s">
        <v>458</v>
      </c>
      <c r="H139" s="783"/>
      <c r="I139" s="711" t="s">
        <v>459</v>
      </c>
      <c r="J139" s="580" t="s">
        <v>460</v>
      </c>
      <c r="K139" s="566" t="str">
        <f>CONCATENATE(E138,B134)</f>
        <v>0</v>
      </c>
    </row>
    <row r="140" spans="1:11" s="10" customFormat="1" ht="14.25" customHeight="1">
      <c r="A140" s="100" t="str">
        <f>IF(B134&lt;1, " ",IF(F134=3,VLOOKUP(K139,$A$462:$C$469,3,FALSE),VLOOKUP(K139,$A$462:$C$469,2,FALSE)))</f>
        <v xml:space="preserve"> </v>
      </c>
      <c r="B140" s="241" t="s">
        <v>827</v>
      </c>
      <c r="C140" s="680"/>
      <c r="D140" s="681"/>
      <c r="E140" s="569"/>
      <c r="F140" s="766"/>
      <c r="G140" s="684"/>
      <c r="H140" s="685"/>
      <c r="I140" s="712"/>
      <c r="J140" s="581"/>
      <c r="K140" s="567"/>
    </row>
    <row r="141" spans="1:11" s="10" customFormat="1" ht="15" customHeight="1" thickBot="1">
      <c r="A141" s="201"/>
      <c r="B141" s="202"/>
      <c r="C141" s="688"/>
      <c r="D141" s="688"/>
      <c r="E141" s="570"/>
      <c r="F141" s="767"/>
      <c r="G141" s="686"/>
      <c r="H141" s="687"/>
      <c r="I141" s="203"/>
      <c r="J141" s="204"/>
      <c r="K141" s="568"/>
    </row>
    <row r="142" spans="1:11" s="10" customFormat="1" ht="3.75" customHeight="1" thickBot="1">
      <c r="A142" s="274"/>
      <c r="B142" s="131"/>
      <c r="C142" s="132"/>
      <c r="D142" s="132"/>
      <c r="E142" s="133"/>
      <c r="F142" s="134"/>
      <c r="G142" s="134"/>
      <c r="H142" s="131"/>
      <c r="I142" s="132"/>
      <c r="J142" s="132"/>
      <c r="K142" s="135"/>
    </row>
    <row r="143" spans="1:11" s="10" customFormat="1" ht="21" customHeight="1" thickBot="1">
      <c r="A143" s="498" t="s">
        <v>844</v>
      </c>
      <c r="B143" s="499"/>
      <c r="C143" s="499"/>
      <c r="D143" s="499"/>
      <c r="E143" s="499"/>
      <c r="F143" s="499"/>
      <c r="G143" s="499"/>
      <c r="H143" s="499"/>
      <c r="I143" s="499"/>
      <c r="J143" s="499"/>
      <c r="K143" s="500"/>
    </row>
    <row r="144" spans="1:11" s="10" customFormat="1" ht="33" customHeight="1" thickBot="1">
      <c r="A144" s="664" t="s">
        <v>1848</v>
      </c>
      <c r="B144" s="665"/>
      <c r="C144" s="665"/>
      <c r="D144" s="665"/>
      <c r="E144" s="665"/>
      <c r="F144" s="665"/>
      <c r="G144" s="665"/>
      <c r="H144" s="665"/>
      <c r="I144" s="665"/>
      <c r="J144" s="665"/>
      <c r="K144" s="666"/>
    </row>
    <row r="145" spans="1:11" s="10" customFormat="1" ht="36" customHeight="1">
      <c r="A145" s="582" t="s">
        <v>846</v>
      </c>
      <c r="B145" s="583"/>
      <c r="C145" s="542"/>
      <c r="D145" s="543"/>
      <c r="E145" s="543"/>
      <c r="F145" s="543"/>
      <c r="G145" s="667" t="s">
        <v>830</v>
      </c>
      <c r="H145" s="583"/>
      <c r="I145" s="490"/>
      <c r="J145" s="491"/>
      <c r="K145" s="492"/>
    </row>
    <row r="146" spans="1:11" s="10" customFormat="1" ht="23.25" customHeight="1">
      <c r="A146" s="288" t="s">
        <v>845</v>
      </c>
      <c r="B146" s="605"/>
      <c r="C146" s="606"/>
      <c r="D146" s="606"/>
      <c r="E146" s="607"/>
      <c r="F146" s="127" t="s">
        <v>33</v>
      </c>
      <c r="G146" s="493"/>
      <c r="H146" s="494"/>
      <c r="I146" s="494"/>
      <c r="J146" s="494"/>
      <c r="K146" s="495"/>
    </row>
    <row r="147" spans="1:11" s="10" customFormat="1" ht="18.75" customHeight="1">
      <c r="A147" s="125" t="s">
        <v>11</v>
      </c>
      <c r="B147" s="535" t="s">
        <v>10</v>
      </c>
      <c r="C147" s="536"/>
      <c r="D147" s="537"/>
      <c r="E147" s="126" t="s">
        <v>455</v>
      </c>
      <c r="F147" s="532" t="s">
        <v>834</v>
      </c>
      <c r="G147" s="533"/>
      <c r="H147" s="534" t="s">
        <v>835</v>
      </c>
      <c r="I147" s="533"/>
      <c r="J147" s="510" t="s">
        <v>833</v>
      </c>
      <c r="K147" s="511"/>
    </row>
    <row r="148" spans="1:11" s="10" customFormat="1" ht="12.75" customHeight="1">
      <c r="A148" s="129"/>
      <c r="B148" s="528"/>
      <c r="C148" s="529"/>
      <c r="D148" s="530"/>
      <c r="E148" s="130"/>
      <c r="F148" s="526"/>
      <c r="G148" s="527"/>
      <c r="H148" s="531"/>
      <c r="I148" s="531"/>
      <c r="J148" s="540"/>
      <c r="K148" s="541"/>
    </row>
    <row r="149" spans="1:11" s="10" customFormat="1" ht="12.75" customHeight="1">
      <c r="A149" s="603" t="s">
        <v>828</v>
      </c>
      <c r="B149" s="604"/>
      <c r="C149" s="165"/>
      <c r="D149" s="128" t="s">
        <v>829</v>
      </c>
      <c r="E149" s="668" t="s">
        <v>936</v>
      </c>
      <c r="F149" s="669"/>
      <c r="G149" s="670"/>
      <c r="H149" s="670"/>
      <c r="I149" s="670"/>
      <c r="J149" s="671"/>
      <c r="K149" s="672"/>
    </row>
    <row r="150" spans="1:11" s="10" customFormat="1" ht="13.5" customHeight="1" thickBot="1">
      <c r="A150" s="538" t="s">
        <v>1849</v>
      </c>
      <c r="B150" s="539"/>
      <c r="C150" s="539"/>
      <c r="D150" s="539"/>
      <c r="E150" s="539"/>
      <c r="F150" s="145"/>
      <c r="G150" s="515"/>
      <c r="H150" s="516"/>
      <c r="I150" s="516"/>
      <c r="J150" s="516"/>
      <c r="K150" s="517"/>
    </row>
    <row r="151" spans="1:11" s="10" customFormat="1" ht="9.75" customHeight="1" thickBot="1">
      <c r="A151" s="182"/>
      <c r="B151" s="183"/>
      <c r="C151" s="184"/>
      <c r="D151" s="185"/>
      <c r="E151" s="186"/>
      <c r="F151" s="187"/>
      <c r="G151" s="187"/>
      <c r="H151" s="188"/>
      <c r="I151" s="185"/>
      <c r="J151" s="185"/>
      <c r="K151" s="189"/>
    </row>
    <row r="152" spans="1:11" s="10" customFormat="1" ht="21" customHeight="1" thickBot="1">
      <c r="A152" s="498" t="s">
        <v>897</v>
      </c>
      <c r="B152" s="499"/>
      <c r="C152" s="499"/>
      <c r="D152" s="499"/>
      <c r="E152" s="499"/>
      <c r="F152" s="499"/>
      <c r="G152" s="499"/>
      <c r="H152" s="499"/>
      <c r="I152" s="499"/>
      <c r="J152" s="499"/>
      <c r="K152" s="500"/>
    </row>
    <row r="153" spans="1:11" s="10" customFormat="1" ht="23.25" customHeight="1">
      <c r="A153" s="518" t="s">
        <v>1416</v>
      </c>
      <c r="B153" s="519"/>
      <c r="C153" s="519"/>
      <c r="D153" s="519"/>
      <c r="E153" s="519"/>
      <c r="F153" s="519"/>
      <c r="G153" s="519"/>
      <c r="H153" s="519"/>
      <c r="I153" s="519"/>
      <c r="J153" s="519"/>
      <c r="K153" s="520"/>
    </row>
    <row r="154" spans="1:11" s="10" customFormat="1" ht="15" customHeight="1" thickBot="1">
      <c r="A154" s="518" t="s">
        <v>898</v>
      </c>
      <c r="B154" s="521"/>
      <c r="C154" s="521"/>
      <c r="D154" s="521"/>
      <c r="E154" s="521"/>
      <c r="F154" s="521"/>
      <c r="G154" s="521"/>
      <c r="H154" s="521"/>
      <c r="I154" s="521"/>
      <c r="J154" s="521"/>
      <c r="K154" s="522"/>
    </row>
    <row r="155" spans="1:11" s="10" customFormat="1" ht="18.75" customHeight="1" thickBot="1">
      <c r="A155" s="612" t="s">
        <v>899</v>
      </c>
      <c r="B155" s="464"/>
      <c r="C155" s="433" t="s">
        <v>900</v>
      </c>
      <c r="D155" s="434"/>
      <c r="E155" s="435"/>
      <c r="F155" s="459" t="s">
        <v>901</v>
      </c>
      <c r="G155" s="460"/>
      <c r="H155" s="461"/>
      <c r="I155" s="459" t="s">
        <v>902</v>
      </c>
      <c r="J155" s="460"/>
      <c r="K155" s="677"/>
    </row>
    <row r="156" spans="1:11" s="10" customFormat="1" ht="15" customHeight="1">
      <c r="A156" s="488">
        <v>1</v>
      </c>
      <c r="B156" s="489"/>
      <c r="C156" s="694"/>
      <c r="D156" s="695"/>
      <c r="E156" s="696"/>
      <c r="F156" s="598"/>
      <c r="G156" s="599"/>
      <c r="H156" s="600"/>
      <c r="I156" s="512"/>
      <c r="J156" s="513"/>
      <c r="K156" s="514"/>
    </row>
    <row r="157" spans="1:11" s="10" customFormat="1" ht="15" customHeight="1">
      <c r="A157" s="449">
        <v>2</v>
      </c>
      <c r="B157" s="450"/>
      <c r="C157" s="453"/>
      <c r="D157" s="454"/>
      <c r="E157" s="455"/>
      <c r="F157" s="456"/>
      <c r="G157" s="457"/>
      <c r="H157" s="458"/>
      <c r="I157" s="430"/>
      <c r="J157" s="431"/>
      <c r="K157" s="432"/>
    </row>
    <row r="158" spans="1:11" s="10" customFormat="1" ht="15" customHeight="1">
      <c r="A158" s="449">
        <v>3</v>
      </c>
      <c r="B158" s="450"/>
      <c r="C158" s="453"/>
      <c r="D158" s="454"/>
      <c r="E158" s="455"/>
      <c r="F158" s="456"/>
      <c r="G158" s="457"/>
      <c r="H158" s="458"/>
      <c r="I158" s="430"/>
      <c r="J158" s="431"/>
      <c r="K158" s="432"/>
    </row>
    <row r="159" spans="1:11" s="10" customFormat="1" ht="15" customHeight="1">
      <c r="A159" s="449">
        <v>4</v>
      </c>
      <c r="B159" s="450"/>
      <c r="C159" s="453"/>
      <c r="D159" s="454"/>
      <c r="E159" s="455"/>
      <c r="F159" s="456"/>
      <c r="G159" s="457"/>
      <c r="H159" s="458"/>
      <c r="I159" s="430"/>
      <c r="J159" s="431"/>
      <c r="K159" s="432"/>
    </row>
    <row r="160" spans="1:11" s="10" customFormat="1" ht="15" customHeight="1">
      <c r="A160" s="449">
        <v>5</v>
      </c>
      <c r="B160" s="450"/>
      <c r="C160" s="269"/>
      <c r="D160" s="270"/>
      <c r="E160" s="271"/>
      <c r="F160" s="280"/>
      <c r="G160" s="281"/>
      <c r="H160" s="282"/>
      <c r="I160" s="284"/>
      <c r="J160" s="285"/>
      <c r="K160" s="286"/>
    </row>
    <row r="161" spans="1:11" s="10" customFormat="1">
      <c r="A161" s="449">
        <v>6</v>
      </c>
      <c r="B161" s="450"/>
      <c r="C161" s="453"/>
      <c r="D161" s="454"/>
      <c r="E161" s="455"/>
      <c r="F161" s="456"/>
      <c r="G161" s="457"/>
      <c r="H161" s="458"/>
      <c r="I161" s="430"/>
      <c r="J161" s="431"/>
      <c r="K161" s="432"/>
    </row>
    <row r="162" spans="1:11" s="10" customFormat="1" ht="13.5" thickBot="1">
      <c r="A162" s="573">
        <v>7</v>
      </c>
      <c r="B162" s="574"/>
      <c r="C162" s="504"/>
      <c r="D162" s="505"/>
      <c r="E162" s="506"/>
      <c r="F162" s="523"/>
      <c r="G162" s="524"/>
      <c r="H162" s="525"/>
      <c r="I162" s="507"/>
      <c r="J162" s="508"/>
      <c r="K162" s="509"/>
    </row>
    <row r="163" spans="1:11" s="10" customFormat="1" ht="2.25" customHeight="1" thickBot="1">
      <c r="A163" s="138"/>
      <c r="B163" s="139"/>
      <c r="C163" s="140"/>
      <c r="D163" s="140"/>
      <c r="E163" s="141"/>
      <c r="F163" s="142"/>
      <c r="G163" s="142"/>
      <c r="H163" s="139"/>
      <c r="I163" s="140"/>
      <c r="J163" s="140"/>
      <c r="K163" s="140"/>
    </row>
    <row r="164" spans="1:11" s="3" customFormat="1" ht="20.100000000000001" customHeight="1">
      <c r="A164" s="475" t="s">
        <v>850</v>
      </c>
      <c r="B164" s="476"/>
      <c r="C164" s="596" t="str">
        <f>_xlfn.TEXTJOIN("",FALSE,B35)</f>
        <v/>
      </c>
      <c r="D164" s="597"/>
      <c r="E164" s="597"/>
      <c r="F164" s="244"/>
      <c r="G164" s="244"/>
      <c r="H164" s="245"/>
      <c r="I164" s="426" t="s">
        <v>821</v>
      </c>
      <c r="J164" s="593"/>
      <c r="K164" s="678"/>
    </row>
    <row r="165" spans="1:11" s="10" customFormat="1" ht="19.5" customHeight="1" thickBot="1">
      <c r="A165" s="32" t="s">
        <v>843</v>
      </c>
      <c r="B165" s="469"/>
      <c r="C165" s="584"/>
      <c r="D165" s="584"/>
      <c r="E165" s="470"/>
      <c r="F165" s="501" t="s">
        <v>39</v>
      </c>
      <c r="G165" s="502"/>
      <c r="H165" s="503"/>
      <c r="I165" s="469"/>
      <c r="J165" s="584"/>
      <c r="K165" s="738"/>
    </row>
    <row r="166" spans="1:11" s="10" customFormat="1" ht="19.5" customHeight="1">
      <c r="A166" s="745" t="s">
        <v>38</v>
      </c>
      <c r="B166" s="746"/>
      <c r="C166" s="585"/>
      <c r="D166" s="586"/>
      <c r="E166" s="586"/>
      <c r="F166" s="586"/>
      <c r="G166" s="586"/>
      <c r="H166" s="586"/>
      <c r="I166" s="586"/>
      <c r="J166" s="586"/>
      <c r="K166" s="587"/>
    </row>
    <row r="167" spans="1:11" s="10" customFormat="1" ht="19.5" customHeight="1" thickBot="1">
      <c r="A167" s="34" t="s">
        <v>1396</v>
      </c>
      <c r="B167" s="482"/>
      <c r="C167" s="483"/>
      <c r="D167" s="23" t="s">
        <v>52</v>
      </c>
      <c r="E167" s="482"/>
      <c r="F167" s="483"/>
      <c r="G167" s="484" t="s">
        <v>37</v>
      </c>
      <c r="H167" s="485"/>
      <c r="I167" s="482"/>
      <c r="J167" s="486"/>
      <c r="K167" s="487"/>
    </row>
    <row r="168" spans="1:11" s="10" customFormat="1" ht="19.5" customHeight="1">
      <c r="A168" s="752" t="s">
        <v>40</v>
      </c>
      <c r="B168" s="753"/>
      <c r="C168" s="588"/>
      <c r="D168" s="589"/>
      <c r="E168" s="589"/>
      <c r="F168" s="589"/>
      <c r="G168" s="589"/>
      <c r="H168" s="737"/>
      <c r="I168" s="661" t="s">
        <v>856</v>
      </c>
      <c r="J168" s="662"/>
      <c r="K168" s="663"/>
    </row>
    <row r="169" spans="1:11" s="10" customFormat="1" ht="19.5" customHeight="1">
      <c r="A169" s="473"/>
      <c r="B169" s="474"/>
      <c r="C169" s="480"/>
      <c r="D169" s="481"/>
      <c r="E169" s="481"/>
      <c r="F169" s="481"/>
      <c r="G169" s="481"/>
      <c r="H169" s="679"/>
      <c r="I169" s="440"/>
      <c r="J169" s="441"/>
      <c r="K169" s="442"/>
    </row>
    <row r="170" spans="1:11" s="10" customFormat="1" ht="19.5" customHeight="1">
      <c r="A170" s="32" t="s">
        <v>34</v>
      </c>
      <c r="B170" s="275"/>
      <c r="C170" s="33" t="s">
        <v>35</v>
      </c>
      <c r="D170" s="477"/>
      <c r="E170" s="478"/>
      <c r="F170" s="478"/>
      <c r="G170" s="479"/>
      <c r="H170" s="33" t="s">
        <v>5</v>
      </c>
      <c r="I170" s="739"/>
      <c r="J170" s="740"/>
      <c r="K170" s="741"/>
    </row>
    <row r="171" spans="1:11" s="10" customFormat="1" ht="19.5" customHeight="1" thickBot="1">
      <c r="A171" s="34" t="s">
        <v>1396</v>
      </c>
      <c r="B171" s="469"/>
      <c r="C171" s="470"/>
      <c r="D171" s="22" t="s">
        <v>41</v>
      </c>
      <c r="E171" s="469"/>
      <c r="F171" s="584"/>
      <c r="G171" s="470"/>
      <c r="H171" s="22" t="s">
        <v>27</v>
      </c>
      <c r="I171" s="469"/>
      <c r="J171" s="584"/>
      <c r="K171" s="738"/>
    </row>
    <row r="172" spans="1:11" s="10" customFormat="1" ht="45.6" customHeight="1" thickBot="1">
      <c r="A172" s="428" t="s">
        <v>1842</v>
      </c>
      <c r="B172" s="763" t="s">
        <v>1843</v>
      </c>
      <c r="C172" s="763"/>
      <c r="D172" s="763"/>
      <c r="E172" s="763"/>
      <c r="F172" s="763"/>
      <c r="G172" s="763"/>
      <c r="H172" s="764"/>
      <c r="I172" s="760"/>
      <c r="J172" s="761"/>
      <c r="K172" s="762"/>
    </row>
    <row r="173" spans="1:11" s="3" customFormat="1" ht="38.25" customHeight="1" thickBot="1">
      <c r="A173" s="416" t="s">
        <v>1417</v>
      </c>
      <c r="B173" s="122"/>
      <c r="C173" s="462" t="s">
        <v>853</v>
      </c>
      <c r="D173" s="777"/>
      <c r="E173" s="778"/>
      <c r="F173" s="742"/>
      <c r="G173" s="771"/>
      <c r="H173" s="772"/>
      <c r="I173" s="590" t="s">
        <v>854</v>
      </c>
      <c r="J173" s="773"/>
      <c r="K173" s="144"/>
    </row>
    <row r="174" spans="1:11" s="10" customFormat="1" ht="10.5" customHeight="1">
      <c r="A174" s="575" t="s">
        <v>2039</v>
      </c>
      <c r="B174" s="273" t="s">
        <v>6</v>
      </c>
      <c r="C174" s="571" t="s">
        <v>462</v>
      </c>
      <c r="D174" s="572"/>
      <c r="E174" s="35" t="s">
        <v>463</v>
      </c>
      <c r="F174" s="272" t="s">
        <v>22</v>
      </c>
      <c r="G174" s="571" t="s">
        <v>7</v>
      </c>
      <c r="H174" s="592"/>
      <c r="I174" s="465" t="s">
        <v>851</v>
      </c>
      <c r="J174" s="774"/>
      <c r="K174" s="451"/>
    </row>
    <row r="175" spans="1:11" s="10" customFormat="1" ht="27" customHeight="1" thickBot="1">
      <c r="A175" s="576"/>
      <c r="B175" s="191"/>
      <c r="C175" s="436"/>
      <c r="D175" s="437"/>
      <c r="E175" s="101"/>
      <c r="F175" s="109"/>
      <c r="G175" s="443"/>
      <c r="H175" s="444"/>
      <c r="I175" s="775"/>
      <c r="J175" s="776"/>
      <c r="K175" s="770"/>
    </row>
    <row r="176" spans="1:11" s="10" customFormat="1" ht="10.5" customHeight="1">
      <c r="A176" s="575" t="s">
        <v>8</v>
      </c>
      <c r="B176" s="283" t="s">
        <v>6</v>
      </c>
      <c r="C176" s="571" t="s">
        <v>461</v>
      </c>
      <c r="D176" s="572"/>
      <c r="E176" s="36" t="s">
        <v>464</v>
      </c>
      <c r="F176" s="445" t="s">
        <v>1423</v>
      </c>
      <c r="G176" s="446"/>
      <c r="H176" s="418" t="s">
        <v>6</v>
      </c>
      <c r="I176" s="37" t="s">
        <v>1421</v>
      </c>
      <c r="J176" s="37" t="s">
        <v>465</v>
      </c>
      <c r="K176" s="756" t="s">
        <v>1422</v>
      </c>
    </row>
    <row r="177" spans="1:11" s="10" customFormat="1" ht="20.25" customHeight="1" thickBot="1">
      <c r="A177" s="576"/>
      <c r="B177" s="46">
        <v>32</v>
      </c>
      <c r="C177" s="436"/>
      <c r="D177" s="437"/>
      <c r="E177" s="101"/>
      <c r="F177" s="447"/>
      <c r="G177" s="448"/>
      <c r="H177" s="46">
        <v>16</v>
      </c>
      <c r="I177" s="101"/>
      <c r="J177" s="101"/>
      <c r="K177" s="757"/>
    </row>
    <row r="178" spans="1:11" s="10" customFormat="1" ht="25.5" customHeight="1">
      <c r="A178" s="38" t="s">
        <v>11</v>
      </c>
      <c r="B178" s="571" t="s">
        <v>10</v>
      </c>
      <c r="C178" s="611"/>
      <c r="D178" s="572"/>
      <c r="E178" s="438" t="s">
        <v>455</v>
      </c>
      <c r="F178" s="439"/>
      <c r="G178" s="842" t="s">
        <v>913</v>
      </c>
      <c r="H178" s="842"/>
      <c r="I178" s="205" t="s">
        <v>932</v>
      </c>
      <c r="J178" s="608" t="s">
        <v>54</v>
      </c>
      <c r="K178" s="609"/>
    </row>
    <row r="179" spans="1:11" s="10" customFormat="1" ht="16.5" customHeight="1" thickBot="1">
      <c r="A179" s="300"/>
      <c r="B179" s="601"/>
      <c r="C179" s="602"/>
      <c r="D179" s="602"/>
      <c r="E179" s="496">
        <f>+J155</f>
        <v>0</v>
      </c>
      <c r="F179" s="497"/>
      <c r="G179" s="840"/>
      <c r="H179" s="841"/>
      <c r="I179" s="206"/>
      <c r="J179" s="747"/>
      <c r="K179" s="748"/>
    </row>
    <row r="180" spans="1:11" s="10" customFormat="1" ht="15" customHeight="1">
      <c r="A180" s="256" t="s">
        <v>610</v>
      </c>
      <c r="B180" s="240" t="s">
        <v>611</v>
      </c>
      <c r="C180" s="680" t="s">
        <v>9</v>
      </c>
      <c r="D180" s="681"/>
      <c r="E180" s="257" t="s">
        <v>607</v>
      </c>
      <c r="F180" s="765" t="s">
        <v>32</v>
      </c>
      <c r="G180" s="782" t="s">
        <v>458</v>
      </c>
      <c r="H180" s="783"/>
      <c r="I180" s="711" t="s">
        <v>459</v>
      </c>
      <c r="J180" s="580" t="s">
        <v>460</v>
      </c>
      <c r="K180" s="566" t="str">
        <f>CONCATENATE(E179,B175)</f>
        <v>0</v>
      </c>
    </row>
    <row r="181" spans="1:11" s="10" customFormat="1" ht="24.75" customHeight="1">
      <c r="A181" s="100" t="str">
        <f>IF(B175&lt;1, " ",IF(F175=3,VLOOKUP(K180,$A$462:$C$469,3,FALSE),VLOOKUP(K180,$A$462:$C$469,2,FALSE)))</f>
        <v xml:space="preserve"> </v>
      </c>
      <c r="B181" s="241" t="s">
        <v>827</v>
      </c>
      <c r="C181" s="680"/>
      <c r="D181" s="681"/>
      <c r="E181" s="569"/>
      <c r="F181" s="766"/>
      <c r="G181" s="684"/>
      <c r="H181" s="685"/>
      <c r="I181" s="712"/>
      <c r="J181" s="581"/>
      <c r="K181" s="567"/>
    </row>
    <row r="182" spans="1:11" s="10" customFormat="1" ht="15" customHeight="1" thickBot="1">
      <c r="A182" s="201"/>
      <c r="B182" s="202"/>
      <c r="C182" s="688"/>
      <c r="D182" s="688"/>
      <c r="E182" s="570"/>
      <c r="F182" s="767"/>
      <c r="G182" s="686"/>
      <c r="H182" s="687"/>
      <c r="I182" s="203"/>
      <c r="J182" s="204"/>
      <c r="K182" s="568"/>
    </row>
    <row r="183" spans="1:11" s="10" customFormat="1" ht="3" customHeight="1" thickBot="1">
      <c r="A183" s="274"/>
      <c r="B183" s="131"/>
      <c r="C183" s="132"/>
      <c r="D183" s="132"/>
      <c r="E183" s="133"/>
      <c r="F183" s="134"/>
      <c r="G183" s="134"/>
      <c r="H183" s="131"/>
      <c r="I183" s="132"/>
      <c r="J183" s="132"/>
      <c r="K183" s="135"/>
    </row>
    <row r="184" spans="1:11" s="10" customFormat="1" ht="21" customHeight="1" thickBot="1">
      <c r="A184" s="498" t="s">
        <v>844</v>
      </c>
      <c r="B184" s="499"/>
      <c r="C184" s="499"/>
      <c r="D184" s="499"/>
      <c r="E184" s="499"/>
      <c r="F184" s="499"/>
      <c r="G184" s="499"/>
      <c r="H184" s="499"/>
      <c r="I184" s="499"/>
      <c r="J184" s="499"/>
      <c r="K184" s="500"/>
    </row>
    <row r="185" spans="1:11" s="10" customFormat="1" ht="5.25" customHeight="1">
      <c r="A185" s="40"/>
      <c r="B185" s="277"/>
      <c r="C185" s="277"/>
      <c r="D185" s="277"/>
      <c r="E185" s="277"/>
      <c r="F185" s="277"/>
      <c r="G185" s="277"/>
      <c r="H185" s="277"/>
      <c r="I185" s="277"/>
      <c r="J185" s="277"/>
      <c r="K185" s="278"/>
    </row>
    <row r="186" spans="1:11" s="10" customFormat="1" ht="33" customHeight="1">
      <c r="A186" s="664" t="s">
        <v>1848</v>
      </c>
      <c r="B186" s="665"/>
      <c r="C186" s="665"/>
      <c r="D186" s="665"/>
      <c r="E186" s="665"/>
      <c r="F186" s="665"/>
      <c r="G186" s="665"/>
      <c r="H186" s="665"/>
      <c r="I186" s="665"/>
      <c r="J186" s="665"/>
      <c r="K186" s="666"/>
    </row>
    <row r="187" spans="1:11" s="10" customFormat="1" ht="5.25" customHeight="1" thickBot="1">
      <c r="A187" s="123"/>
      <c r="B187" s="136"/>
      <c r="C187" s="136"/>
      <c r="D187" s="136"/>
      <c r="E187" s="136"/>
      <c r="F187" s="136"/>
      <c r="G187" s="136"/>
      <c r="H187" s="136"/>
      <c r="I187" s="136"/>
      <c r="J187" s="136"/>
      <c r="K187" s="137"/>
    </row>
    <row r="188" spans="1:11" s="10" customFormat="1" ht="36" customHeight="1">
      <c r="A188" s="582" t="s">
        <v>846</v>
      </c>
      <c r="B188" s="583"/>
      <c r="C188" s="542"/>
      <c r="D188" s="543"/>
      <c r="E188" s="543"/>
      <c r="F188" s="543"/>
      <c r="G188" s="667" t="s">
        <v>830</v>
      </c>
      <c r="H188" s="583"/>
      <c r="I188" s="490"/>
      <c r="J188" s="491"/>
      <c r="K188" s="492"/>
    </row>
    <row r="189" spans="1:11" s="10" customFormat="1" ht="23.25" customHeight="1">
      <c r="A189" s="288" t="s">
        <v>845</v>
      </c>
      <c r="B189" s="605"/>
      <c r="C189" s="606"/>
      <c r="D189" s="606"/>
      <c r="E189" s="607"/>
      <c r="F189" s="127" t="s">
        <v>33</v>
      </c>
      <c r="G189" s="493"/>
      <c r="H189" s="494"/>
      <c r="I189" s="494"/>
      <c r="J189" s="494"/>
      <c r="K189" s="495"/>
    </row>
    <row r="190" spans="1:11" s="10" customFormat="1" ht="18.75" customHeight="1">
      <c r="A190" s="125" t="s">
        <v>11</v>
      </c>
      <c r="B190" s="535" t="s">
        <v>10</v>
      </c>
      <c r="C190" s="536"/>
      <c r="D190" s="537"/>
      <c r="E190" s="126" t="s">
        <v>455</v>
      </c>
      <c r="F190" s="532" t="s">
        <v>834</v>
      </c>
      <c r="G190" s="533"/>
      <c r="H190" s="534" t="s">
        <v>835</v>
      </c>
      <c r="I190" s="533"/>
      <c r="J190" s="510" t="s">
        <v>833</v>
      </c>
      <c r="K190" s="511"/>
    </row>
    <row r="191" spans="1:11" s="10" customFormat="1" ht="12.75" customHeight="1">
      <c r="A191" s="129"/>
      <c r="B191" s="528"/>
      <c r="C191" s="529"/>
      <c r="D191" s="530"/>
      <c r="E191" s="130"/>
      <c r="F191" s="526"/>
      <c r="G191" s="527"/>
      <c r="H191" s="531"/>
      <c r="I191" s="531"/>
      <c r="J191" s="540"/>
      <c r="K191" s="541"/>
    </row>
    <row r="192" spans="1:11" s="10" customFormat="1" ht="12.75" customHeight="1">
      <c r="A192" s="603" t="s">
        <v>828</v>
      </c>
      <c r="B192" s="604"/>
      <c r="C192" s="165"/>
      <c r="D192" s="128" t="s">
        <v>829</v>
      </c>
      <c r="E192" s="668" t="s">
        <v>936</v>
      </c>
      <c r="F192" s="669"/>
      <c r="G192" s="670"/>
      <c r="H192" s="670"/>
      <c r="I192" s="670"/>
      <c r="J192" s="671"/>
      <c r="K192" s="672"/>
    </row>
    <row r="193" spans="1:11" s="10" customFormat="1" ht="13.5" customHeight="1" thickBot="1">
      <c r="A193" s="538" t="s">
        <v>1849</v>
      </c>
      <c r="B193" s="539"/>
      <c r="C193" s="539"/>
      <c r="D193" s="539"/>
      <c r="E193" s="539"/>
      <c r="F193" s="145"/>
      <c r="G193" s="515"/>
      <c r="H193" s="516"/>
      <c r="I193" s="516"/>
      <c r="J193" s="516"/>
      <c r="K193" s="517"/>
    </row>
    <row r="194" spans="1:11" s="10" customFormat="1" ht="7.5" customHeight="1" thickBot="1">
      <c r="A194" s="182"/>
      <c r="B194" s="183"/>
      <c r="C194" s="184"/>
      <c r="D194" s="185"/>
      <c r="E194" s="186"/>
      <c r="F194" s="187"/>
      <c r="G194" s="187"/>
      <c r="H194" s="188"/>
      <c r="I194" s="185"/>
      <c r="J194" s="185"/>
      <c r="K194" s="189"/>
    </row>
    <row r="195" spans="1:11" s="10" customFormat="1" ht="21" customHeight="1" thickBot="1">
      <c r="A195" s="498" t="s">
        <v>897</v>
      </c>
      <c r="B195" s="499"/>
      <c r="C195" s="499"/>
      <c r="D195" s="499"/>
      <c r="E195" s="499"/>
      <c r="F195" s="499"/>
      <c r="G195" s="499"/>
      <c r="H195" s="499"/>
      <c r="I195" s="499"/>
      <c r="J195" s="499"/>
      <c r="K195" s="500"/>
    </row>
    <row r="196" spans="1:11" s="10" customFormat="1" ht="23.25" customHeight="1">
      <c r="A196" s="518" t="s">
        <v>1416</v>
      </c>
      <c r="B196" s="519"/>
      <c r="C196" s="519"/>
      <c r="D196" s="519"/>
      <c r="E196" s="519"/>
      <c r="F196" s="519"/>
      <c r="G196" s="519"/>
      <c r="H196" s="519"/>
      <c r="I196" s="519"/>
      <c r="J196" s="519"/>
      <c r="K196" s="520"/>
    </row>
    <row r="197" spans="1:11" s="10" customFormat="1" ht="15" customHeight="1" thickBot="1">
      <c r="A197" s="518" t="s">
        <v>898</v>
      </c>
      <c r="B197" s="521"/>
      <c r="C197" s="521"/>
      <c r="D197" s="521"/>
      <c r="E197" s="521"/>
      <c r="F197" s="521"/>
      <c r="G197" s="521"/>
      <c r="H197" s="521"/>
      <c r="I197" s="521"/>
      <c r="J197" s="521"/>
      <c r="K197" s="522"/>
    </row>
    <row r="198" spans="1:11" s="10" customFormat="1" ht="23.25" customHeight="1" thickBot="1">
      <c r="A198" s="612" t="s">
        <v>899</v>
      </c>
      <c r="B198" s="464"/>
      <c r="C198" s="433" t="s">
        <v>900</v>
      </c>
      <c r="D198" s="434"/>
      <c r="E198" s="435"/>
      <c r="F198" s="459" t="s">
        <v>901</v>
      </c>
      <c r="G198" s="460"/>
      <c r="H198" s="461"/>
      <c r="I198" s="459" t="s">
        <v>902</v>
      </c>
      <c r="J198" s="460"/>
      <c r="K198" s="677"/>
    </row>
    <row r="199" spans="1:11" s="10" customFormat="1" ht="15" customHeight="1">
      <c r="A199" s="488">
        <v>1</v>
      </c>
      <c r="B199" s="489"/>
      <c r="C199" s="694"/>
      <c r="D199" s="695"/>
      <c r="E199" s="696"/>
      <c r="F199" s="598"/>
      <c r="G199" s="599"/>
      <c r="H199" s="600"/>
      <c r="I199" s="512"/>
      <c r="J199" s="513"/>
      <c r="K199" s="514"/>
    </row>
    <row r="200" spans="1:11" s="10" customFormat="1" ht="15" customHeight="1">
      <c r="A200" s="449">
        <v>2</v>
      </c>
      <c r="B200" s="450"/>
      <c r="C200" s="453"/>
      <c r="D200" s="454"/>
      <c r="E200" s="455"/>
      <c r="F200" s="456"/>
      <c r="G200" s="457"/>
      <c r="H200" s="458"/>
      <c r="I200" s="430"/>
      <c r="J200" s="431"/>
      <c r="K200" s="432"/>
    </row>
    <row r="201" spans="1:11" s="10" customFormat="1" ht="15" customHeight="1">
      <c r="A201" s="449">
        <v>3</v>
      </c>
      <c r="B201" s="450"/>
      <c r="C201" s="453"/>
      <c r="D201" s="454"/>
      <c r="E201" s="455"/>
      <c r="F201" s="456"/>
      <c r="G201" s="457"/>
      <c r="H201" s="458"/>
      <c r="I201" s="430"/>
      <c r="J201" s="431"/>
      <c r="K201" s="432"/>
    </row>
    <row r="202" spans="1:11" s="10" customFormat="1" ht="15" customHeight="1">
      <c r="A202" s="449">
        <v>4</v>
      </c>
      <c r="B202" s="450"/>
      <c r="C202" s="453"/>
      <c r="D202" s="454"/>
      <c r="E202" s="455"/>
      <c r="F202" s="456"/>
      <c r="G202" s="457"/>
      <c r="H202" s="458"/>
      <c r="I202" s="430"/>
      <c r="J202" s="431"/>
      <c r="K202" s="432"/>
    </row>
    <row r="203" spans="1:11" s="10" customFormat="1" ht="15" customHeight="1">
      <c r="A203" s="449">
        <v>5</v>
      </c>
      <c r="B203" s="450"/>
      <c r="C203" s="269"/>
      <c r="D203" s="270"/>
      <c r="E203" s="271"/>
      <c r="F203" s="280"/>
      <c r="G203" s="281"/>
      <c r="H203" s="282"/>
      <c r="I203" s="284"/>
      <c r="J203" s="285"/>
      <c r="K203" s="286"/>
    </row>
    <row r="204" spans="1:11" s="10" customFormat="1">
      <c r="A204" s="449">
        <v>6</v>
      </c>
      <c r="B204" s="450"/>
      <c r="C204" s="453"/>
      <c r="D204" s="454"/>
      <c r="E204" s="455"/>
      <c r="F204" s="456"/>
      <c r="G204" s="457"/>
      <c r="H204" s="458"/>
      <c r="I204" s="430"/>
      <c r="J204" s="431"/>
      <c r="K204" s="432"/>
    </row>
    <row r="205" spans="1:11" s="10" customFormat="1" ht="13.5" thickBot="1">
      <c r="A205" s="573">
        <v>7</v>
      </c>
      <c r="B205" s="574"/>
      <c r="C205" s="504"/>
      <c r="D205" s="505"/>
      <c r="E205" s="506"/>
      <c r="F205" s="523"/>
      <c r="G205" s="524"/>
      <c r="H205" s="525"/>
      <c r="I205" s="507"/>
      <c r="J205" s="508"/>
      <c r="K205" s="509"/>
    </row>
    <row r="206" spans="1:11" s="10" customFormat="1" ht="6.75" customHeight="1" thickBot="1">
      <c r="A206" s="138"/>
      <c r="B206" s="139"/>
      <c r="C206" s="140"/>
      <c r="D206" s="140"/>
      <c r="E206" s="141"/>
      <c r="F206" s="142"/>
      <c r="G206" s="142"/>
      <c r="H206" s="139"/>
      <c r="I206" s="140"/>
      <c r="J206" s="140"/>
      <c r="K206" s="140"/>
    </row>
    <row r="207" spans="1:11" s="3" customFormat="1" ht="20.100000000000001" customHeight="1">
      <c r="A207" s="475" t="s">
        <v>880</v>
      </c>
      <c r="B207" s="476"/>
      <c r="C207" s="596" t="str">
        <f>_xlfn.TEXTJOIN("",FALSE,B36)</f>
        <v/>
      </c>
      <c r="D207" s="597"/>
      <c r="E207" s="597"/>
      <c r="F207" s="242"/>
      <c r="G207" s="242"/>
      <c r="H207" s="243"/>
      <c r="I207" s="426" t="s">
        <v>821</v>
      </c>
      <c r="J207" s="593"/>
      <c r="K207" s="594"/>
    </row>
    <row r="208" spans="1:11" s="10" customFormat="1" ht="19.5" customHeight="1" thickBot="1">
      <c r="A208" s="32" t="s">
        <v>843</v>
      </c>
      <c r="B208" s="477"/>
      <c r="C208" s="478"/>
      <c r="D208" s="478"/>
      <c r="E208" s="479"/>
      <c r="F208" s="501" t="s">
        <v>39</v>
      </c>
      <c r="G208" s="502"/>
      <c r="H208" s="503"/>
      <c r="I208" s="477"/>
      <c r="J208" s="478"/>
      <c r="K208" s="595"/>
    </row>
    <row r="209" spans="1:11" s="10" customFormat="1" ht="19.5" customHeight="1">
      <c r="A209" s="745" t="s">
        <v>38</v>
      </c>
      <c r="B209" s="753"/>
      <c r="C209" s="585"/>
      <c r="D209" s="586"/>
      <c r="E209" s="586"/>
      <c r="F209" s="586"/>
      <c r="G209" s="586"/>
      <c r="H209" s="586"/>
      <c r="I209" s="586"/>
      <c r="J209" s="586"/>
      <c r="K209" s="587"/>
    </row>
    <row r="210" spans="1:11" s="10" customFormat="1" ht="19.5" customHeight="1" thickBot="1">
      <c r="A210" s="34" t="s">
        <v>1396</v>
      </c>
      <c r="B210" s="482"/>
      <c r="C210" s="483"/>
      <c r="D210" s="23" t="s">
        <v>52</v>
      </c>
      <c r="E210" s="482"/>
      <c r="F210" s="483"/>
      <c r="G210" s="484" t="s">
        <v>37</v>
      </c>
      <c r="H210" s="485"/>
      <c r="I210" s="482"/>
      <c r="J210" s="486"/>
      <c r="K210" s="487"/>
    </row>
    <row r="211" spans="1:11" s="10" customFormat="1" ht="19.5" customHeight="1">
      <c r="A211" s="471" t="s">
        <v>40</v>
      </c>
      <c r="B211" s="472"/>
      <c r="C211" s="588"/>
      <c r="D211" s="589"/>
      <c r="E211" s="589"/>
      <c r="F211" s="589"/>
      <c r="G211" s="589"/>
      <c r="H211" s="589"/>
      <c r="I211" s="661" t="s">
        <v>856</v>
      </c>
      <c r="J211" s="662"/>
      <c r="K211" s="663"/>
    </row>
    <row r="212" spans="1:11" s="10" customFormat="1" ht="19.5" customHeight="1">
      <c r="A212" s="473"/>
      <c r="B212" s="474"/>
      <c r="C212" s="480"/>
      <c r="D212" s="481"/>
      <c r="E212" s="481"/>
      <c r="F212" s="481"/>
      <c r="G212" s="481"/>
      <c r="H212" s="481"/>
      <c r="I212" s="440"/>
      <c r="J212" s="441"/>
      <c r="K212" s="442"/>
    </row>
    <row r="213" spans="1:11" s="10" customFormat="1" ht="19.5" customHeight="1">
      <c r="A213" s="32" t="s">
        <v>34</v>
      </c>
      <c r="B213" s="275"/>
      <c r="C213" s="33" t="s">
        <v>35</v>
      </c>
      <c r="D213" s="779"/>
      <c r="E213" s="780"/>
      <c r="F213" s="780"/>
      <c r="G213" s="781"/>
      <c r="H213" s="33" t="s">
        <v>5</v>
      </c>
      <c r="I213" s="739"/>
      <c r="J213" s="740"/>
      <c r="K213" s="741"/>
    </row>
    <row r="214" spans="1:11" s="10" customFormat="1" ht="19.5" customHeight="1" thickBot="1">
      <c r="A214" s="34" t="s">
        <v>1396</v>
      </c>
      <c r="B214" s="469"/>
      <c r="C214" s="470"/>
      <c r="D214" s="22" t="s">
        <v>41</v>
      </c>
      <c r="E214" s="584"/>
      <c r="F214" s="584"/>
      <c r="G214" s="470"/>
      <c r="H214" s="22" t="s">
        <v>27</v>
      </c>
      <c r="I214" s="469"/>
      <c r="J214" s="584"/>
      <c r="K214" s="738"/>
    </row>
    <row r="215" spans="1:11" s="10" customFormat="1" ht="43.15" customHeight="1" thickBot="1">
      <c r="A215" s="428" t="s">
        <v>1842</v>
      </c>
      <c r="B215" s="763" t="s">
        <v>1843</v>
      </c>
      <c r="C215" s="763"/>
      <c r="D215" s="763"/>
      <c r="E215" s="763"/>
      <c r="F215" s="763"/>
      <c r="G215" s="763"/>
      <c r="H215" s="764"/>
      <c r="I215" s="760"/>
      <c r="J215" s="761"/>
      <c r="K215" s="762"/>
    </row>
    <row r="216" spans="1:11" s="3" customFormat="1" ht="37.5" customHeight="1" thickBot="1">
      <c r="A216" s="416" t="s">
        <v>1417</v>
      </c>
      <c r="B216" s="122"/>
      <c r="C216" s="462" t="s">
        <v>853</v>
      </c>
      <c r="D216" s="463"/>
      <c r="E216" s="464"/>
      <c r="F216" s="742"/>
      <c r="G216" s="743"/>
      <c r="H216" s="744"/>
      <c r="I216" s="860" t="s">
        <v>854</v>
      </c>
      <c r="J216" s="861"/>
      <c r="K216" s="144"/>
    </row>
    <row r="217" spans="1:11" s="10" customFormat="1" ht="10.5" customHeight="1">
      <c r="A217" s="575" t="s">
        <v>2039</v>
      </c>
      <c r="B217" s="273" t="s">
        <v>6</v>
      </c>
      <c r="C217" s="571" t="s">
        <v>462</v>
      </c>
      <c r="D217" s="572"/>
      <c r="E217" s="35" t="s">
        <v>463</v>
      </c>
      <c r="F217" s="272" t="s">
        <v>22</v>
      </c>
      <c r="G217" s="571" t="s">
        <v>7</v>
      </c>
      <c r="H217" s="592"/>
      <c r="I217" s="465" t="s">
        <v>851</v>
      </c>
      <c r="J217" s="466"/>
      <c r="K217" s="451"/>
    </row>
    <row r="218" spans="1:11" s="10" customFormat="1" ht="30" customHeight="1" thickBot="1">
      <c r="A218" s="576"/>
      <c r="B218" s="191"/>
      <c r="C218" s="436"/>
      <c r="D218" s="437"/>
      <c r="E218" s="101"/>
      <c r="F218" s="109"/>
      <c r="G218" s="443"/>
      <c r="H218" s="444"/>
      <c r="I218" s="467"/>
      <c r="J218" s="468"/>
      <c r="K218" s="452"/>
    </row>
    <row r="219" spans="1:11" s="10" customFormat="1" ht="10.5" customHeight="1">
      <c r="A219" s="575" t="s">
        <v>8</v>
      </c>
      <c r="B219" s="283" t="s">
        <v>6</v>
      </c>
      <c r="C219" s="535" t="s">
        <v>461</v>
      </c>
      <c r="D219" s="537"/>
      <c r="E219" s="36" t="s">
        <v>464</v>
      </c>
      <c r="F219" s="445" t="s">
        <v>1423</v>
      </c>
      <c r="G219" s="446"/>
      <c r="H219" s="273" t="s">
        <v>6</v>
      </c>
      <c r="I219" s="37" t="s">
        <v>1421</v>
      </c>
      <c r="J219" s="37" t="s">
        <v>465</v>
      </c>
      <c r="K219" s="756" t="s">
        <v>1422</v>
      </c>
    </row>
    <row r="220" spans="1:11" s="10" customFormat="1" ht="20.25" customHeight="1" thickBot="1">
      <c r="A220" s="576"/>
      <c r="B220" s="46">
        <v>32</v>
      </c>
      <c r="C220" s="436"/>
      <c r="D220" s="437"/>
      <c r="E220" s="101"/>
      <c r="F220" s="447"/>
      <c r="G220" s="448"/>
      <c r="H220" s="46">
        <v>16</v>
      </c>
      <c r="I220" s="101"/>
      <c r="J220" s="101"/>
      <c r="K220" s="757"/>
    </row>
    <row r="221" spans="1:11" s="10" customFormat="1" ht="19.5" customHeight="1">
      <c r="A221" s="38" t="s">
        <v>11</v>
      </c>
      <c r="B221" s="571" t="s">
        <v>10</v>
      </c>
      <c r="C221" s="611"/>
      <c r="D221" s="572"/>
      <c r="E221" s="438" t="s">
        <v>455</v>
      </c>
      <c r="F221" s="439"/>
      <c r="G221" s="571" t="s">
        <v>913</v>
      </c>
      <c r="H221" s="572"/>
      <c r="I221" s="205" t="s">
        <v>932</v>
      </c>
      <c r="J221" s="608" t="s">
        <v>54</v>
      </c>
      <c r="K221" s="609"/>
    </row>
    <row r="222" spans="1:11" s="10" customFormat="1" ht="16.5" customHeight="1" thickBot="1">
      <c r="A222" s="300"/>
      <c r="B222" s="601"/>
      <c r="C222" s="602"/>
      <c r="D222" s="602"/>
      <c r="E222" s="496">
        <f>+J198</f>
        <v>0</v>
      </c>
      <c r="F222" s="497"/>
      <c r="G222" s="840"/>
      <c r="H222" s="841"/>
      <c r="I222" s="206"/>
      <c r="J222" s="747"/>
      <c r="K222" s="748"/>
    </row>
    <row r="223" spans="1:11" s="10" customFormat="1" ht="16.5" customHeight="1">
      <c r="A223" s="256" t="s">
        <v>610</v>
      </c>
      <c r="B223" s="240" t="s">
        <v>611</v>
      </c>
      <c r="C223" s="680" t="s">
        <v>9</v>
      </c>
      <c r="D223" s="681"/>
      <c r="E223" s="257" t="s">
        <v>607</v>
      </c>
      <c r="F223" s="765" t="s">
        <v>32</v>
      </c>
      <c r="G223" s="782" t="s">
        <v>458</v>
      </c>
      <c r="H223" s="783"/>
      <c r="I223" s="711" t="s">
        <v>459</v>
      </c>
      <c r="J223" s="580" t="s">
        <v>460</v>
      </c>
      <c r="K223" s="566" t="str">
        <f>CONCATENATE(E222,B218)</f>
        <v>0</v>
      </c>
    </row>
    <row r="224" spans="1:11" s="10" customFormat="1" ht="16.5" customHeight="1">
      <c r="A224" s="100" t="str">
        <f>IF(B218&lt;1, " ",IF(F218=3,VLOOKUP(K223,$A$462:$C$469,3,FALSE),VLOOKUP(K223,$A$462:$C$469,2,FALSE)))</f>
        <v xml:space="preserve"> </v>
      </c>
      <c r="B224" s="241" t="s">
        <v>827</v>
      </c>
      <c r="C224" s="680"/>
      <c r="D224" s="681"/>
      <c r="E224" s="569"/>
      <c r="F224" s="766"/>
      <c r="G224" s="684"/>
      <c r="H224" s="685"/>
      <c r="I224" s="712"/>
      <c r="J224" s="581"/>
      <c r="K224" s="567"/>
    </row>
    <row r="225" spans="1:11" s="10" customFormat="1" ht="13.5" customHeight="1" thickBot="1">
      <c r="A225" s="201"/>
      <c r="B225" s="202"/>
      <c r="C225" s="688"/>
      <c r="D225" s="688"/>
      <c r="E225" s="570"/>
      <c r="F225" s="767"/>
      <c r="G225" s="686"/>
      <c r="H225" s="687"/>
      <c r="I225" s="203"/>
      <c r="J225" s="204"/>
      <c r="K225" s="568"/>
    </row>
    <row r="226" spans="1:11" s="10" customFormat="1" ht="5.25" customHeight="1" thickBot="1">
      <c r="A226" s="274"/>
      <c r="B226" s="131"/>
      <c r="C226" s="132"/>
      <c r="D226" s="132"/>
      <c r="E226" s="133"/>
      <c r="F226" s="134"/>
      <c r="G226" s="134"/>
      <c r="H226" s="131"/>
      <c r="I226" s="132"/>
      <c r="J226" s="132"/>
      <c r="K226" s="135"/>
    </row>
    <row r="227" spans="1:11" s="10" customFormat="1" ht="21" customHeight="1" thickBot="1">
      <c r="A227" s="498" t="s">
        <v>844</v>
      </c>
      <c r="B227" s="499"/>
      <c r="C227" s="499"/>
      <c r="D227" s="499"/>
      <c r="E227" s="499"/>
      <c r="F227" s="499"/>
      <c r="G227" s="499"/>
      <c r="H227" s="499"/>
      <c r="I227" s="499"/>
      <c r="J227" s="499"/>
      <c r="K227" s="500"/>
    </row>
    <row r="228" spans="1:11" s="10" customFormat="1" ht="5.25" customHeight="1">
      <c r="A228" s="40"/>
      <c r="B228" s="277"/>
      <c r="C228" s="277"/>
      <c r="D228" s="277"/>
      <c r="E228" s="277"/>
      <c r="F228" s="277"/>
      <c r="G228" s="277"/>
      <c r="H228" s="277"/>
      <c r="I228" s="277"/>
      <c r="J228" s="277"/>
      <c r="K228" s="278"/>
    </row>
    <row r="229" spans="1:11" s="10" customFormat="1" ht="33" customHeight="1">
      <c r="A229" s="664" t="s">
        <v>1848</v>
      </c>
      <c r="B229" s="665"/>
      <c r="C229" s="665"/>
      <c r="D229" s="665"/>
      <c r="E229" s="665"/>
      <c r="F229" s="665"/>
      <c r="G229" s="665"/>
      <c r="H229" s="665"/>
      <c r="I229" s="665"/>
      <c r="J229" s="665"/>
      <c r="K229" s="666"/>
    </row>
    <row r="230" spans="1:11" s="10" customFormat="1" ht="6.75" customHeight="1" thickBot="1">
      <c r="A230" s="123"/>
      <c r="B230" s="136"/>
      <c r="C230" s="136"/>
      <c r="D230" s="136"/>
      <c r="E230" s="136"/>
      <c r="F230" s="136"/>
      <c r="G230" s="136"/>
      <c r="H230" s="136"/>
      <c r="I230" s="136"/>
      <c r="J230" s="136"/>
      <c r="K230" s="137"/>
    </row>
    <row r="231" spans="1:11" s="10" customFormat="1" ht="36" customHeight="1">
      <c r="A231" s="582" t="s">
        <v>846</v>
      </c>
      <c r="B231" s="583"/>
      <c r="C231" s="542"/>
      <c r="D231" s="543"/>
      <c r="E231" s="543"/>
      <c r="F231" s="543"/>
      <c r="G231" s="667" t="s">
        <v>830</v>
      </c>
      <c r="H231" s="583"/>
      <c r="I231" s="490"/>
      <c r="J231" s="491"/>
      <c r="K231" s="492"/>
    </row>
    <row r="232" spans="1:11" s="10" customFormat="1" ht="23.25" customHeight="1">
      <c r="A232" s="288" t="s">
        <v>845</v>
      </c>
      <c r="B232" s="605"/>
      <c r="C232" s="606"/>
      <c r="D232" s="606"/>
      <c r="E232" s="607"/>
      <c r="F232" s="127" t="s">
        <v>33</v>
      </c>
      <c r="G232" s="493"/>
      <c r="H232" s="494"/>
      <c r="I232" s="494"/>
      <c r="J232" s="494"/>
      <c r="K232" s="495"/>
    </row>
    <row r="233" spans="1:11" s="10" customFormat="1" ht="18.75" customHeight="1">
      <c r="A233" s="125" t="s">
        <v>11</v>
      </c>
      <c r="B233" s="535" t="s">
        <v>10</v>
      </c>
      <c r="C233" s="536"/>
      <c r="D233" s="537"/>
      <c r="E233" s="126" t="s">
        <v>455</v>
      </c>
      <c r="F233" s="532" t="s">
        <v>834</v>
      </c>
      <c r="G233" s="533"/>
      <c r="H233" s="534" t="s">
        <v>835</v>
      </c>
      <c r="I233" s="533"/>
      <c r="J233" s="510" t="s">
        <v>833</v>
      </c>
      <c r="K233" s="511"/>
    </row>
    <row r="234" spans="1:11" s="10" customFormat="1" ht="12.75" customHeight="1">
      <c r="A234" s="129"/>
      <c r="B234" s="528"/>
      <c r="C234" s="529"/>
      <c r="D234" s="530"/>
      <c r="E234" s="130"/>
      <c r="F234" s="526"/>
      <c r="G234" s="527"/>
      <c r="H234" s="531"/>
      <c r="I234" s="531"/>
      <c r="J234" s="540"/>
      <c r="K234" s="541"/>
    </row>
    <row r="235" spans="1:11" s="10" customFormat="1" ht="12.75" customHeight="1">
      <c r="A235" s="603" t="s">
        <v>828</v>
      </c>
      <c r="B235" s="604"/>
      <c r="C235" s="165"/>
      <c r="D235" s="128" t="s">
        <v>829</v>
      </c>
      <c r="E235" s="784" t="s">
        <v>832</v>
      </c>
      <c r="F235" s="785"/>
      <c r="G235" s="786"/>
      <c r="H235" s="786"/>
      <c r="I235" s="786"/>
      <c r="J235" s="671"/>
      <c r="K235" s="672"/>
    </row>
    <row r="236" spans="1:11" s="10" customFormat="1" ht="13.5" customHeight="1" thickBot="1">
      <c r="A236" s="538" t="s">
        <v>1849</v>
      </c>
      <c r="B236" s="539"/>
      <c r="C236" s="539"/>
      <c r="D236" s="539"/>
      <c r="E236" s="539"/>
      <c r="F236" s="145"/>
      <c r="G236" s="515"/>
      <c r="H236" s="516"/>
      <c r="I236" s="516"/>
      <c r="J236" s="516"/>
      <c r="K236" s="517"/>
    </row>
    <row r="237" spans="1:11" s="10" customFormat="1" ht="12.75" customHeight="1" thickBot="1">
      <c r="A237" s="182"/>
      <c r="B237" s="183"/>
      <c r="C237" s="184"/>
      <c r="D237" s="185"/>
      <c r="E237" s="186"/>
      <c r="F237" s="187"/>
      <c r="G237" s="187"/>
      <c r="H237" s="188"/>
      <c r="I237" s="185"/>
      <c r="J237" s="185"/>
      <c r="K237" s="189"/>
    </row>
    <row r="238" spans="1:11" s="10" customFormat="1" ht="21" customHeight="1" thickBot="1">
      <c r="A238" s="498" t="s">
        <v>897</v>
      </c>
      <c r="B238" s="499"/>
      <c r="C238" s="499"/>
      <c r="D238" s="499"/>
      <c r="E238" s="499"/>
      <c r="F238" s="499"/>
      <c r="G238" s="499"/>
      <c r="H238" s="499"/>
      <c r="I238" s="499"/>
      <c r="J238" s="499"/>
      <c r="K238" s="500"/>
    </row>
    <row r="239" spans="1:11" s="10" customFormat="1" ht="26.25" customHeight="1">
      <c r="A239" s="518" t="s">
        <v>1416</v>
      </c>
      <c r="B239" s="519"/>
      <c r="C239" s="519"/>
      <c r="D239" s="519"/>
      <c r="E239" s="519"/>
      <c r="F239" s="519"/>
      <c r="G239" s="519"/>
      <c r="H239" s="519"/>
      <c r="I239" s="519"/>
      <c r="J239" s="519"/>
      <c r="K239" s="520"/>
    </row>
    <row r="240" spans="1:11" s="10" customFormat="1" ht="15" customHeight="1" thickBot="1">
      <c r="A240" s="518" t="s">
        <v>898</v>
      </c>
      <c r="B240" s="521"/>
      <c r="C240" s="521"/>
      <c r="D240" s="521"/>
      <c r="E240" s="521"/>
      <c r="F240" s="521"/>
      <c r="G240" s="521"/>
      <c r="H240" s="521"/>
      <c r="I240" s="521"/>
      <c r="J240" s="521"/>
      <c r="K240" s="522"/>
    </row>
    <row r="241" spans="1:11" s="10" customFormat="1" ht="24" customHeight="1" thickBot="1">
      <c r="A241" s="612" t="s">
        <v>899</v>
      </c>
      <c r="B241" s="464"/>
      <c r="C241" s="433" t="s">
        <v>900</v>
      </c>
      <c r="D241" s="434"/>
      <c r="E241" s="435"/>
      <c r="F241" s="459" t="s">
        <v>901</v>
      </c>
      <c r="G241" s="460"/>
      <c r="H241" s="461"/>
      <c r="I241" s="459" t="s">
        <v>902</v>
      </c>
      <c r="J241" s="460"/>
      <c r="K241" s="677"/>
    </row>
    <row r="242" spans="1:11" s="10" customFormat="1" ht="15" customHeight="1">
      <c r="A242" s="488">
        <v>1</v>
      </c>
      <c r="B242" s="489"/>
      <c r="C242" s="694"/>
      <c r="D242" s="695"/>
      <c r="E242" s="696"/>
      <c r="F242" s="598"/>
      <c r="G242" s="599"/>
      <c r="H242" s="600"/>
      <c r="I242" s="512"/>
      <c r="J242" s="513"/>
      <c r="K242" s="514"/>
    </row>
    <row r="243" spans="1:11" s="10" customFormat="1" ht="15" customHeight="1">
      <c r="A243" s="449">
        <v>2</v>
      </c>
      <c r="B243" s="450"/>
      <c r="C243" s="453"/>
      <c r="D243" s="454"/>
      <c r="E243" s="455"/>
      <c r="F243" s="456"/>
      <c r="G243" s="457"/>
      <c r="H243" s="458"/>
      <c r="I243" s="430"/>
      <c r="J243" s="431"/>
      <c r="K243" s="432"/>
    </row>
    <row r="244" spans="1:11" s="10" customFormat="1" ht="15" customHeight="1">
      <c r="A244" s="449">
        <v>3</v>
      </c>
      <c r="B244" s="450"/>
      <c r="C244" s="453"/>
      <c r="D244" s="454"/>
      <c r="E244" s="455"/>
      <c r="F244" s="456"/>
      <c r="G244" s="457"/>
      <c r="H244" s="458"/>
      <c r="I244" s="430"/>
      <c r="J244" s="431"/>
      <c r="K244" s="432"/>
    </row>
    <row r="245" spans="1:11" s="10" customFormat="1" ht="15" customHeight="1">
      <c r="A245" s="449">
        <v>4</v>
      </c>
      <c r="B245" s="450"/>
      <c r="C245" s="453"/>
      <c r="D245" s="454"/>
      <c r="E245" s="455"/>
      <c r="F245" s="456"/>
      <c r="G245" s="457"/>
      <c r="H245" s="458"/>
      <c r="I245" s="430"/>
      <c r="J245" s="431"/>
      <c r="K245" s="432"/>
    </row>
    <row r="246" spans="1:11" s="10" customFormat="1" ht="15" customHeight="1">
      <c r="A246" s="449">
        <v>5</v>
      </c>
      <c r="B246" s="450"/>
      <c r="C246" s="269"/>
      <c r="D246" s="270"/>
      <c r="E246" s="271"/>
      <c r="F246" s="280"/>
      <c r="G246" s="281"/>
      <c r="H246" s="282"/>
      <c r="I246" s="284"/>
      <c r="J246" s="285"/>
      <c r="K246" s="286"/>
    </row>
    <row r="247" spans="1:11" s="10" customFormat="1">
      <c r="A247" s="449">
        <v>6</v>
      </c>
      <c r="B247" s="450"/>
      <c r="C247" s="453"/>
      <c r="D247" s="454"/>
      <c r="E247" s="455"/>
      <c r="F247" s="456"/>
      <c r="G247" s="457"/>
      <c r="H247" s="458"/>
      <c r="I247" s="430"/>
      <c r="J247" s="431"/>
      <c r="K247" s="432"/>
    </row>
    <row r="248" spans="1:11" s="10" customFormat="1" ht="13.5" thickBot="1">
      <c r="A248" s="573">
        <v>7</v>
      </c>
      <c r="B248" s="574"/>
      <c r="C248" s="504"/>
      <c r="D248" s="505"/>
      <c r="E248" s="506"/>
      <c r="F248" s="523"/>
      <c r="G248" s="524"/>
      <c r="H248" s="525"/>
      <c r="I248" s="507"/>
      <c r="J248" s="508"/>
      <c r="K248" s="509"/>
    </row>
    <row r="249" spans="1:11" s="10" customFormat="1" ht="6.75" customHeight="1" thickBot="1">
      <c r="A249" s="138"/>
      <c r="B249" s="139"/>
      <c r="C249" s="140"/>
      <c r="D249" s="140"/>
      <c r="E249" s="141"/>
      <c r="F249" s="142"/>
      <c r="G249" s="142"/>
      <c r="H249" s="139"/>
      <c r="I249" s="140"/>
      <c r="J249" s="140"/>
      <c r="K249" s="140"/>
    </row>
    <row r="250" spans="1:11" s="3" customFormat="1" ht="20.100000000000001" customHeight="1">
      <c r="A250" s="475" t="s">
        <v>881</v>
      </c>
      <c r="B250" s="476"/>
      <c r="C250" s="596" t="str">
        <f>_xlfn.TEXTJOIN("",FALSE,B37)</f>
        <v/>
      </c>
      <c r="D250" s="597"/>
      <c r="E250" s="597"/>
      <c r="F250" s="295"/>
      <c r="G250" s="295"/>
      <c r="H250" s="296"/>
      <c r="I250" s="426" t="s">
        <v>821</v>
      </c>
      <c r="J250" s="593"/>
      <c r="K250" s="594"/>
    </row>
    <row r="251" spans="1:11" s="10" customFormat="1" ht="19.5" customHeight="1" thickBot="1">
      <c r="A251" s="32" t="s">
        <v>843</v>
      </c>
      <c r="B251" s="477"/>
      <c r="C251" s="478"/>
      <c r="D251" s="478"/>
      <c r="E251" s="479"/>
      <c r="F251" s="501" t="s">
        <v>39</v>
      </c>
      <c r="G251" s="502"/>
      <c r="H251" s="503"/>
      <c r="I251" s="477"/>
      <c r="J251" s="478"/>
      <c r="K251" s="595"/>
    </row>
    <row r="252" spans="1:11" s="10" customFormat="1" ht="19.5" customHeight="1">
      <c r="A252" s="745" t="s">
        <v>38</v>
      </c>
      <c r="B252" s="753"/>
      <c r="C252" s="585"/>
      <c r="D252" s="586"/>
      <c r="E252" s="586"/>
      <c r="F252" s="586"/>
      <c r="G252" s="586"/>
      <c r="H252" s="586"/>
      <c r="I252" s="586"/>
      <c r="J252" s="586"/>
      <c r="K252" s="587"/>
    </row>
    <row r="253" spans="1:11" s="10" customFormat="1" ht="19.5" customHeight="1" thickBot="1">
      <c r="A253" s="34" t="s">
        <v>1396</v>
      </c>
      <c r="B253" s="482"/>
      <c r="C253" s="483"/>
      <c r="D253" s="23" t="s">
        <v>52</v>
      </c>
      <c r="E253" s="482"/>
      <c r="F253" s="483"/>
      <c r="G253" s="484" t="s">
        <v>37</v>
      </c>
      <c r="H253" s="485"/>
      <c r="I253" s="482"/>
      <c r="J253" s="486"/>
      <c r="K253" s="487"/>
    </row>
    <row r="254" spans="1:11" s="10" customFormat="1" ht="19.5" customHeight="1">
      <c r="A254" s="471" t="s">
        <v>40</v>
      </c>
      <c r="B254" s="472"/>
      <c r="C254" s="588"/>
      <c r="D254" s="589"/>
      <c r="E254" s="589"/>
      <c r="F254" s="589"/>
      <c r="G254" s="589"/>
      <c r="H254" s="589"/>
      <c r="I254" s="661" t="s">
        <v>856</v>
      </c>
      <c r="J254" s="662"/>
      <c r="K254" s="663"/>
    </row>
    <row r="255" spans="1:11" s="10" customFormat="1" ht="19.5" customHeight="1">
      <c r="A255" s="473"/>
      <c r="B255" s="474"/>
      <c r="C255" s="480"/>
      <c r="D255" s="481"/>
      <c r="E255" s="481"/>
      <c r="F255" s="481"/>
      <c r="G255" s="481"/>
      <c r="H255" s="481"/>
      <c r="I255" s="440"/>
      <c r="J255" s="441"/>
      <c r="K255" s="442"/>
    </row>
    <row r="256" spans="1:11" s="10" customFormat="1" ht="19.5" customHeight="1">
      <c r="A256" s="32" t="s">
        <v>34</v>
      </c>
      <c r="B256" s="275"/>
      <c r="C256" s="33" t="s">
        <v>35</v>
      </c>
      <c r="D256" s="779"/>
      <c r="E256" s="780"/>
      <c r="F256" s="780"/>
      <c r="G256" s="781"/>
      <c r="H256" s="33" t="s">
        <v>5</v>
      </c>
      <c r="I256" s="739"/>
      <c r="J256" s="740"/>
      <c r="K256" s="741"/>
    </row>
    <row r="257" spans="1:11" s="10" customFormat="1" ht="19.5" customHeight="1" thickBot="1">
      <c r="A257" s="34" t="s">
        <v>1396</v>
      </c>
      <c r="B257" s="469"/>
      <c r="C257" s="470"/>
      <c r="D257" s="22" t="s">
        <v>41</v>
      </c>
      <c r="E257" s="584"/>
      <c r="F257" s="584"/>
      <c r="G257" s="470"/>
      <c r="H257" s="22" t="s">
        <v>27</v>
      </c>
      <c r="I257" s="469"/>
      <c r="J257" s="584"/>
      <c r="K257" s="738"/>
    </row>
    <row r="258" spans="1:11" s="10" customFormat="1" ht="45" customHeight="1" thickBot="1">
      <c r="A258" s="428" t="s">
        <v>1842</v>
      </c>
      <c r="B258" s="763" t="s">
        <v>1843</v>
      </c>
      <c r="C258" s="763"/>
      <c r="D258" s="763"/>
      <c r="E258" s="763"/>
      <c r="F258" s="763"/>
      <c r="G258" s="763"/>
      <c r="H258" s="764"/>
      <c r="I258" s="760"/>
      <c r="J258" s="761"/>
      <c r="K258" s="762"/>
    </row>
    <row r="259" spans="1:11" s="3" customFormat="1" ht="42" customHeight="1" thickBot="1">
      <c r="A259" s="416" t="s">
        <v>1417</v>
      </c>
      <c r="B259" s="122"/>
      <c r="C259" s="462" t="s">
        <v>853</v>
      </c>
      <c r="D259" s="463"/>
      <c r="E259" s="464"/>
      <c r="F259" s="742"/>
      <c r="G259" s="743"/>
      <c r="H259" s="744"/>
      <c r="I259" s="590" t="s">
        <v>854</v>
      </c>
      <c r="J259" s="591"/>
      <c r="K259" s="144"/>
    </row>
    <row r="260" spans="1:11" s="10" customFormat="1" ht="10.5" customHeight="1">
      <c r="A260" s="575" t="s">
        <v>2039</v>
      </c>
      <c r="B260" s="273" t="s">
        <v>6</v>
      </c>
      <c r="C260" s="571" t="s">
        <v>462</v>
      </c>
      <c r="D260" s="572"/>
      <c r="E260" s="35" t="s">
        <v>463</v>
      </c>
      <c r="F260" s="272" t="s">
        <v>22</v>
      </c>
      <c r="G260" s="571" t="s">
        <v>7</v>
      </c>
      <c r="H260" s="592"/>
      <c r="I260" s="465" t="s">
        <v>851</v>
      </c>
      <c r="J260" s="466"/>
      <c r="K260" s="451"/>
    </row>
    <row r="261" spans="1:11" s="10" customFormat="1" ht="33" customHeight="1" thickBot="1">
      <c r="A261" s="576"/>
      <c r="B261" s="191"/>
      <c r="C261" s="436"/>
      <c r="D261" s="437"/>
      <c r="E261" s="101"/>
      <c r="F261" s="109"/>
      <c r="G261" s="443"/>
      <c r="H261" s="444"/>
      <c r="I261" s="467"/>
      <c r="J261" s="468"/>
      <c r="K261" s="452"/>
    </row>
    <row r="262" spans="1:11" s="10" customFormat="1" ht="10.5" customHeight="1">
      <c r="A262" s="575" t="s">
        <v>8</v>
      </c>
      <c r="B262" s="283" t="s">
        <v>6</v>
      </c>
      <c r="C262" s="535" t="s">
        <v>461</v>
      </c>
      <c r="D262" s="537"/>
      <c r="E262" s="36" t="s">
        <v>464</v>
      </c>
      <c r="F262" s="445" t="s">
        <v>12</v>
      </c>
      <c r="G262" s="446"/>
      <c r="H262" s="273" t="s">
        <v>6</v>
      </c>
      <c r="I262" s="37" t="s">
        <v>465</v>
      </c>
      <c r="J262" s="863" t="s">
        <v>1419</v>
      </c>
      <c r="K262" s="864"/>
    </row>
    <row r="263" spans="1:11" s="10" customFormat="1" ht="20.25" customHeight="1" thickBot="1">
      <c r="A263" s="576"/>
      <c r="B263" s="46">
        <v>32</v>
      </c>
      <c r="C263" s="436"/>
      <c r="D263" s="437"/>
      <c r="E263" s="101"/>
      <c r="F263" s="447"/>
      <c r="G263" s="862"/>
      <c r="H263" s="199">
        <v>16</v>
      </c>
      <c r="I263" s="101"/>
      <c r="J263" s="865" t="s">
        <v>1420</v>
      </c>
      <c r="K263" s="866"/>
    </row>
    <row r="264" spans="1:11" s="10" customFormat="1" ht="18" customHeight="1">
      <c r="A264" s="38" t="s">
        <v>11</v>
      </c>
      <c r="B264" s="571" t="s">
        <v>10</v>
      </c>
      <c r="C264" s="611"/>
      <c r="D264" s="572"/>
      <c r="E264" s="438" t="s">
        <v>455</v>
      </c>
      <c r="F264" s="439"/>
      <c r="G264" s="842" t="s">
        <v>913</v>
      </c>
      <c r="H264" s="842"/>
      <c r="I264" s="205" t="s">
        <v>932</v>
      </c>
      <c r="J264" s="608" t="s">
        <v>54</v>
      </c>
      <c r="K264" s="609"/>
    </row>
    <row r="265" spans="1:11" s="10" customFormat="1" ht="16.5" customHeight="1" thickBot="1">
      <c r="A265" s="300"/>
      <c r="B265" s="601"/>
      <c r="C265" s="602"/>
      <c r="D265" s="602"/>
      <c r="E265" s="496">
        <f>+J241</f>
        <v>0</v>
      </c>
      <c r="F265" s="497"/>
      <c r="G265" s="840"/>
      <c r="H265" s="841"/>
      <c r="I265" s="206"/>
      <c r="J265" s="747"/>
      <c r="K265" s="748"/>
    </row>
    <row r="266" spans="1:11" s="10" customFormat="1" ht="24" customHeight="1">
      <c r="A266" s="256" t="s">
        <v>610</v>
      </c>
      <c r="B266" s="240" t="s">
        <v>611</v>
      </c>
      <c r="C266" s="680" t="s">
        <v>9</v>
      </c>
      <c r="D266" s="681"/>
      <c r="E266" s="257" t="s">
        <v>607</v>
      </c>
      <c r="F266" s="765" t="s">
        <v>32</v>
      </c>
      <c r="G266" s="782" t="s">
        <v>458</v>
      </c>
      <c r="H266" s="783"/>
      <c r="I266" s="711" t="s">
        <v>459</v>
      </c>
      <c r="J266" s="580" t="s">
        <v>460</v>
      </c>
      <c r="K266" s="566" t="str">
        <f>CONCATENATE(E265,B261)</f>
        <v>0</v>
      </c>
    </row>
    <row r="267" spans="1:11" s="10" customFormat="1" ht="18.75" customHeight="1">
      <c r="A267" s="100" t="str">
        <f>IF(B261&lt;1, " ",IF(F261=3,VLOOKUP(K266,$A$462:$C$469,3,FALSE),VLOOKUP(K266,$A$462:$C$469,2,FALSE)))</f>
        <v xml:space="preserve"> </v>
      </c>
      <c r="B267" s="241" t="s">
        <v>827</v>
      </c>
      <c r="C267" s="680"/>
      <c r="D267" s="681"/>
      <c r="E267" s="569"/>
      <c r="F267" s="766"/>
      <c r="G267" s="684"/>
      <c r="H267" s="685"/>
      <c r="I267" s="712"/>
      <c r="J267" s="581"/>
      <c r="K267" s="567"/>
    </row>
    <row r="268" spans="1:11" s="10" customFormat="1" ht="16.5" customHeight="1" thickBot="1">
      <c r="A268" s="201"/>
      <c r="B268" s="202"/>
      <c r="C268" s="688"/>
      <c r="D268" s="688"/>
      <c r="E268" s="570"/>
      <c r="F268" s="767"/>
      <c r="G268" s="686"/>
      <c r="H268" s="687"/>
      <c r="I268" s="203"/>
      <c r="J268" s="204"/>
      <c r="K268" s="568"/>
    </row>
    <row r="269" spans="1:11" s="10" customFormat="1" ht="3.75" customHeight="1" thickBot="1">
      <c r="A269" s="274"/>
      <c r="B269" s="131"/>
      <c r="C269" s="132"/>
      <c r="D269" s="132"/>
      <c r="E269" s="133"/>
      <c r="F269" s="134"/>
      <c r="G269" s="134"/>
      <c r="H269" s="131"/>
      <c r="I269" s="132"/>
      <c r="J269" s="132"/>
      <c r="K269" s="135"/>
    </row>
    <row r="270" spans="1:11" s="10" customFormat="1" ht="21" customHeight="1" thickBot="1">
      <c r="A270" s="498" t="s">
        <v>844</v>
      </c>
      <c r="B270" s="499"/>
      <c r="C270" s="499"/>
      <c r="D270" s="499"/>
      <c r="E270" s="499"/>
      <c r="F270" s="499"/>
      <c r="G270" s="499"/>
      <c r="H270" s="499"/>
      <c r="I270" s="499"/>
      <c r="J270" s="499"/>
      <c r="K270" s="500"/>
    </row>
    <row r="271" spans="1:11" s="10" customFormat="1" ht="33" customHeight="1" thickBot="1">
      <c r="A271" s="664" t="s">
        <v>1848</v>
      </c>
      <c r="B271" s="665"/>
      <c r="C271" s="665"/>
      <c r="D271" s="665"/>
      <c r="E271" s="665"/>
      <c r="F271" s="665"/>
      <c r="G271" s="665"/>
      <c r="H271" s="665"/>
      <c r="I271" s="665"/>
      <c r="J271" s="665"/>
      <c r="K271" s="666"/>
    </row>
    <row r="272" spans="1:11" s="10" customFormat="1" ht="36" customHeight="1">
      <c r="A272" s="582" t="s">
        <v>846</v>
      </c>
      <c r="B272" s="583"/>
      <c r="C272" s="542"/>
      <c r="D272" s="543"/>
      <c r="E272" s="543"/>
      <c r="F272" s="543"/>
      <c r="G272" s="667" t="s">
        <v>830</v>
      </c>
      <c r="H272" s="583"/>
      <c r="I272" s="490"/>
      <c r="J272" s="491"/>
      <c r="K272" s="492"/>
    </row>
    <row r="273" spans="1:11" s="10" customFormat="1" ht="23.25" customHeight="1">
      <c r="A273" s="288" t="s">
        <v>845</v>
      </c>
      <c r="B273" s="605"/>
      <c r="C273" s="606"/>
      <c r="D273" s="606"/>
      <c r="E273" s="607"/>
      <c r="F273" s="127" t="s">
        <v>33</v>
      </c>
      <c r="G273" s="493"/>
      <c r="H273" s="494"/>
      <c r="I273" s="494"/>
      <c r="J273" s="494"/>
      <c r="K273" s="495"/>
    </row>
    <row r="274" spans="1:11" s="10" customFormat="1" ht="18.75" customHeight="1">
      <c r="A274" s="125" t="s">
        <v>11</v>
      </c>
      <c r="B274" s="535" t="s">
        <v>10</v>
      </c>
      <c r="C274" s="536"/>
      <c r="D274" s="537"/>
      <c r="E274" s="126" t="s">
        <v>455</v>
      </c>
      <c r="F274" s="532" t="s">
        <v>834</v>
      </c>
      <c r="G274" s="533"/>
      <c r="H274" s="534" t="s">
        <v>835</v>
      </c>
      <c r="I274" s="533"/>
      <c r="J274" s="510" t="s">
        <v>833</v>
      </c>
      <c r="K274" s="511"/>
    </row>
    <row r="275" spans="1:11" s="10" customFormat="1" ht="12.75" customHeight="1">
      <c r="A275" s="129"/>
      <c r="B275" s="528"/>
      <c r="C275" s="529"/>
      <c r="D275" s="530"/>
      <c r="E275" s="130"/>
      <c r="F275" s="526"/>
      <c r="G275" s="527"/>
      <c r="H275" s="531"/>
      <c r="I275" s="531"/>
      <c r="J275" s="540"/>
      <c r="K275" s="541"/>
    </row>
    <row r="276" spans="1:11" s="10" customFormat="1" ht="12.75" customHeight="1">
      <c r="A276" s="603" t="s">
        <v>828</v>
      </c>
      <c r="B276" s="604"/>
      <c r="C276" s="165"/>
      <c r="D276" s="128" t="s">
        <v>829</v>
      </c>
      <c r="E276" s="668" t="s">
        <v>936</v>
      </c>
      <c r="F276" s="669"/>
      <c r="G276" s="670"/>
      <c r="H276" s="670"/>
      <c r="I276" s="670"/>
      <c r="J276" s="671"/>
      <c r="K276" s="672"/>
    </row>
    <row r="277" spans="1:11" s="10" customFormat="1" ht="13.5" customHeight="1" thickBot="1">
      <c r="A277" s="538" t="s">
        <v>1849</v>
      </c>
      <c r="B277" s="539"/>
      <c r="C277" s="539"/>
      <c r="D277" s="539"/>
      <c r="E277" s="539"/>
      <c r="F277" s="145"/>
      <c r="G277" s="515"/>
      <c r="H277" s="516"/>
      <c r="I277" s="516"/>
      <c r="J277" s="516"/>
      <c r="K277" s="517"/>
    </row>
    <row r="278" spans="1:11" s="10" customFormat="1" ht="7.5" customHeight="1" thickBot="1">
      <c r="A278" s="182"/>
      <c r="B278" s="183"/>
      <c r="C278" s="184"/>
      <c r="D278" s="185"/>
      <c r="E278" s="186"/>
      <c r="F278" s="187"/>
      <c r="G278" s="187"/>
      <c r="H278" s="188"/>
      <c r="I278" s="185"/>
      <c r="J278" s="185"/>
      <c r="K278" s="189"/>
    </row>
    <row r="279" spans="1:11" s="10" customFormat="1" ht="21" customHeight="1" thickBot="1">
      <c r="A279" s="498" t="s">
        <v>897</v>
      </c>
      <c r="B279" s="499"/>
      <c r="C279" s="499"/>
      <c r="D279" s="499"/>
      <c r="E279" s="499"/>
      <c r="F279" s="499"/>
      <c r="G279" s="499"/>
      <c r="H279" s="499"/>
      <c r="I279" s="499"/>
      <c r="J279" s="499"/>
      <c r="K279" s="500"/>
    </row>
    <row r="280" spans="1:11" s="10" customFormat="1" ht="23.25" customHeight="1">
      <c r="A280" s="518" t="s">
        <v>1416</v>
      </c>
      <c r="B280" s="519"/>
      <c r="C280" s="519"/>
      <c r="D280" s="519"/>
      <c r="E280" s="519"/>
      <c r="F280" s="519"/>
      <c r="G280" s="519"/>
      <c r="H280" s="519"/>
      <c r="I280" s="519"/>
      <c r="J280" s="519"/>
      <c r="K280" s="520"/>
    </row>
    <row r="281" spans="1:11" s="10" customFormat="1" ht="15" customHeight="1" thickBot="1">
      <c r="A281" s="518" t="s">
        <v>1177</v>
      </c>
      <c r="B281" s="521"/>
      <c r="C281" s="521"/>
      <c r="D281" s="521"/>
      <c r="E281" s="521"/>
      <c r="F281" s="521"/>
      <c r="G281" s="521"/>
      <c r="H281" s="521"/>
      <c r="I281" s="521"/>
      <c r="J281" s="521"/>
      <c r="K281" s="522"/>
    </row>
    <row r="282" spans="1:11" s="10" customFormat="1" ht="18.75" customHeight="1" thickBot="1">
      <c r="A282" s="612" t="s">
        <v>899</v>
      </c>
      <c r="B282" s="464"/>
      <c r="C282" s="433" t="s">
        <v>900</v>
      </c>
      <c r="D282" s="434"/>
      <c r="E282" s="435"/>
      <c r="F282" s="459" t="s">
        <v>901</v>
      </c>
      <c r="G282" s="460"/>
      <c r="H282" s="461"/>
      <c r="I282" s="459" t="s">
        <v>902</v>
      </c>
      <c r="J282" s="460"/>
      <c r="K282" s="677"/>
    </row>
    <row r="283" spans="1:11" s="10" customFormat="1" ht="15" customHeight="1">
      <c r="A283" s="488">
        <v>1</v>
      </c>
      <c r="B283" s="489"/>
      <c r="C283" s="694"/>
      <c r="D283" s="695"/>
      <c r="E283" s="696"/>
      <c r="F283" s="598"/>
      <c r="G283" s="599"/>
      <c r="H283" s="600"/>
      <c r="I283" s="512"/>
      <c r="J283" s="513"/>
      <c r="K283" s="514"/>
    </row>
    <row r="284" spans="1:11" s="10" customFormat="1" ht="15" customHeight="1">
      <c r="A284" s="449">
        <v>2</v>
      </c>
      <c r="B284" s="450"/>
      <c r="C284" s="453"/>
      <c r="D284" s="454"/>
      <c r="E284" s="455"/>
      <c r="F284" s="456"/>
      <c r="G284" s="457"/>
      <c r="H284" s="458"/>
      <c r="I284" s="430"/>
      <c r="J284" s="431"/>
      <c r="K284" s="432"/>
    </row>
    <row r="285" spans="1:11" s="10" customFormat="1" ht="15" customHeight="1">
      <c r="A285" s="449">
        <v>3</v>
      </c>
      <c r="B285" s="450"/>
      <c r="C285" s="453"/>
      <c r="D285" s="454"/>
      <c r="E285" s="455"/>
      <c r="F285" s="456"/>
      <c r="G285" s="457"/>
      <c r="H285" s="458"/>
      <c r="I285" s="430"/>
      <c r="J285" s="431"/>
      <c r="K285" s="432"/>
    </row>
    <row r="286" spans="1:11" s="10" customFormat="1" ht="15" customHeight="1">
      <c r="A286" s="449">
        <v>4</v>
      </c>
      <c r="B286" s="450"/>
      <c r="C286" s="453"/>
      <c r="D286" s="454"/>
      <c r="E286" s="455"/>
      <c r="F286" s="456"/>
      <c r="G286" s="457"/>
      <c r="H286" s="458"/>
      <c r="I286" s="430"/>
      <c r="J286" s="431"/>
      <c r="K286" s="432"/>
    </row>
    <row r="287" spans="1:11" s="10" customFormat="1" ht="15" customHeight="1">
      <c r="A287" s="449">
        <v>5</v>
      </c>
      <c r="B287" s="450"/>
      <c r="C287" s="269"/>
      <c r="D287" s="270"/>
      <c r="E287" s="271"/>
      <c r="F287" s="280"/>
      <c r="G287" s="281"/>
      <c r="H287" s="282"/>
      <c r="I287" s="284"/>
      <c r="J287" s="285"/>
      <c r="K287" s="286"/>
    </row>
    <row r="288" spans="1:11" s="10" customFormat="1">
      <c r="A288" s="449">
        <v>6</v>
      </c>
      <c r="B288" s="450"/>
      <c r="C288" s="453"/>
      <c r="D288" s="454"/>
      <c r="E288" s="455"/>
      <c r="F288" s="456"/>
      <c r="G288" s="457"/>
      <c r="H288" s="458"/>
      <c r="I288" s="430"/>
      <c r="J288" s="431"/>
      <c r="K288" s="432"/>
    </row>
    <row r="289" spans="1:11" s="10" customFormat="1" ht="13.5" thickBot="1">
      <c r="A289" s="573">
        <v>7</v>
      </c>
      <c r="B289" s="574"/>
      <c r="C289" s="504"/>
      <c r="D289" s="505"/>
      <c r="E289" s="506"/>
      <c r="F289" s="523"/>
      <c r="G289" s="524"/>
      <c r="H289" s="525"/>
      <c r="I289" s="507"/>
      <c r="J289" s="508"/>
      <c r="K289" s="509"/>
    </row>
    <row r="290" spans="1:11" s="10" customFormat="1" ht="10.5" customHeight="1" thickBot="1">
      <c r="A290" s="138"/>
      <c r="B290" s="139"/>
      <c r="C290" s="140"/>
      <c r="D290" s="140"/>
      <c r="E290" s="141"/>
      <c r="F290" s="142"/>
      <c r="G290" s="142"/>
      <c r="H290" s="139"/>
      <c r="I290" s="140"/>
      <c r="J290" s="140"/>
      <c r="K290" s="140"/>
    </row>
    <row r="291" spans="1:11" s="10" customFormat="1" ht="16.5" customHeight="1" thickBot="1">
      <c r="A291" s="703" t="s">
        <v>888</v>
      </c>
      <c r="B291" s="704"/>
      <c r="C291" s="704"/>
      <c r="D291" s="704"/>
      <c r="E291" s="704"/>
      <c r="F291" s="704"/>
      <c r="G291" s="704"/>
      <c r="H291" s="704"/>
      <c r="I291" s="704"/>
      <c r="J291" s="704"/>
      <c r="K291" s="705"/>
    </row>
    <row r="292" spans="1:11" s="10" customFormat="1" ht="16.149999999999999" customHeight="1">
      <c r="A292" s="697" t="s">
        <v>608</v>
      </c>
      <c r="B292" s="698"/>
      <c r="C292" s="698"/>
      <c r="D292" s="698"/>
      <c r="E292" s="698"/>
      <c r="F292" s="698"/>
      <c r="G292" s="698"/>
      <c r="H292" s="698"/>
      <c r="I292" s="698"/>
      <c r="J292" s="699"/>
      <c r="K292" s="700"/>
    </row>
    <row r="293" spans="1:11" s="10" customFormat="1" ht="16.149999999999999" customHeight="1" thickBot="1">
      <c r="A293" s="689"/>
      <c r="B293" s="690"/>
      <c r="C293" s="690"/>
      <c r="D293" s="690"/>
      <c r="E293" s="690"/>
      <c r="F293" s="690"/>
      <c r="G293" s="690"/>
      <c r="H293" s="690"/>
      <c r="I293" s="690"/>
      <c r="J293" s="690"/>
      <c r="K293" s="691"/>
    </row>
    <row r="294" spans="1:11" s="10" customFormat="1" ht="11.25" customHeight="1" thickBot="1">
      <c r="A294" s="17"/>
      <c r="B294" s="31"/>
      <c r="C294" s="31"/>
      <c r="D294" s="31"/>
      <c r="E294" s="31"/>
      <c r="F294" s="31"/>
      <c r="G294" s="31"/>
      <c r="H294" s="31"/>
      <c r="I294" s="31"/>
      <c r="J294" s="31"/>
      <c r="K294" s="31"/>
    </row>
    <row r="295" spans="1:11" s="10" customFormat="1" ht="15.75" customHeight="1" thickBot="1">
      <c r="A295" s="613" t="s">
        <v>889</v>
      </c>
      <c r="B295" s="614"/>
      <c r="C295" s="614"/>
      <c r="D295" s="614"/>
      <c r="E295" s="614"/>
      <c r="F295" s="614"/>
      <c r="G295" s="614"/>
      <c r="H295" s="614"/>
      <c r="I295" s="614"/>
      <c r="J295" s="614"/>
      <c r="K295" s="615"/>
    </row>
    <row r="296" spans="1:11" s="10" customFormat="1" ht="16.149999999999999" customHeight="1">
      <c r="A296" s="697" t="s">
        <v>48</v>
      </c>
      <c r="B296" s="698"/>
      <c r="C296" s="698"/>
      <c r="D296" s="698"/>
      <c r="E296" s="698"/>
      <c r="F296" s="698"/>
      <c r="G296" s="698"/>
      <c r="H296" s="698"/>
      <c r="I296" s="698"/>
      <c r="J296" s="699"/>
      <c r="K296" s="700"/>
    </row>
    <row r="297" spans="1:11" s="10" customFormat="1" ht="16.149999999999999" customHeight="1">
      <c r="A297" s="682" t="s">
        <v>53</v>
      </c>
      <c r="B297" s="683"/>
      <c r="C297" s="683"/>
      <c r="D297" s="683"/>
      <c r="E297" s="683"/>
      <c r="F297" s="701"/>
      <c r="G297" s="701"/>
      <c r="H297" s="701"/>
      <c r="I297" s="701"/>
      <c r="J297" s="701"/>
      <c r="K297" s="702"/>
    </row>
    <row r="298" spans="1:11" s="10" customFormat="1" ht="16.149999999999999" customHeight="1">
      <c r="A298" s="823" t="s">
        <v>916</v>
      </c>
      <c r="B298" s="824"/>
      <c r="C298" s="824"/>
      <c r="D298" s="824"/>
      <c r="E298" s="824"/>
      <c r="F298" s="824"/>
      <c r="G298" s="824"/>
      <c r="H298" s="824"/>
      <c r="I298" s="824"/>
      <c r="J298" s="827"/>
      <c r="K298" s="828"/>
    </row>
    <row r="299" spans="1:11" s="10" customFormat="1" ht="16.149999999999999" customHeight="1">
      <c r="A299" s="825"/>
      <c r="B299" s="826"/>
      <c r="C299" s="826"/>
      <c r="D299" s="826"/>
      <c r="E299" s="826"/>
      <c r="F299" s="826"/>
      <c r="G299" s="826"/>
      <c r="H299" s="826"/>
      <c r="I299" s="826"/>
      <c r="J299" s="821"/>
      <c r="K299" s="822"/>
    </row>
    <row r="300" spans="1:11" s="10" customFormat="1" ht="6.75" customHeight="1">
      <c r="A300" s="830"/>
      <c r="B300" s="821"/>
      <c r="C300" s="821"/>
      <c r="D300" s="821"/>
      <c r="E300" s="821"/>
      <c r="F300" s="821"/>
      <c r="G300" s="821"/>
      <c r="H300" s="821"/>
      <c r="I300" s="821"/>
      <c r="J300" s="821"/>
      <c r="K300" s="822"/>
    </row>
    <row r="301" spans="1:11" s="10" customFormat="1" ht="16.149999999999999" customHeight="1" thickBot="1">
      <c r="A301" s="816" t="s">
        <v>861</v>
      </c>
      <c r="B301" s="817"/>
      <c r="C301" s="817"/>
      <c r="D301" s="817"/>
      <c r="E301" s="817"/>
      <c r="F301" s="817"/>
      <c r="G301" s="817"/>
      <c r="H301" s="817"/>
      <c r="I301" s="817"/>
      <c r="J301" s="814"/>
      <c r="K301" s="815"/>
    </row>
    <row r="302" spans="1:11" s="10" customFormat="1" ht="6.75" customHeight="1" thickBot="1">
      <c r="A302" s="829"/>
      <c r="B302" s="829"/>
      <c r="C302" s="829"/>
      <c r="D302" s="829"/>
      <c r="E302" s="829"/>
      <c r="F302" s="829"/>
      <c r="G302" s="829"/>
      <c r="H302" s="829"/>
      <c r="I302" s="829"/>
      <c r="J302" s="829"/>
      <c r="K302" s="829"/>
    </row>
    <row r="303" spans="1:11" s="10" customFormat="1" ht="42" customHeight="1" thickBot="1">
      <c r="A303" s="626" t="s">
        <v>892</v>
      </c>
      <c r="B303" s="627"/>
      <c r="C303" s="627"/>
      <c r="D303" s="627"/>
      <c r="E303" s="627"/>
      <c r="F303" s="627"/>
      <c r="G303" s="627"/>
      <c r="H303" s="627"/>
      <c r="I303" s="627"/>
      <c r="J303" s="627"/>
      <c r="K303" s="628"/>
    </row>
    <row r="304" spans="1:11" s="10" customFormat="1" ht="123" customHeight="1" thickBot="1">
      <c r="A304" s="616" t="s">
        <v>952</v>
      </c>
      <c r="B304" s="617"/>
      <c r="C304" s="617"/>
      <c r="D304" s="617"/>
      <c r="E304" s="617"/>
      <c r="F304" s="617"/>
      <c r="G304" s="617"/>
      <c r="H304" s="617"/>
      <c r="I304" s="617"/>
      <c r="J304" s="629"/>
      <c r="K304" s="630"/>
    </row>
    <row r="305" spans="1:11" s="10" customFormat="1" ht="16.149999999999999" customHeight="1">
      <c r="A305" s="616" t="s">
        <v>953</v>
      </c>
      <c r="B305" s="617"/>
      <c r="C305" s="617"/>
      <c r="D305" s="617"/>
      <c r="E305" s="617"/>
      <c r="F305" s="617"/>
      <c r="G305" s="617"/>
      <c r="H305" s="617"/>
      <c r="I305" s="617"/>
      <c r="J305" s="620"/>
      <c r="K305" s="621"/>
    </row>
    <row r="306" spans="1:11" s="10" customFormat="1" ht="39" customHeight="1" thickBot="1">
      <c r="A306" s="618"/>
      <c r="B306" s="619"/>
      <c r="C306" s="619"/>
      <c r="D306" s="619"/>
      <c r="E306" s="619"/>
      <c r="F306" s="619"/>
      <c r="G306" s="619"/>
      <c r="H306" s="619"/>
      <c r="I306" s="619"/>
      <c r="J306" s="622"/>
      <c r="K306" s="623"/>
    </row>
    <row r="307" spans="1:11" s="10" customFormat="1" ht="6" customHeight="1" thickBot="1">
      <c r="A307" s="149"/>
      <c r="B307" s="149"/>
      <c r="C307" s="149"/>
      <c r="D307" s="149"/>
      <c r="E307" s="149"/>
      <c r="F307" s="149"/>
      <c r="G307" s="149"/>
      <c r="H307" s="149"/>
      <c r="I307" s="149"/>
      <c r="J307" s="149"/>
      <c r="K307" s="149"/>
    </row>
    <row r="308" spans="1:11" s="10" customFormat="1" ht="15" customHeight="1" thickBot="1">
      <c r="A308" s="613" t="s">
        <v>890</v>
      </c>
      <c r="B308" s="614"/>
      <c r="C308" s="614"/>
      <c r="D308" s="614"/>
      <c r="E308" s="614"/>
      <c r="F308" s="614"/>
      <c r="G308" s="614"/>
      <c r="H308" s="614"/>
      <c r="I308" s="614"/>
      <c r="J308" s="614"/>
      <c r="K308" s="615"/>
    </row>
    <row r="309" spans="1:11" s="10" customFormat="1" ht="13.5" customHeight="1">
      <c r="A309" s="831"/>
      <c r="B309" s="832"/>
      <c r="C309" s="832"/>
      <c r="D309" s="832"/>
      <c r="E309" s="832"/>
      <c r="F309" s="832"/>
      <c r="G309" s="832"/>
      <c r="H309" s="832"/>
      <c r="I309" s="832"/>
      <c r="J309" s="832"/>
      <c r="K309" s="833"/>
    </row>
    <row r="310" spans="1:11" s="10" customFormat="1" ht="36.75" customHeight="1">
      <c r="A310" s="834"/>
      <c r="B310" s="835"/>
      <c r="C310" s="835"/>
      <c r="D310" s="835"/>
      <c r="E310" s="835"/>
      <c r="F310" s="835"/>
      <c r="G310" s="835"/>
      <c r="H310" s="835"/>
      <c r="I310" s="835"/>
      <c r="J310" s="835"/>
      <c r="K310" s="836"/>
    </row>
    <row r="311" spans="1:11" s="10" customFormat="1" ht="29.25" customHeight="1">
      <c r="A311" s="818" t="s">
        <v>1182</v>
      </c>
      <c r="B311" s="819"/>
      <c r="C311" s="819"/>
      <c r="D311" s="819"/>
      <c r="E311" s="819"/>
      <c r="F311" s="819"/>
      <c r="G311" s="819"/>
      <c r="H311" s="819"/>
      <c r="I311" s="819"/>
      <c r="J311" s="819"/>
      <c r="K311" s="820"/>
    </row>
    <row r="312" spans="1:11" s="10" customFormat="1" ht="27.75" customHeight="1">
      <c r="A312" s="635" t="s">
        <v>1178</v>
      </c>
      <c r="B312" s="636"/>
      <c r="C312" s="636"/>
      <c r="D312" s="636"/>
      <c r="E312" s="636"/>
      <c r="F312" s="636"/>
      <c r="G312" s="636"/>
      <c r="H312" s="636"/>
      <c r="I312" s="636"/>
      <c r="J312" s="636"/>
      <c r="K312" s="637"/>
    </row>
    <row r="313" spans="1:11" s="10" customFormat="1" ht="17.25" customHeight="1">
      <c r="A313" s="635" t="s">
        <v>933</v>
      </c>
      <c r="B313" s="636"/>
      <c r="C313" s="636"/>
      <c r="D313" s="636"/>
      <c r="E313" s="636"/>
      <c r="F313" s="636"/>
      <c r="G313" s="636"/>
      <c r="H313" s="636"/>
      <c r="I313" s="636"/>
      <c r="J313" s="636"/>
      <c r="K313" s="637"/>
    </row>
    <row r="314" spans="1:11" s="10" customFormat="1" ht="23.25" customHeight="1">
      <c r="A314" s="635" t="s">
        <v>934</v>
      </c>
      <c r="B314" s="636"/>
      <c r="C314" s="636"/>
      <c r="D314" s="636"/>
      <c r="E314" s="636"/>
      <c r="F314" s="636"/>
      <c r="G314" s="636"/>
      <c r="H314" s="636"/>
      <c r="I314" s="636"/>
      <c r="J314" s="636"/>
      <c r="K314" s="637"/>
    </row>
    <row r="315" spans="1:11" s="10" customFormat="1" ht="32.25" customHeight="1">
      <c r="A315" s="646" t="s">
        <v>935</v>
      </c>
      <c r="B315" s="647"/>
      <c r="C315" s="647"/>
      <c r="D315" s="647"/>
      <c r="E315" s="647"/>
      <c r="F315" s="647"/>
      <c r="G315" s="647"/>
      <c r="H315" s="647"/>
      <c r="I315" s="647"/>
      <c r="J315" s="647"/>
      <c r="K315" s="648"/>
    </row>
    <row r="316" spans="1:11" s="10" customFormat="1" ht="27.75" customHeight="1">
      <c r="A316" s="635" t="s">
        <v>1181</v>
      </c>
      <c r="B316" s="636"/>
      <c r="C316" s="636"/>
      <c r="D316" s="636"/>
      <c r="E316" s="636"/>
      <c r="F316" s="636"/>
      <c r="G316" s="636"/>
      <c r="H316" s="636"/>
      <c r="I316" s="636"/>
      <c r="J316" s="636"/>
      <c r="K316" s="637"/>
    </row>
    <row r="317" spans="1:11" s="10" customFormat="1" ht="27.75" customHeight="1">
      <c r="A317" s="635" t="s">
        <v>1180</v>
      </c>
      <c r="B317" s="649"/>
      <c r="C317" s="649"/>
      <c r="D317" s="649"/>
      <c r="E317" s="649"/>
      <c r="F317" s="649"/>
      <c r="G317" s="649"/>
      <c r="H317" s="649"/>
      <c r="I317" s="649"/>
      <c r="J317" s="649"/>
      <c r="K317" s="650"/>
    </row>
    <row r="318" spans="1:11" s="10" customFormat="1" ht="26.25" customHeight="1">
      <c r="A318" s="641" t="s">
        <v>1850</v>
      </c>
      <c r="B318" s="642"/>
      <c r="C318" s="642"/>
      <c r="D318" s="642"/>
      <c r="E318" s="642"/>
      <c r="F318" s="642"/>
      <c r="G318" s="642"/>
      <c r="H318" s="642"/>
      <c r="I318" s="642"/>
      <c r="J318" s="642"/>
      <c r="K318" s="643"/>
    </row>
    <row r="319" spans="1:11" s="10" customFormat="1" ht="24" customHeight="1">
      <c r="A319" s="638" t="s">
        <v>1179</v>
      </c>
      <c r="B319" s="639"/>
      <c r="C319" s="639"/>
      <c r="D319" s="639"/>
      <c r="E319" s="639"/>
      <c r="F319" s="639"/>
      <c r="G319" s="639"/>
      <c r="H319" s="639"/>
      <c r="I319" s="639"/>
      <c r="J319" s="639"/>
      <c r="K319" s="640"/>
    </row>
    <row r="320" spans="1:11" s="10" customFormat="1" ht="42.75" customHeight="1">
      <c r="A320" s="638" t="s">
        <v>954</v>
      </c>
      <c r="B320" s="639"/>
      <c r="C320" s="639"/>
      <c r="D320" s="639"/>
      <c r="E320" s="639"/>
      <c r="F320" s="639"/>
      <c r="G320" s="639"/>
      <c r="H320" s="639"/>
      <c r="I320" s="639"/>
      <c r="J320" s="639"/>
      <c r="K320" s="640"/>
    </row>
    <row r="321" spans="1:12" s="10" customFormat="1" ht="11.25" customHeight="1">
      <c r="A321" s="93"/>
      <c r="B321" s="304"/>
      <c r="C321" s="304"/>
      <c r="D321" s="304"/>
      <c r="E321" s="304"/>
      <c r="F321" s="304"/>
      <c r="G321" s="304"/>
      <c r="H321" s="304"/>
      <c r="I321" s="304"/>
      <c r="J321" s="305"/>
      <c r="K321" s="96"/>
    </row>
    <row r="322" spans="1:12" s="10" customFormat="1" ht="18" customHeight="1">
      <c r="A322" s="867" t="s">
        <v>1</v>
      </c>
      <c r="B322" s="868"/>
      <c r="C322" s="869" t="s">
        <v>2</v>
      </c>
      <c r="D322" s="870"/>
      <c r="E322" s="417" t="s">
        <v>3</v>
      </c>
      <c r="F322" s="869" t="s">
        <v>849</v>
      </c>
      <c r="G322" s="870"/>
      <c r="H322" s="417" t="s">
        <v>884</v>
      </c>
      <c r="I322" s="417" t="s">
        <v>885</v>
      </c>
      <c r="J322" s="94"/>
      <c r="K322" s="97"/>
    </row>
    <row r="323" spans="1:12" s="10" customFormat="1" ht="18.75" customHeight="1">
      <c r="A323" s="633"/>
      <c r="B323" s="634"/>
      <c r="C323" s="624"/>
      <c r="D323" s="625"/>
      <c r="E323" s="292"/>
      <c r="F323" s="624"/>
      <c r="G323" s="625"/>
      <c r="H323" s="292"/>
      <c r="I323" s="292"/>
      <c r="J323" s="305"/>
      <c r="K323" s="96"/>
    </row>
    <row r="324" spans="1:12" s="10" customFormat="1" ht="8.25" customHeight="1">
      <c r="A324" s="98"/>
      <c r="B324" s="95"/>
      <c r="C324" s="95"/>
      <c r="D324" s="95"/>
      <c r="E324" s="95"/>
      <c r="F324" s="95"/>
      <c r="G324" s="95"/>
      <c r="H324" s="95"/>
      <c r="I324" s="95"/>
      <c r="J324" s="92"/>
      <c r="K324" s="99"/>
    </row>
    <row r="325" spans="1:12" s="10" customFormat="1" ht="33.75" customHeight="1">
      <c r="A325" s="635" t="s">
        <v>1851</v>
      </c>
      <c r="B325" s="636"/>
      <c r="C325" s="636"/>
      <c r="D325" s="636"/>
      <c r="E325" s="636"/>
      <c r="F325" s="636"/>
      <c r="G325" s="636"/>
      <c r="H325" s="636"/>
      <c r="I325" s="636"/>
      <c r="J325" s="636"/>
      <c r="K325" s="637"/>
    </row>
    <row r="326" spans="1:12" s="10" customFormat="1" ht="18" customHeight="1">
      <c r="A326" s="651"/>
      <c r="B326" s="652"/>
      <c r="C326" s="652"/>
      <c r="D326" s="652"/>
      <c r="E326" s="652"/>
      <c r="F326" s="652"/>
      <c r="G326" s="652"/>
      <c r="H326" s="652"/>
      <c r="I326" s="652"/>
      <c r="J326" s="652"/>
      <c r="K326" s="653"/>
    </row>
    <row r="327" spans="1:12" s="10" customFormat="1" ht="18" customHeight="1">
      <c r="A327" s="654"/>
      <c r="B327" s="655"/>
      <c r="C327" s="655"/>
      <c r="D327" s="655"/>
      <c r="E327" s="655"/>
      <c r="F327" s="655"/>
      <c r="G327" s="655"/>
      <c r="H327" s="655"/>
      <c r="I327" s="655"/>
      <c r="J327" s="655"/>
      <c r="K327" s="656"/>
    </row>
    <row r="328" spans="1:12" s="10" customFormat="1" ht="18" customHeight="1">
      <c r="A328" s="654"/>
      <c r="B328" s="655"/>
      <c r="C328" s="655"/>
      <c r="D328" s="655"/>
      <c r="E328" s="655"/>
      <c r="F328" s="655"/>
      <c r="G328" s="655"/>
      <c r="H328" s="655"/>
      <c r="I328" s="655"/>
      <c r="J328" s="655"/>
      <c r="K328" s="656"/>
    </row>
    <row r="329" spans="1:12" s="10" customFormat="1" ht="18" customHeight="1" thickBot="1">
      <c r="A329" s="657"/>
      <c r="B329" s="658"/>
      <c r="C329" s="658"/>
      <c r="D329" s="658"/>
      <c r="E329" s="658"/>
      <c r="F329" s="658"/>
      <c r="G329" s="658"/>
      <c r="H329" s="658"/>
      <c r="I329" s="658"/>
      <c r="J329" s="658"/>
      <c r="K329" s="659"/>
    </row>
    <row r="330" spans="1:12" s="10" customFormat="1" ht="12.75" customHeight="1" thickBot="1">
      <c r="A330" s="306"/>
      <c r="B330" s="141"/>
      <c r="C330" s="141"/>
      <c r="D330" s="141"/>
      <c r="E330" s="141"/>
      <c r="F330" s="141"/>
      <c r="G330" s="141"/>
      <c r="H330" s="141"/>
      <c r="I330" s="141"/>
      <c r="J330" s="141"/>
      <c r="K330" s="307"/>
    </row>
    <row r="331" spans="1:12" s="10" customFormat="1" ht="29.25" customHeight="1" thickBot="1">
      <c r="A331" s="613" t="s">
        <v>891</v>
      </c>
      <c r="B331" s="614"/>
      <c r="C331" s="614"/>
      <c r="D331" s="614"/>
      <c r="E331" s="614"/>
      <c r="F331" s="614"/>
      <c r="G331" s="614"/>
      <c r="H331" s="614"/>
      <c r="I331" s="614"/>
      <c r="J331" s="614"/>
      <c r="K331" s="615"/>
    </row>
    <row r="332" spans="1:12" s="10" customFormat="1" ht="144" customHeight="1" thickBot="1">
      <c r="A332" s="803"/>
      <c r="B332" s="804"/>
      <c r="C332" s="804"/>
      <c r="D332" s="804"/>
      <c r="E332" s="804"/>
      <c r="F332" s="804"/>
      <c r="G332" s="804"/>
      <c r="H332" s="804"/>
      <c r="I332" s="804"/>
      <c r="J332" s="804"/>
      <c r="K332" s="805"/>
      <c r="L332" s="268"/>
    </row>
    <row r="333" spans="1:12" s="954" customFormat="1" ht="28.9" customHeight="1" thickBot="1">
      <c r="A333" s="951" t="s">
        <v>2045</v>
      </c>
      <c r="B333" s="952"/>
      <c r="C333" s="952"/>
      <c r="D333" s="952"/>
      <c r="E333" s="952"/>
      <c r="F333" s="952"/>
      <c r="G333" s="952"/>
      <c r="H333" s="952"/>
      <c r="I333" s="952"/>
      <c r="J333" s="952"/>
      <c r="K333" s="953"/>
    </row>
    <row r="334" spans="1:12" s="954" customFormat="1" ht="76.900000000000006" customHeight="1" thickBot="1">
      <c r="A334" s="955"/>
      <c r="B334" s="956"/>
      <c r="C334" s="957" t="s">
        <v>2046</v>
      </c>
      <c r="D334" s="958"/>
      <c r="E334" s="958"/>
      <c r="F334" s="958"/>
      <c r="G334" s="958"/>
      <c r="H334" s="958"/>
      <c r="I334" s="958"/>
      <c r="J334" s="958"/>
      <c r="K334" s="959"/>
    </row>
    <row r="335" spans="1:12" s="954" customFormat="1" ht="15" customHeight="1" thickBot="1">
      <c r="A335" s="960"/>
      <c r="B335" s="961"/>
      <c r="C335" s="962" t="s">
        <v>2047</v>
      </c>
      <c r="D335" s="963"/>
      <c r="E335" s="963"/>
      <c r="F335" s="963"/>
      <c r="G335" s="963"/>
      <c r="H335" s="963"/>
      <c r="I335" s="963"/>
      <c r="J335" s="963"/>
      <c r="K335" s="964"/>
    </row>
    <row r="336" spans="1:12" s="10" customFormat="1" ht="30" customHeight="1">
      <c r="A336" s="808" t="s">
        <v>1846</v>
      </c>
      <c r="B336" s="808"/>
      <c r="C336" s="808"/>
      <c r="D336" s="808"/>
      <c r="E336" s="808"/>
      <c r="F336" s="808"/>
      <c r="G336" s="808"/>
      <c r="H336" s="808"/>
      <c r="I336" s="808"/>
      <c r="J336" s="808"/>
      <c r="K336" s="808"/>
      <c r="L336" s="268"/>
    </row>
    <row r="337" spans="1:18" s="10" customFormat="1" ht="17.25" customHeight="1">
      <c r="A337" s="809" t="s">
        <v>0</v>
      </c>
      <c r="B337" s="809"/>
      <c r="C337" s="809"/>
      <c r="D337" s="809"/>
      <c r="E337" s="809"/>
      <c r="F337" s="809"/>
      <c r="G337" s="809"/>
      <c r="H337" s="809"/>
      <c r="I337" s="809"/>
      <c r="J337" s="809"/>
      <c r="K337" s="809"/>
      <c r="L337" s="289"/>
      <c r="M337" s="41"/>
      <c r="N337" s="41"/>
      <c r="O337" s="41"/>
      <c r="P337" s="41"/>
      <c r="Q337" s="41"/>
      <c r="R337" s="41"/>
    </row>
    <row r="338" spans="1:18" s="10" customFormat="1" ht="6.75" customHeight="1">
      <c r="A338" s="268"/>
      <c r="B338" s="268"/>
      <c r="C338" s="268"/>
      <c r="D338" s="268"/>
      <c r="E338" s="268"/>
      <c r="F338" s="268"/>
      <c r="G338" s="268"/>
      <c r="H338" s="268"/>
      <c r="I338" s="268"/>
      <c r="J338" s="268"/>
      <c r="K338" s="268"/>
      <c r="L338" s="268"/>
      <c r="M338" s="41"/>
      <c r="N338" s="41"/>
      <c r="O338" s="41"/>
      <c r="P338" s="41"/>
      <c r="Q338" s="41"/>
      <c r="R338" s="41"/>
    </row>
    <row r="339" spans="1:18" s="10" customFormat="1" ht="12.75" customHeight="1">
      <c r="A339" s="42"/>
      <c r="B339" s="42"/>
      <c r="C339" s="43"/>
      <c r="D339" s="43"/>
      <c r="E339" s="43"/>
      <c r="F339" s="43"/>
      <c r="G339" s="44"/>
      <c r="H339" s="44"/>
      <c r="I339" s="44"/>
      <c r="J339" s="44"/>
      <c r="K339" s="44"/>
      <c r="L339" s="41"/>
      <c r="M339" s="41"/>
      <c r="N339" s="41"/>
      <c r="O339" s="41"/>
      <c r="P339" s="41"/>
      <c r="Q339" s="41"/>
      <c r="R339" s="41"/>
    </row>
    <row r="340" spans="1:18" s="10" customFormat="1" ht="12.75" customHeight="1">
      <c r="A340" s="42"/>
      <c r="B340" s="42"/>
      <c r="C340" s="43"/>
      <c r="D340" s="43"/>
      <c r="E340" s="43"/>
      <c r="F340" s="43"/>
      <c r="G340" s="44"/>
      <c r="H340" s="44"/>
      <c r="I340" s="44"/>
      <c r="J340" s="44"/>
      <c r="K340" s="44"/>
      <c r="L340" s="41"/>
      <c r="M340" s="41"/>
      <c r="N340" s="41"/>
      <c r="O340" s="41"/>
      <c r="P340" s="41"/>
      <c r="Q340" s="41"/>
      <c r="R340" s="41"/>
    </row>
    <row r="341" spans="1:18" s="10" customFormat="1" ht="12.75" customHeight="1">
      <c r="A341" s="42"/>
      <c r="B341" s="42"/>
      <c r="C341" s="43"/>
      <c r="D341" s="43"/>
      <c r="E341" s="43"/>
      <c r="F341" s="43"/>
      <c r="G341" s="44"/>
      <c r="H341" s="44"/>
      <c r="I341" s="44"/>
      <c r="J341" s="44"/>
      <c r="K341" s="44"/>
      <c r="L341" s="41"/>
      <c r="M341" s="41"/>
      <c r="N341" s="41"/>
      <c r="O341" s="41"/>
      <c r="P341" s="41"/>
      <c r="Q341" s="41"/>
      <c r="R341" s="41"/>
    </row>
    <row r="342" spans="1:18" s="10" customFormat="1" ht="12.75" customHeight="1">
      <c r="A342" s="42"/>
      <c r="B342" s="42"/>
      <c r="C342" s="43"/>
      <c r="D342" s="43"/>
      <c r="E342" s="43"/>
      <c r="F342" s="43"/>
      <c r="G342" s="44"/>
      <c r="H342" s="44"/>
      <c r="I342" s="44"/>
      <c r="J342" s="44"/>
      <c r="K342" s="44"/>
      <c r="L342" s="41"/>
      <c r="M342" s="41"/>
      <c r="N342" s="41"/>
      <c r="O342" s="41"/>
      <c r="P342" s="41"/>
      <c r="Q342" s="41"/>
      <c r="R342" s="41"/>
    </row>
    <row r="343" spans="1:18" s="10" customFormat="1" ht="12.75" customHeight="1">
      <c r="A343" s="42"/>
      <c r="B343" s="42"/>
      <c r="C343" s="43"/>
      <c r="D343" s="43"/>
      <c r="E343" s="43"/>
      <c r="F343" s="43"/>
      <c r="G343" s="44"/>
      <c r="H343" s="44"/>
      <c r="I343" s="44"/>
      <c r="J343" s="44"/>
      <c r="K343" s="44"/>
      <c r="L343" s="41"/>
      <c r="M343" s="41"/>
      <c r="N343" s="41"/>
      <c r="O343" s="41"/>
      <c r="P343" s="41"/>
      <c r="Q343" s="41"/>
      <c r="R343" s="41"/>
    </row>
    <row r="344" spans="1:18" s="10" customFormat="1" ht="12.75" customHeight="1">
      <c r="A344" s="42"/>
      <c r="B344" s="42"/>
      <c r="C344" s="43"/>
      <c r="D344" s="43"/>
      <c r="E344" s="43"/>
      <c r="F344" s="43"/>
      <c r="G344" s="44"/>
      <c r="H344" s="44"/>
      <c r="I344" s="44"/>
      <c r="J344" s="44"/>
      <c r="K344" s="44"/>
      <c r="L344" s="41"/>
      <c r="M344" s="41"/>
      <c r="N344" s="41"/>
      <c r="O344" s="41"/>
      <c r="P344" s="41"/>
      <c r="Q344" s="41"/>
      <c r="R344" s="41"/>
    </row>
    <row r="345" spans="1:18" s="10" customFormat="1" ht="12.75" customHeight="1">
      <c r="A345" s="42"/>
      <c r="B345" s="42"/>
      <c r="C345" s="43"/>
      <c r="D345" s="43"/>
      <c r="E345" s="43"/>
      <c r="F345" s="43"/>
      <c r="G345" s="44"/>
      <c r="H345" s="44"/>
      <c r="I345" s="44"/>
      <c r="J345" s="44"/>
      <c r="K345" s="44"/>
      <c r="L345" s="41"/>
      <c r="M345" s="41"/>
      <c r="N345" s="41"/>
      <c r="O345" s="41"/>
      <c r="P345" s="41"/>
      <c r="Q345" s="41"/>
      <c r="R345" s="41"/>
    </row>
    <row r="346" spans="1:18" s="10" customFormat="1" ht="9" customHeight="1">
      <c r="A346" s="42"/>
      <c r="B346" s="42"/>
      <c r="C346" s="43"/>
      <c r="D346" s="43"/>
      <c r="E346" s="43"/>
      <c r="F346" s="43"/>
      <c r="G346" s="44"/>
      <c r="H346" s="44"/>
      <c r="I346" s="44"/>
      <c r="J346" s="44"/>
      <c r="K346" s="44"/>
      <c r="L346" s="41"/>
      <c r="M346" s="41"/>
      <c r="N346" s="41"/>
      <c r="O346" s="41"/>
      <c r="P346" s="41"/>
      <c r="Q346" s="41"/>
      <c r="R346" s="41"/>
    </row>
    <row r="347" spans="1:18" s="10" customFormat="1" ht="9" customHeight="1">
      <c r="A347" s="42"/>
      <c r="B347" s="42"/>
      <c r="C347" s="43"/>
      <c r="D347" s="43"/>
      <c r="E347" s="43"/>
      <c r="F347" s="43"/>
      <c r="G347" s="44"/>
      <c r="H347" s="44"/>
      <c r="I347" s="44"/>
      <c r="J347" s="44"/>
      <c r="K347" s="44"/>
      <c r="L347" s="41"/>
      <c r="M347" s="41"/>
      <c r="N347" s="41"/>
      <c r="O347" s="41"/>
      <c r="P347" s="41"/>
      <c r="Q347" s="41"/>
      <c r="R347" s="41"/>
    </row>
    <row r="348" spans="1:18" s="10" customFormat="1" ht="12.75" customHeight="1">
      <c r="A348" s="42"/>
      <c r="B348" s="42"/>
      <c r="C348" s="43"/>
      <c r="D348" s="43"/>
      <c r="E348" s="43"/>
      <c r="F348" s="43"/>
      <c r="G348" s="44"/>
      <c r="H348" s="44"/>
      <c r="I348" s="44"/>
      <c r="J348" s="44"/>
      <c r="K348" s="44"/>
      <c r="L348" s="41"/>
      <c r="M348" s="41"/>
      <c r="N348" s="41"/>
      <c r="O348" s="41"/>
      <c r="P348" s="41"/>
      <c r="Q348" s="41"/>
      <c r="R348" s="41"/>
    </row>
    <row r="349" spans="1:18" s="10" customFormat="1" ht="12.75" customHeight="1">
      <c r="A349" s="42"/>
      <c r="B349" s="42"/>
      <c r="C349" s="43"/>
      <c r="D349" s="43"/>
      <c r="E349" s="43"/>
      <c r="F349" s="43"/>
      <c r="G349" s="44"/>
      <c r="H349" s="44"/>
      <c r="I349" s="44"/>
      <c r="J349" s="44"/>
      <c r="K349" s="44"/>
      <c r="L349" s="41"/>
      <c r="M349" s="41"/>
      <c r="N349" s="41"/>
      <c r="O349" s="41"/>
      <c r="P349" s="41"/>
      <c r="Q349" s="41"/>
      <c r="R349" s="41"/>
    </row>
    <row r="350" spans="1:18" s="10" customFormat="1" ht="12.75" customHeight="1">
      <c r="A350" s="42"/>
      <c r="B350" s="42"/>
      <c r="C350" s="43"/>
      <c r="D350" s="43"/>
      <c r="E350" s="43"/>
      <c r="F350" s="43"/>
      <c r="G350" s="44"/>
      <c r="H350" s="44"/>
      <c r="I350" s="44"/>
      <c r="J350" s="44"/>
      <c r="K350" s="44"/>
      <c r="L350" s="41"/>
      <c r="M350" s="41"/>
      <c r="N350" s="41"/>
      <c r="O350" s="41"/>
      <c r="P350" s="41"/>
      <c r="Q350" s="41"/>
      <c r="R350" s="41"/>
    </row>
    <row r="351" spans="1:18" s="10" customFormat="1" ht="9" customHeight="1">
      <c r="A351" s="42"/>
      <c r="B351" s="42"/>
      <c r="C351" s="43"/>
      <c r="D351" s="43"/>
      <c r="E351" s="43"/>
      <c r="F351" s="43"/>
      <c r="G351" s="44"/>
      <c r="H351" s="44"/>
      <c r="I351" s="44"/>
      <c r="J351" s="44"/>
      <c r="K351" s="44"/>
      <c r="L351" s="41"/>
      <c r="M351" s="41"/>
      <c r="N351" s="41"/>
      <c r="O351" s="41"/>
      <c r="P351" s="41"/>
      <c r="Q351" s="41"/>
      <c r="R351" s="41"/>
    </row>
    <row r="352" spans="1:18" s="10" customFormat="1" ht="9" customHeight="1">
      <c r="A352" s="42"/>
      <c r="B352" s="42"/>
      <c r="C352" s="43"/>
      <c r="D352" s="43"/>
      <c r="E352" s="43"/>
      <c r="F352" s="43"/>
      <c r="G352" s="44"/>
      <c r="H352" s="44"/>
      <c r="I352" s="44"/>
      <c r="J352" s="44"/>
      <c r="K352" s="44"/>
      <c r="L352" s="41"/>
      <c r="M352" s="41"/>
      <c r="N352" s="41"/>
      <c r="O352" s="41"/>
      <c r="P352" s="41"/>
      <c r="Q352" s="41"/>
      <c r="R352" s="41"/>
    </row>
    <row r="353" spans="1:18" s="10" customFormat="1" ht="12.75" customHeight="1">
      <c r="A353" s="42"/>
      <c r="B353" s="42"/>
      <c r="C353" s="43"/>
      <c r="D353" s="43"/>
      <c r="E353" s="43"/>
      <c r="F353" s="43"/>
      <c r="G353" s="44"/>
      <c r="H353" s="44"/>
      <c r="I353" s="44"/>
      <c r="J353" s="44"/>
      <c r="K353" s="44"/>
      <c r="L353" s="41"/>
      <c r="M353" s="41"/>
      <c r="N353" s="41"/>
      <c r="O353" s="41"/>
      <c r="P353" s="41"/>
      <c r="Q353" s="41"/>
      <c r="R353" s="41"/>
    </row>
    <row r="354" spans="1:18" s="10" customFormat="1" ht="13.5" customHeight="1">
      <c r="A354" s="42"/>
      <c r="B354" s="42"/>
      <c r="C354" s="43"/>
      <c r="D354" s="43"/>
      <c r="E354" s="43"/>
      <c r="F354" s="43"/>
      <c r="G354" s="44"/>
      <c r="H354" s="44"/>
      <c r="I354" s="44"/>
      <c r="J354" s="44"/>
      <c r="K354" s="44"/>
      <c r="L354" s="41"/>
      <c r="M354" s="41"/>
      <c r="N354" s="41"/>
      <c r="O354" s="41"/>
      <c r="P354" s="41"/>
      <c r="Q354" s="41"/>
      <c r="R354" s="41"/>
    </row>
    <row r="355" spans="1:18" s="10" customFormat="1" ht="9" customHeight="1">
      <c r="A355" s="42"/>
      <c r="B355" s="42"/>
      <c r="C355" s="43"/>
      <c r="D355" s="43"/>
      <c r="E355" s="43"/>
      <c r="F355" s="43"/>
      <c r="G355" s="44"/>
      <c r="H355" s="44"/>
      <c r="I355" s="44"/>
      <c r="J355" s="44"/>
      <c r="K355" s="44"/>
      <c r="L355" s="41"/>
      <c r="M355" s="41"/>
      <c r="N355" s="41"/>
      <c r="O355" s="41"/>
      <c r="P355" s="41"/>
      <c r="Q355" s="41"/>
      <c r="R355" s="41"/>
    </row>
    <row r="356" spans="1:18" s="10" customFormat="1" ht="12.75" customHeight="1">
      <c r="A356" s="42"/>
      <c r="B356" s="42"/>
      <c r="C356" s="43"/>
      <c r="D356" s="43"/>
      <c r="E356" s="43"/>
      <c r="F356" s="43"/>
      <c r="G356" s="44"/>
      <c r="H356" s="44"/>
      <c r="I356" s="44"/>
      <c r="J356" s="44"/>
      <c r="K356" s="44"/>
      <c r="L356" s="41"/>
      <c r="M356" s="41"/>
      <c r="N356" s="41"/>
      <c r="O356" s="41"/>
      <c r="P356" s="41"/>
      <c r="Q356" s="41"/>
      <c r="R356" s="41"/>
    </row>
    <row r="357" spans="1:18" s="10" customFormat="1" ht="12.75" customHeight="1">
      <c r="A357" s="42"/>
      <c r="B357" s="42"/>
      <c r="C357" s="43"/>
      <c r="D357" s="43"/>
      <c r="E357" s="43"/>
      <c r="F357" s="43"/>
      <c r="G357" s="44"/>
      <c r="H357" s="44"/>
      <c r="I357" s="44"/>
      <c r="J357" s="44"/>
      <c r="K357" s="44"/>
      <c r="L357" s="41"/>
      <c r="M357" s="41"/>
      <c r="N357" s="41"/>
      <c r="O357" s="41"/>
      <c r="P357" s="41"/>
      <c r="Q357" s="41"/>
      <c r="R357" s="41"/>
    </row>
    <row r="358" spans="1:18" s="10" customFormat="1" ht="12.75" customHeight="1">
      <c r="A358" s="42"/>
      <c r="B358" s="42"/>
      <c r="C358" s="43"/>
      <c r="D358" s="43"/>
      <c r="E358" s="43"/>
      <c r="F358" s="43"/>
      <c r="G358" s="44"/>
      <c r="H358" s="44"/>
      <c r="I358" s="44"/>
      <c r="J358" s="44"/>
      <c r="K358" s="44"/>
      <c r="L358" s="41"/>
      <c r="M358" s="41"/>
      <c r="N358" s="41"/>
      <c r="O358" s="41"/>
      <c r="P358" s="41"/>
      <c r="Q358" s="41"/>
      <c r="R358" s="41"/>
    </row>
    <row r="359" spans="1:18" s="10" customFormat="1" ht="12.75" customHeight="1">
      <c r="A359" s="42"/>
      <c r="B359" s="42"/>
      <c r="C359" s="43"/>
      <c r="D359" s="43"/>
      <c r="E359" s="43"/>
      <c r="F359" s="43"/>
      <c r="G359" s="44"/>
      <c r="H359" s="44"/>
      <c r="I359" s="44"/>
      <c r="J359" s="44"/>
      <c r="K359" s="44"/>
      <c r="L359" s="41"/>
      <c r="M359" s="41"/>
      <c r="N359" s="41"/>
      <c r="O359" s="41"/>
      <c r="P359" s="41"/>
      <c r="Q359" s="41"/>
      <c r="R359" s="41"/>
    </row>
    <row r="360" spans="1:18" s="10" customFormat="1" ht="12.75" customHeight="1">
      <c r="A360" s="42"/>
      <c r="B360" s="42"/>
      <c r="C360" s="43"/>
      <c r="D360" s="43"/>
      <c r="E360" s="43"/>
      <c r="F360" s="43"/>
      <c r="G360" s="44"/>
      <c r="H360" s="44"/>
      <c r="I360" s="44"/>
      <c r="J360" s="44"/>
      <c r="K360" s="44"/>
      <c r="L360" s="41"/>
      <c r="M360" s="41"/>
      <c r="N360" s="41"/>
      <c r="O360" s="41"/>
      <c r="P360" s="41"/>
      <c r="Q360" s="41"/>
      <c r="R360" s="41"/>
    </row>
    <row r="361" spans="1:18" s="10" customFormat="1" ht="12.75" customHeight="1">
      <c r="A361" s="42"/>
      <c r="B361" s="42"/>
      <c r="C361" s="43"/>
      <c r="D361" s="43"/>
      <c r="E361" s="43"/>
      <c r="F361" s="43"/>
      <c r="G361" s="44"/>
      <c r="H361" s="44"/>
      <c r="I361" s="44"/>
      <c r="J361" s="44"/>
      <c r="K361" s="44"/>
      <c r="L361" s="41"/>
      <c r="M361" s="41"/>
      <c r="N361" s="41"/>
      <c r="O361" s="41"/>
      <c r="P361" s="41"/>
      <c r="Q361" s="41"/>
      <c r="R361" s="41"/>
    </row>
    <row r="362" spans="1:18" s="10" customFormat="1" ht="12.75" customHeight="1">
      <c r="A362" s="42"/>
      <c r="B362" s="42"/>
      <c r="C362" s="43"/>
      <c r="D362" s="43"/>
      <c r="E362" s="43"/>
      <c r="F362" s="43"/>
      <c r="G362" s="44"/>
      <c r="H362" s="44"/>
      <c r="I362" s="44"/>
      <c r="J362" s="44"/>
      <c r="K362" s="44"/>
      <c r="L362" s="41"/>
      <c r="M362" s="41"/>
      <c r="N362" s="41"/>
      <c r="O362" s="41"/>
      <c r="P362" s="41"/>
      <c r="Q362" s="41"/>
      <c r="R362" s="41"/>
    </row>
    <row r="363" spans="1:18" s="10" customFormat="1" ht="12.75" customHeight="1">
      <c r="A363" s="42"/>
      <c r="B363" s="42"/>
      <c r="C363" s="43"/>
      <c r="D363" s="43"/>
      <c r="E363" s="43"/>
      <c r="F363" s="43"/>
      <c r="G363" s="44"/>
      <c r="H363" s="44"/>
      <c r="I363" s="44"/>
      <c r="J363" s="44"/>
      <c r="K363" s="44"/>
      <c r="L363" s="41"/>
      <c r="M363" s="41"/>
      <c r="N363" s="41"/>
      <c r="O363" s="41"/>
      <c r="P363" s="41"/>
      <c r="Q363" s="41"/>
      <c r="R363" s="41"/>
    </row>
    <row r="364" spans="1:18" s="10" customFormat="1" ht="12.75" customHeight="1">
      <c r="A364" s="42"/>
      <c r="B364" s="42"/>
      <c r="C364" s="43"/>
      <c r="D364" s="43"/>
      <c r="E364" s="43"/>
      <c r="F364" s="43"/>
      <c r="G364" s="44"/>
      <c r="H364" s="44"/>
      <c r="I364" s="44"/>
      <c r="J364" s="44"/>
      <c r="K364" s="44"/>
      <c r="L364" s="41"/>
      <c r="M364" s="41"/>
      <c r="N364" s="41"/>
      <c r="O364" s="41"/>
      <c r="P364" s="41"/>
      <c r="Q364" s="41"/>
      <c r="R364" s="41"/>
    </row>
    <row r="365" spans="1:18" s="10" customFormat="1" ht="12.75" customHeight="1">
      <c r="A365" s="42"/>
      <c r="B365" s="42"/>
      <c r="C365" s="43"/>
      <c r="D365" s="43"/>
      <c r="E365" s="43"/>
      <c r="F365" s="43"/>
      <c r="G365" s="44"/>
      <c r="H365" s="44"/>
      <c r="I365" s="44"/>
      <c r="J365" s="44"/>
      <c r="K365" s="44"/>
      <c r="L365" s="41"/>
      <c r="M365" s="41"/>
      <c r="N365" s="41"/>
      <c r="O365" s="41"/>
      <c r="P365" s="41"/>
      <c r="Q365" s="41"/>
      <c r="R365" s="41"/>
    </row>
    <row r="366" spans="1:18" s="10" customFormat="1" ht="13.5" customHeight="1">
      <c r="A366" s="42"/>
      <c r="B366" s="42"/>
      <c r="C366" s="43"/>
      <c r="D366" s="43"/>
      <c r="E366" s="43"/>
      <c r="F366" s="43"/>
      <c r="G366" s="44"/>
      <c r="H366" s="44"/>
      <c r="I366" s="44"/>
      <c r="J366" s="44"/>
      <c r="K366" s="44"/>
      <c r="L366" s="41"/>
      <c r="M366" s="41"/>
      <c r="N366" s="41"/>
      <c r="O366" s="41"/>
      <c r="P366" s="41"/>
      <c r="Q366" s="41"/>
      <c r="R366" s="41"/>
    </row>
    <row r="367" spans="1:18" s="10" customFormat="1" ht="21" customHeight="1">
      <c r="A367" s="42"/>
      <c r="B367" s="42"/>
      <c r="C367" s="43"/>
      <c r="D367" s="43"/>
      <c r="E367" s="43"/>
      <c r="F367" s="43"/>
      <c r="G367" s="44"/>
      <c r="H367" s="44"/>
      <c r="I367" s="44"/>
      <c r="J367" s="44"/>
      <c r="K367" s="44"/>
      <c r="L367" s="41"/>
      <c r="M367" s="41"/>
      <c r="N367" s="41"/>
      <c r="O367" s="41"/>
      <c r="P367" s="41"/>
      <c r="Q367" s="41"/>
      <c r="R367" s="41"/>
    </row>
    <row r="368" spans="1:18" s="10" customFormat="1" ht="21.75" customHeight="1">
      <c r="A368" s="42"/>
      <c r="B368" s="42"/>
      <c r="C368" s="43"/>
      <c r="D368" s="43"/>
      <c r="E368" s="43"/>
      <c r="F368" s="43"/>
      <c r="G368" s="44"/>
      <c r="H368" s="44"/>
      <c r="I368" s="44"/>
      <c r="J368" s="44"/>
      <c r="K368" s="44"/>
      <c r="L368" s="41"/>
      <c r="M368" s="41"/>
      <c r="N368" s="41"/>
      <c r="O368" s="41"/>
      <c r="P368" s="41"/>
      <c r="Q368" s="41"/>
      <c r="R368" s="41"/>
    </row>
    <row r="369" spans="1:18" s="10" customFormat="1" ht="12.75" customHeight="1">
      <c r="A369" s="42"/>
      <c r="B369" s="42"/>
      <c r="C369" s="43"/>
      <c r="D369" s="43"/>
      <c r="E369" s="43"/>
      <c r="F369" s="43"/>
      <c r="G369" s="44"/>
      <c r="H369" s="44"/>
      <c r="I369" s="44"/>
      <c r="J369" s="44"/>
      <c r="K369" s="44"/>
      <c r="L369" s="41"/>
      <c r="M369" s="41"/>
      <c r="N369" s="41"/>
      <c r="O369" s="41"/>
      <c r="P369" s="41"/>
      <c r="Q369" s="41"/>
      <c r="R369" s="41"/>
    </row>
    <row r="370" spans="1:18" s="10" customFormat="1" ht="12.75" customHeight="1">
      <c r="A370" s="42"/>
      <c r="B370" s="42"/>
      <c r="C370" s="43"/>
      <c r="D370" s="43"/>
      <c r="E370" s="43"/>
      <c r="F370" s="43"/>
      <c r="G370" s="44"/>
      <c r="H370" s="44"/>
      <c r="I370" s="44"/>
      <c r="J370" s="44"/>
      <c r="K370" s="44"/>
      <c r="L370" s="41"/>
      <c r="M370" s="41"/>
      <c r="N370" s="41"/>
      <c r="O370" s="41"/>
      <c r="P370" s="41"/>
      <c r="Q370" s="41"/>
      <c r="R370" s="41"/>
    </row>
    <row r="371" spans="1:18" s="10" customFormat="1" ht="12.75" customHeight="1">
      <c r="A371" s="42"/>
      <c r="B371" s="42"/>
      <c r="C371" s="43"/>
      <c r="D371" s="43"/>
      <c r="E371" s="43"/>
      <c r="F371" s="43"/>
      <c r="G371" s="44"/>
      <c r="H371" s="44"/>
      <c r="I371" s="44"/>
      <c r="J371" s="44"/>
      <c r="K371" s="44"/>
      <c r="L371" s="41"/>
      <c r="M371" s="41"/>
      <c r="N371" s="41"/>
      <c r="O371" s="41"/>
      <c r="P371" s="41"/>
      <c r="Q371" s="41"/>
      <c r="R371" s="41"/>
    </row>
    <row r="372" spans="1:18" s="10" customFormat="1" ht="12.75" customHeight="1">
      <c r="A372" s="42"/>
      <c r="B372" s="42"/>
      <c r="C372" s="43"/>
      <c r="D372" s="43"/>
      <c r="E372" s="43"/>
      <c r="F372" s="43"/>
      <c r="G372" s="44"/>
      <c r="H372" s="44"/>
      <c r="I372" s="44"/>
      <c r="J372" s="44"/>
      <c r="K372" s="44"/>
      <c r="L372" s="41"/>
      <c r="M372" s="41"/>
      <c r="N372" s="41"/>
      <c r="O372" s="41"/>
      <c r="P372" s="41"/>
      <c r="Q372" s="41"/>
      <c r="R372" s="41"/>
    </row>
    <row r="373" spans="1:18" s="10" customFormat="1" ht="12.75" customHeight="1">
      <c r="A373" s="42"/>
      <c r="B373" s="42"/>
      <c r="C373" s="43"/>
      <c r="D373" s="43"/>
      <c r="E373" s="43"/>
      <c r="F373" s="43"/>
      <c r="G373" s="44"/>
      <c r="H373" s="44"/>
      <c r="I373" s="44"/>
      <c r="J373" s="44"/>
      <c r="K373" s="44"/>
      <c r="L373" s="41"/>
      <c r="M373" s="41"/>
      <c r="N373" s="41"/>
      <c r="O373" s="41"/>
      <c r="P373" s="41"/>
      <c r="Q373" s="41"/>
      <c r="R373" s="41"/>
    </row>
    <row r="374" spans="1:18" s="10" customFormat="1" ht="18.75" customHeight="1">
      <c r="A374" s="42"/>
      <c r="B374" s="42"/>
      <c r="C374" s="43"/>
      <c r="D374" s="43"/>
      <c r="E374" s="43"/>
      <c r="F374" s="43"/>
      <c r="G374" s="44"/>
      <c r="H374" s="44"/>
      <c r="I374" s="44"/>
      <c r="J374" s="44"/>
      <c r="K374" s="44"/>
      <c r="L374" s="41"/>
      <c r="M374" s="41"/>
      <c r="N374" s="41"/>
      <c r="O374" s="41"/>
      <c r="P374" s="41"/>
      <c r="Q374" s="41"/>
      <c r="R374" s="41"/>
    </row>
    <row r="375" spans="1:18" s="10" customFormat="1" ht="12.75" customHeight="1">
      <c r="A375" s="42"/>
      <c r="B375" s="42"/>
      <c r="C375" s="43"/>
      <c r="D375" s="43"/>
      <c r="E375" s="43"/>
      <c r="F375" s="43"/>
      <c r="G375" s="44"/>
      <c r="H375" s="44"/>
      <c r="I375" s="44"/>
      <c r="J375" s="44"/>
      <c r="K375" s="44"/>
      <c r="L375" s="41"/>
      <c r="M375" s="41"/>
      <c r="N375" s="41"/>
      <c r="O375" s="41"/>
      <c r="P375" s="41"/>
      <c r="Q375" s="41"/>
      <c r="R375" s="41"/>
    </row>
    <row r="376" spans="1:18" s="10" customFormat="1" ht="12.75" customHeight="1">
      <c r="A376" s="42"/>
      <c r="B376" s="42"/>
      <c r="C376" s="43"/>
      <c r="D376" s="43"/>
      <c r="E376" s="43"/>
      <c r="F376" s="43"/>
      <c r="G376" s="44"/>
      <c r="H376" s="44"/>
      <c r="I376" s="44"/>
      <c r="J376" s="44"/>
      <c r="K376" s="44"/>
      <c r="L376" s="41"/>
      <c r="M376" s="41"/>
      <c r="N376" s="41"/>
      <c r="O376" s="41"/>
      <c r="P376" s="41"/>
      <c r="Q376" s="41"/>
      <c r="R376" s="41"/>
    </row>
    <row r="377" spans="1:18" s="10" customFormat="1" ht="12.75" customHeight="1">
      <c r="A377" s="42"/>
      <c r="B377" s="42"/>
      <c r="C377" s="43"/>
      <c r="D377" s="43"/>
      <c r="E377" s="43"/>
      <c r="F377" s="43"/>
      <c r="G377" s="44"/>
      <c r="H377" s="44"/>
      <c r="I377" s="44"/>
      <c r="J377" s="44"/>
      <c r="K377" s="44"/>
      <c r="L377" s="41"/>
      <c r="M377" s="41"/>
      <c r="N377" s="41"/>
      <c r="O377" s="41"/>
      <c r="P377" s="41"/>
      <c r="Q377" s="41"/>
      <c r="R377" s="41"/>
    </row>
    <row r="378" spans="1:18" s="10" customFormat="1" ht="12.75" customHeight="1">
      <c r="A378" s="42"/>
      <c r="B378" s="42"/>
      <c r="C378" s="43"/>
      <c r="D378" s="43"/>
      <c r="E378" s="43"/>
      <c r="F378" s="43"/>
      <c r="G378" s="44"/>
      <c r="H378" s="44"/>
      <c r="I378" s="44"/>
      <c r="J378" s="44"/>
      <c r="K378" s="44"/>
      <c r="L378" s="41"/>
      <c r="M378" s="41"/>
      <c r="N378" s="41"/>
      <c r="O378" s="41"/>
      <c r="P378" s="41"/>
      <c r="Q378" s="41"/>
      <c r="R378" s="41"/>
    </row>
    <row r="379" spans="1:18" s="10" customFormat="1" ht="12.75" customHeight="1">
      <c r="A379" s="42"/>
      <c r="B379" s="42"/>
      <c r="C379" s="43"/>
      <c r="D379" s="43"/>
      <c r="E379" s="43"/>
      <c r="F379" s="43"/>
      <c r="G379" s="44"/>
      <c r="H379" s="44"/>
      <c r="I379" s="44"/>
      <c r="J379" s="44"/>
      <c r="K379" s="44"/>
      <c r="L379" s="41"/>
      <c r="M379" s="41"/>
      <c r="N379" s="41"/>
      <c r="O379" s="41"/>
      <c r="P379" s="41"/>
      <c r="Q379" s="41"/>
      <c r="R379" s="41"/>
    </row>
    <row r="380" spans="1:18" s="10" customFormat="1" ht="12.75" customHeight="1">
      <c r="A380" s="42"/>
      <c r="B380" s="42"/>
      <c r="C380" s="43"/>
      <c r="D380" s="43"/>
      <c r="E380" s="43"/>
      <c r="F380" s="43"/>
      <c r="G380" s="44"/>
      <c r="H380" s="44"/>
      <c r="I380" s="44"/>
      <c r="J380" s="44"/>
      <c r="K380" s="44"/>
      <c r="L380" s="41"/>
      <c r="M380" s="41"/>
      <c r="N380" s="41"/>
      <c r="O380" s="41"/>
      <c r="P380" s="41"/>
      <c r="Q380" s="41"/>
      <c r="R380" s="41"/>
    </row>
    <row r="381" spans="1:18" s="10" customFormat="1" ht="12.75" customHeight="1">
      <c r="A381" s="42"/>
      <c r="B381" s="42"/>
      <c r="C381" s="43"/>
      <c r="D381" s="43"/>
      <c r="E381" s="43"/>
      <c r="F381" s="43"/>
      <c r="G381" s="44"/>
      <c r="H381" s="44"/>
      <c r="I381" s="44"/>
      <c r="J381" s="44"/>
      <c r="K381" s="44"/>
      <c r="L381" s="41"/>
      <c r="M381" s="41"/>
      <c r="N381" s="41"/>
      <c r="O381" s="41"/>
      <c r="P381" s="41"/>
      <c r="Q381" s="41"/>
      <c r="R381" s="41"/>
    </row>
    <row r="382" spans="1:18" s="10" customFormat="1" ht="62.25" customHeight="1">
      <c r="A382" s="42"/>
      <c r="B382" s="42"/>
      <c r="C382" s="43"/>
      <c r="D382" s="43"/>
      <c r="E382" s="43"/>
      <c r="F382" s="43"/>
      <c r="G382" s="44"/>
      <c r="H382" s="44"/>
      <c r="I382" s="44"/>
      <c r="J382" s="44"/>
      <c r="K382" s="44"/>
      <c r="L382" s="41"/>
      <c r="M382" s="41"/>
      <c r="N382" s="41"/>
      <c r="O382" s="41"/>
      <c r="P382" s="41"/>
      <c r="Q382" s="41"/>
      <c r="R382" s="41"/>
    </row>
    <row r="383" spans="1:18" s="10" customFormat="1" ht="37.5" customHeight="1">
      <c r="A383" s="42"/>
      <c r="B383" s="42"/>
      <c r="C383" s="43"/>
      <c r="D383" s="43"/>
      <c r="E383" s="43"/>
      <c r="F383" s="43"/>
      <c r="G383" s="44"/>
      <c r="H383" s="44"/>
      <c r="I383" s="44"/>
      <c r="J383" s="44"/>
      <c r="K383" s="44"/>
      <c r="L383" s="255"/>
      <c r="M383" s="41"/>
      <c r="N383" s="41"/>
      <c r="O383" s="41"/>
      <c r="P383" s="41"/>
      <c r="Q383" s="41"/>
      <c r="R383" s="41"/>
    </row>
    <row r="384" spans="1:18" s="10" customFormat="1" ht="63.75" customHeight="1">
      <c r="A384" s="42"/>
      <c r="B384" s="42"/>
      <c r="C384" s="43"/>
      <c r="D384" s="43"/>
      <c r="E384" s="43"/>
      <c r="F384" s="43"/>
      <c r="G384" s="44"/>
      <c r="H384" s="44"/>
      <c r="I384" s="44"/>
      <c r="J384" s="44"/>
      <c r="K384" s="44"/>
      <c r="L384" s="41"/>
      <c r="M384" s="41"/>
      <c r="N384" s="41"/>
      <c r="O384" s="41"/>
      <c r="P384" s="41"/>
      <c r="Q384" s="41"/>
      <c r="R384" s="41"/>
    </row>
    <row r="385" spans="1:18" s="10" customFormat="1" ht="30.75" customHeight="1">
      <c r="A385" s="795" t="s">
        <v>777</v>
      </c>
      <c r="B385" s="795"/>
      <c r="C385" s="795"/>
      <c r="D385" s="795"/>
      <c r="E385" s="871" t="s">
        <v>1841</v>
      </c>
      <c r="F385" s="871"/>
      <c r="G385" s="871"/>
      <c r="H385" s="871"/>
      <c r="I385" s="871"/>
      <c r="J385" s="871"/>
      <c r="K385" s="871"/>
      <c r="L385" s="872"/>
      <c r="M385" s="41"/>
      <c r="N385" s="41"/>
      <c r="O385" s="41"/>
      <c r="P385" s="41"/>
      <c r="Q385" s="41"/>
      <c r="R385" s="41"/>
    </row>
    <row r="386" spans="1:18" s="10" customFormat="1" ht="16.5" customHeight="1">
      <c r="A386" s="873"/>
      <c r="B386" s="874"/>
      <c r="C386" s="874"/>
      <c r="D386" s="874"/>
      <c r="E386" s="874"/>
      <c r="F386" s="874"/>
      <c r="G386" s="874"/>
      <c r="H386" s="874"/>
      <c r="I386" s="874"/>
      <c r="J386" s="874"/>
      <c r="K386" s="874"/>
      <c r="L386" s="875"/>
      <c r="M386" s="41"/>
      <c r="N386" s="41"/>
      <c r="O386" s="41"/>
      <c r="P386" s="41"/>
      <c r="Q386" s="41"/>
      <c r="R386" s="41"/>
    </row>
    <row r="387" spans="1:18" s="10" customFormat="1" ht="12.75" customHeight="1">
      <c r="A387" s="290" t="s">
        <v>871</v>
      </c>
      <c r="B387" s="291"/>
      <c r="C387" s="291"/>
      <c r="D387" s="291"/>
      <c r="E387" s="291"/>
      <c r="F387" s="291"/>
      <c r="G387" s="291"/>
      <c r="H387" s="291"/>
      <c r="I387" s="291"/>
      <c r="J387" s="291"/>
      <c r="K387" s="291"/>
      <c r="L387" s="266"/>
      <c r="M387" s="41"/>
      <c r="N387" s="41"/>
      <c r="O387" s="41"/>
      <c r="P387" s="41"/>
      <c r="Q387" s="41"/>
      <c r="R387" s="41"/>
    </row>
    <row r="388" spans="1:18" s="10" customFormat="1" ht="21" customHeight="1">
      <c r="A388" s="800" t="s">
        <v>770</v>
      </c>
      <c r="B388" s="800"/>
      <c r="C388" s="798"/>
      <c r="D388" s="798"/>
      <c r="E388" s="798"/>
      <c r="F388" s="798"/>
      <c r="G388" s="112" t="s">
        <v>772</v>
      </c>
      <c r="H388" s="112"/>
      <c r="I388" s="263"/>
      <c r="J388" s="264"/>
      <c r="K388" s="264"/>
      <c r="L388" s="265"/>
      <c r="M388" s="41"/>
      <c r="N388" s="41"/>
      <c r="O388" s="41"/>
      <c r="P388" s="41"/>
      <c r="Q388" s="41"/>
      <c r="R388" s="41"/>
    </row>
    <row r="389" spans="1:18" s="10" customFormat="1" ht="21" customHeight="1">
      <c r="A389" s="800" t="s">
        <v>771</v>
      </c>
      <c r="B389" s="800"/>
      <c r="C389" s="799"/>
      <c r="D389" s="799"/>
      <c r="E389" s="799"/>
      <c r="F389" s="799"/>
      <c r="G389" s="807" t="s">
        <v>773</v>
      </c>
      <c r="H389" s="450"/>
      <c r="I389" s="294"/>
      <c r="J389" s="291"/>
      <c r="K389" s="291"/>
      <c r="L389" s="266"/>
      <c r="M389" s="41"/>
      <c r="N389" s="41"/>
      <c r="O389" s="41"/>
      <c r="P389" s="41"/>
      <c r="Q389" s="41"/>
      <c r="R389" s="41"/>
    </row>
    <row r="390" spans="1:18" s="10" customFormat="1" ht="11.25" customHeight="1">
      <c r="A390" s="290" t="s">
        <v>872</v>
      </c>
      <c r="B390" s="291"/>
      <c r="C390" s="291"/>
      <c r="D390" s="291"/>
      <c r="E390" s="291"/>
      <c r="F390" s="291"/>
      <c r="G390" s="291"/>
      <c r="H390" s="291"/>
      <c r="I390" s="291"/>
      <c r="J390" s="291"/>
      <c r="K390" s="291"/>
      <c r="L390" s="266"/>
      <c r="M390" s="41"/>
      <c r="N390" s="41"/>
      <c r="O390" s="41"/>
      <c r="P390" s="41"/>
      <c r="Q390" s="41"/>
      <c r="R390" s="41"/>
    </row>
    <row r="391" spans="1:18" s="10" customFormat="1" ht="21" customHeight="1">
      <c r="A391" s="800" t="s">
        <v>770</v>
      </c>
      <c r="B391" s="800"/>
      <c r="C391" s="798"/>
      <c r="D391" s="798"/>
      <c r="E391" s="798"/>
      <c r="F391" s="798"/>
      <c r="G391" s="112" t="s">
        <v>772</v>
      </c>
      <c r="H391" s="112"/>
      <c r="I391" s="293"/>
      <c r="J391" s="270"/>
      <c r="K391" s="270"/>
      <c r="L391" s="271"/>
      <c r="M391" s="41"/>
      <c r="N391" s="41"/>
      <c r="O391" s="41"/>
      <c r="P391" s="41"/>
      <c r="Q391" s="41"/>
      <c r="R391" s="41"/>
    </row>
    <row r="392" spans="1:18" s="10" customFormat="1" ht="21" customHeight="1">
      <c r="A392" s="800" t="s">
        <v>771</v>
      </c>
      <c r="B392" s="800"/>
      <c r="C392" s="799"/>
      <c r="D392" s="799"/>
      <c r="E392" s="799"/>
      <c r="F392" s="799"/>
      <c r="G392" s="807" t="s">
        <v>773</v>
      </c>
      <c r="H392" s="450"/>
      <c r="I392" s="294"/>
      <c r="J392" s="270"/>
      <c r="K392" s="270"/>
      <c r="L392" s="271"/>
      <c r="M392" s="41"/>
      <c r="N392" s="41"/>
      <c r="O392" s="41"/>
      <c r="P392" s="41"/>
      <c r="Q392" s="41"/>
      <c r="R392" s="41"/>
    </row>
    <row r="393" spans="1:18" s="10" customFormat="1" ht="24" customHeight="1">
      <c r="A393" s="796" t="s">
        <v>825</v>
      </c>
      <c r="B393" s="797"/>
      <c r="C393" s="223"/>
      <c r="D393" s="291"/>
      <c r="E393" s="291"/>
      <c r="F393" s="291"/>
      <c r="G393" s="291"/>
      <c r="H393" s="291"/>
      <c r="I393" s="291"/>
      <c r="J393" s="291"/>
      <c r="K393" s="291"/>
      <c r="L393" s="266"/>
      <c r="M393" s="41"/>
      <c r="N393" s="41"/>
      <c r="O393" s="41"/>
      <c r="P393" s="41"/>
      <c r="Q393" s="41"/>
      <c r="R393" s="41"/>
    </row>
    <row r="394" spans="1:18" s="10" customFormat="1" ht="1.5" customHeight="1">
      <c r="A394" s="115"/>
      <c r="B394" s="116"/>
      <c r="C394" s="110"/>
      <c r="D394" s="110"/>
      <c r="E394" s="110"/>
      <c r="F394" s="110"/>
      <c r="G394" s="110"/>
      <c r="H394" s="110"/>
      <c r="I394" s="110"/>
      <c r="J394" s="117"/>
      <c r="K394" s="117"/>
      <c r="L394" s="118"/>
      <c r="M394" s="41"/>
      <c r="N394" s="41"/>
      <c r="O394" s="41"/>
      <c r="P394" s="41"/>
      <c r="Q394" s="41"/>
      <c r="R394" s="41"/>
    </row>
    <row r="395" spans="1:18" s="10" customFormat="1" ht="15" customHeight="1">
      <c r="A395" s="795" t="s">
        <v>826</v>
      </c>
      <c r="B395" s="795"/>
      <c r="C395" s="795"/>
      <c r="D395" s="795"/>
      <c r="E395" s="119"/>
      <c r="F395" s="119"/>
      <c r="G395" s="113"/>
      <c r="H395" s="113"/>
      <c r="I395" s="113"/>
      <c r="J395" s="120"/>
      <c r="K395" s="120"/>
      <c r="L395" s="215"/>
      <c r="M395" s="41"/>
      <c r="N395" s="41"/>
      <c r="O395" s="41"/>
      <c r="P395" s="41"/>
      <c r="Q395" s="41"/>
      <c r="R395" s="41"/>
    </row>
    <row r="396" spans="1:18" s="10" customFormat="1" ht="27" customHeight="1">
      <c r="A396" s="792" t="s">
        <v>28</v>
      </c>
      <c r="B396" s="792"/>
      <c r="C396" s="791" t="s">
        <v>778</v>
      </c>
      <c r="D396" s="791"/>
      <c r="E396" s="876" t="s">
        <v>774</v>
      </c>
      <c r="F396" s="877"/>
      <c r="G396" s="877"/>
      <c r="H396" s="878"/>
      <c r="I396" s="879" t="s">
        <v>775</v>
      </c>
      <c r="J396" s="880"/>
      <c r="K396" s="881"/>
      <c r="L396" s="111" t="s">
        <v>776</v>
      </c>
      <c r="M396" s="41"/>
      <c r="N396" s="41"/>
      <c r="O396" s="41"/>
      <c r="P396" s="41"/>
      <c r="Q396" s="41"/>
      <c r="R396" s="41"/>
    </row>
    <row r="397" spans="1:18" s="10" customFormat="1" ht="27" customHeight="1">
      <c r="A397" s="788">
        <f>+B32</f>
        <v>0</v>
      </c>
      <c r="B397" s="788"/>
      <c r="C397" s="789">
        <f>+H32</f>
        <v>0</v>
      </c>
      <c r="D397" s="790"/>
      <c r="E397" s="787"/>
      <c r="F397" s="787"/>
      <c r="G397" s="787"/>
      <c r="H397" s="787"/>
      <c r="I397" s="812"/>
      <c r="J397" s="812"/>
      <c r="K397" s="812"/>
      <c r="L397" s="121"/>
      <c r="M397" s="41"/>
      <c r="N397" s="41"/>
      <c r="O397" s="41"/>
      <c r="P397" s="41"/>
      <c r="Q397" s="41"/>
      <c r="R397" s="41"/>
    </row>
    <row r="398" spans="1:18" s="10" customFormat="1" ht="27" customHeight="1">
      <c r="A398" s="788">
        <f>+B33</f>
        <v>0</v>
      </c>
      <c r="B398" s="793"/>
      <c r="C398" s="789">
        <f>+H33</f>
        <v>0</v>
      </c>
      <c r="D398" s="790"/>
      <c r="E398" s="787"/>
      <c r="F398" s="787"/>
      <c r="G398" s="787"/>
      <c r="H398" s="787"/>
      <c r="I398" s="812"/>
      <c r="J398" s="812"/>
      <c r="K398" s="812"/>
      <c r="L398" s="121"/>
      <c r="M398" s="41"/>
      <c r="N398" s="41"/>
      <c r="O398" s="41"/>
      <c r="P398" s="41"/>
      <c r="Q398" s="41"/>
      <c r="R398" s="41"/>
    </row>
    <row r="399" spans="1:18" s="10" customFormat="1" ht="27" customHeight="1">
      <c r="A399" s="788">
        <f>+B34</f>
        <v>0</v>
      </c>
      <c r="B399" s="793"/>
      <c r="C399" s="789">
        <f>+H34</f>
        <v>0</v>
      </c>
      <c r="D399" s="790"/>
      <c r="E399" s="787"/>
      <c r="F399" s="787"/>
      <c r="G399" s="787"/>
      <c r="H399" s="787"/>
      <c r="I399" s="812"/>
      <c r="J399" s="812"/>
      <c r="K399" s="812"/>
      <c r="L399" s="121"/>
      <c r="M399" s="41"/>
      <c r="N399" s="41"/>
      <c r="O399" s="41"/>
      <c r="P399" s="41"/>
      <c r="Q399" s="41"/>
      <c r="R399" s="41"/>
    </row>
    <row r="400" spans="1:18" s="10" customFormat="1" ht="27" customHeight="1">
      <c r="A400" s="788">
        <f>+B35</f>
        <v>0</v>
      </c>
      <c r="B400" s="793"/>
      <c r="C400" s="789">
        <f>+H35</f>
        <v>0</v>
      </c>
      <c r="D400" s="790"/>
      <c r="E400" s="787"/>
      <c r="F400" s="787"/>
      <c r="G400" s="787"/>
      <c r="H400" s="787"/>
      <c r="I400" s="812"/>
      <c r="J400" s="812"/>
      <c r="K400" s="812"/>
      <c r="L400" s="121"/>
      <c r="M400" s="41"/>
      <c r="N400" s="41"/>
      <c r="O400" s="41"/>
      <c r="P400" s="41"/>
      <c r="Q400" s="41"/>
      <c r="R400" s="41"/>
    </row>
    <row r="401" spans="1:18" s="10" customFormat="1" ht="27" customHeight="1">
      <c r="A401" s="788">
        <f>+B36</f>
        <v>0</v>
      </c>
      <c r="B401" s="793"/>
      <c r="C401" s="789">
        <f>+H36</f>
        <v>0</v>
      </c>
      <c r="D401" s="790"/>
      <c r="E401" s="787"/>
      <c r="F401" s="787"/>
      <c r="G401" s="787"/>
      <c r="H401" s="787"/>
      <c r="I401" s="812"/>
      <c r="J401" s="812"/>
      <c r="K401" s="812"/>
      <c r="L401" s="121"/>
      <c r="M401" s="41"/>
      <c r="N401" s="41"/>
      <c r="O401" s="41"/>
      <c r="P401" s="41"/>
      <c r="Q401" s="41"/>
      <c r="R401" s="41"/>
    </row>
    <row r="402" spans="1:18" s="10" customFormat="1" ht="27" customHeight="1">
      <c r="A402" s="788">
        <f>+B37</f>
        <v>0</v>
      </c>
      <c r="B402" s="793"/>
      <c r="C402" s="789">
        <f>+H37</f>
        <v>0</v>
      </c>
      <c r="D402" s="790"/>
      <c r="E402" s="787"/>
      <c r="F402" s="787"/>
      <c r="G402" s="787"/>
      <c r="H402" s="787"/>
      <c r="I402" s="812"/>
      <c r="J402" s="812"/>
      <c r="K402" s="812"/>
      <c r="L402" s="301"/>
      <c r="M402" s="41"/>
      <c r="N402" s="41"/>
      <c r="O402" s="41"/>
      <c r="P402" s="41"/>
      <c r="Q402" s="41"/>
      <c r="R402" s="41"/>
    </row>
    <row r="405" spans="1:18" hidden="1"/>
    <row r="406" spans="1:18" hidden="1">
      <c r="A406" s="48"/>
      <c r="B406" s="48"/>
      <c r="C406" s="48"/>
      <c r="D406" s="48"/>
      <c r="E406" s="48"/>
      <c r="F406" s="48"/>
      <c r="G406" s="48"/>
      <c r="H406" s="48"/>
      <c r="I406" s="48"/>
      <c r="J406" s="48"/>
      <c r="K406" s="48"/>
      <c r="L406" s="47"/>
    </row>
    <row r="407" spans="1:18" hidden="1">
      <c r="A407" s="48"/>
      <c r="B407" s="48"/>
      <c r="C407" s="48"/>
      <c r="D407" s="48"/>
      <c r="E407" s="48"/>
      <c r="F407" s="48"/>
      <c r="G407" s="48"/>
      <c r="H407" s="48"/>
      <c r="I407" s="49"/>
      <c r="J407" s="49"/>
      <c r="K407" s="48"/>
      <c r="L407" s="279"/>
    </row>
    <row r="408" spans="1:18" s="50" customFormat="1" hidden="1">
      <c r="A408" s="50" t="s">
        <v>13</v>
      </c>
      <c r="J408" s="114" t="s">
        <v>847</v>
      </c>
      <c r="K408" s="279"/>
      <c r="L408" s="124"/>
      <c r="M408" s="279"/>
    </row>
    <row r="409" spans="1:18" s="50" customFormat="1" hidden="1">
      <c r="A409" s="51">
        <v>15000</v>
      </c>
      <c r="B409" s="50" t="s">
        <v>456</v>
      </c>
      <c r="D409" s="50" t="s">
        <v>49</v>
      </c>
      <c r="F409" s="54" t="s">
        <v>55</v>
      </c>
      <c r="H409" s="279" t="s">
        <v>612</v>
      </c>
      <c r="I409" s="56"/>
      <c r="J409" s="114" t="s">
        <v>831</v>
      </c>
      <c r="K409" s="124"/>
      <c r="M409" s="279"/>
      <c r="N409" s="53"/>
      <c r="P409" s="114" t="s">
        <v>544</v>
      </c>
      <c r="Q409" s="57"/>
    </row>
    <row r="410" spans="1:18" s="50" customFormat="1" hidden="1">
      <c r="A410" s="51">
        <v>25000</v>
      </c>
      <c r="B410" s="50" t="s">
        <v>457</v>
      </c>
      <c r="D410" s="50" t="s">
        <v>50</v>
      </c>
      <c r="F410" s="54" t="s">
        <v>56</v>
      </c>
      <c r="H410" s="279" t="s">
        <v>613</v>
      </c>
      <c r="I410" s="56"/>
      <c r="J410" s="56"/>
      <c r="K410" s="56"/>
      <c r="M410" s="52"/>
      <c r="N410" s="53"/>
      <c r="P410" s="114" t="s">
        <v>545</v>
      </c>
      <c r="Q410" s="57"/>
    </row>
    <row r="411" spans="1:18" s="50" customFormat="1" hidden="1">
      <c r="A411" s="51">
        <v>25000</v>
      </c>
      <c r="D411" s="50" t="s">
        <v>47</v>
      </c>
      <c r="F411" s="54" t="s">
        <v>57</v>
      </c>
      <c r="H411" s="279" t="s">
        <v>614</v>
      </c>
      <c r="I411" s="56"/>
      <c r="J411" s="56"/>
      <c r="K411" s="114" t="s">
        <v>836</v>
      </c>
      <c r="M411" s="52"/>
      <c r="N411" s="53"/>
      <c r="P411" s="114" t="s">
        <v>546</v>
      </c>
      <c r="Q411" s="57"/>
    </row>
    <row r="412" spans="1:18" s="50" customFormat="1" hidden="1">
      <c r="A412" s="51">
        <v>60000</v>
      </c>
      <c r="B412" s="50" t="s">
        <v>25</v>
      </c>
      <c r="D412" s="57">
        <v>1</v>
      </c>
      <c r="F412" s="54" t="s">
        <v>58</v>
      </c>
      <c r="H412" s="279" t="s">
        <v>615</v>
      </c>
      <c r="I412" s="56"/>
      <c r="J412" s="56"/>
      <c r="K412" s="114" t="s">
        <v>838</v>
      </c>
      <c r="M412" s="52"/>
      <c r="N412" s="53"/>
      <c r="P412" s="114" t="s">
        <v>917</v>
      </c>
      <c r="Q412" s="57"/>
    </row>
    <row r="413" spans="1:18" s="50" customFormat="1" hidden="1">
      <c r="A413" s="51">
        <v>80000</v>
      </c>
      <c r="B413" s="50" t="s">
        <v>24</v>
      </c>
      <c r="D413" s="57">
        <v>2</v>
      </c>
      <c r="F413" s="54" t="s">
        <v>59</v>
      </c>
      <c r="H413" s="279" t="s">
        <v>616</v>
      </c>
      <c r="I413" s="56"/>
      <c r="J413" s="56"/>
      <c r="K413" s="114" t="s">
        <v>837</v>
      </c>
      <c r="M413" s="52"/>
      <c r="N413" s="53"/>
      <c r="P413" s="114" t="s">
        <v>918</v>
      </c>
      <c r="Q413" s="57"/>
    </row>
    <row r="414" spans="1:18" s="50" customFormat="1" hidden="1">
      <c r="A414" s="51">
        <v>100000</v>
      </c>
      <c r="B414" s="50" t="s">
        <v>26</v>
      </c>
      <c r="D414" s="114" t="s">
        <v>915</v>
      </c>
      <c r="F414" s="54" t="s">
        <v>60</v>
      </c>
      <c r="H414" s="279" t="s">
        <v>617</v>
      </c>
      <c r="I414" s="56"/>
      <c r="J414" s="56"/>
      <c r="K414" s="114" t="s">
        <v>840</v>
      </c>
      <c r="L414" s="56"/>
      <c r="M414" s="52"/>
      <c r="N414" s="53"/>
      <c r="P414" s="114" t="s">
        <v>919</v>
      </c>
      <c r="Q414" s="57"/>
    </row>
    <row r="415" spans="1:18" s="50" customFormat="1" hidden="1">
      <c r="A415" s="54"/>
      <c r="B415" s="50" t="s">
        <v>23</v>
      </c>
      <c r="D415" s="196" t="s">
        <v>907</v>
      </c>
      <c r="F415" s="54" t="s">
        <v>61</v>
      </c>
      <c r="H415" s="279" t="s">
        <v>618</v>
      </c>
      <c r="I415" s="56"/>
      <c r="J415" s="56"/>
      <c r="K415" s="114" t="s">
        <v>848</v>
      </c>
      <c r="L415" s="56"/>
      <c r="M415" s="52"/>
      <c r="N415" s="53"/>
      <c r="P415" s="114" t="s">
        <v>920</v>
      </c>
      <c r="Q415" s="57"/>
    </row>
    <row r="416" spans="1:18" s="50" customFormat="1" hidden="1">
      <c r="A416" s="54"/>
      <c r="F416" s="54" t="s">
        <v>62</v>
      </c>
      <c r="H416" s="279" t="s">
        <v>619</v>
      </c>
      <c r="I416" s="56"/>
      <c r="J416" s="56"/>
      <c r="K416" s="114" t="s">
        <v>839</v>
      </c>
      <c r="L416" s="56"/>
      <c r="M416" s="52"/>
      <c r="N416" s="53"/>
      <c r="P416" s="114" t="s">
        <v>921</v>
      </c>
      <c r="Q416" s="57"/>
    </row>
    <row r="417" spans="1:17" s="50" customFormat="1" hidden="1">
      <c r="A417" s="50" t="s">
        <v>14</v>
      </c>
      <c r="B417" s="50" t="s">
        <v>15</v>
      </c>
      <c r="C417" s="50" t="s">
        <v>16</v>
      </c>
      <c r="F417" s="54" t="s">
        <v>63</v>
      </c>
      <c r="H417" s="279" t="s">
        <v>620</v>
      </c>
      <c r="I417" s="56"/>
      <c r="J417" s="56"/>
      <c r="K417" s="114" t="s">
        <v>488</v>
      </c>
      <c r="L417" s="56"/>
      <c r="M417" s="52"/>
      <c r="N417" s="53"/>
      <c r="P417" s="114" t="s">
        <v>922</v>
      </c>
      <c r="Q417" s="57"/>
    </row>
    <row r="418" spans="1:17" s="50" customFormat="1" hidden="1">
      <c r="A418" s="57">
        <v>24</v>
      </c>
      <c r="B418" s="50" t="s">
        <v>17</v>
      </c>
      <c r="C418" s="50" t="s">
        <v>17</v>
      </c>
      <c r="F418" s="54" t="s">
        <v>64</v>
      </c>
      <c r="H418" s="279" t="s">
        <v>621</v>
      </c>
      <c r="I418" s="56"/>
      <c r="J418" s="56"/>
      <c r="K418" s="143" t="s">
        <v>842</v>
      </c>
      <c r="L418" s="56"/>
      <c r="M418" s="52"/>
      <c r="N418" s="53"/>
      <c r="P418" s="114" t="s">
        <v>923</v>
      </c>
      <c r="Q418" s="57"/>
    </row>
    <row r="419" spans="1:17" s="50" customFormat="1" hidden="1">
      <c r="A419" s="57">
        <v>24</v>
      </c>
      <c r="B419" s="50" t="s">
        <v>18</v>
      </c>
      <c r="C419" s="114" t="s">
        <v>17</v>
      </c>
      <c r="F419" s="54" t="s">
        <v>64</v>
      </c>
      <c r="H419" s="279" t="s">
        <v>622</v>
      </c>
      <c r="I419" s="56"/>
      <c r="J419" s="56"/>
      <c r="K419" s="114" t="s">
        <v>855</v>
      </c>
      <c r="L419" s="56"/>
      <c r="M419" s="52"/>
      <c r="N419" s="53"/>
      <c r="P419" s="114" t="s">
        <v>924</v>
      </c>
      <c r="Q419" s="57"/>
    </row>
    <row r="420" spans="1:17" s="50" customFormat="1" hidden="1">
      <c r="A420" s="57">
        <v>24</v>
      </c>
      <c r="B420" s="50" t="s">
        <v>19</v>
      </c>
      <c r="C420" s="50" t="s">
        <v>18</v>
      </c>
      <c r="F420" s="54" t="s">
        <v>65</v>
      </c>
      <c r="H420" s="279" t="s">
        <v>623</v>
      </c>
      <c r="I420" s="56"/>
      <c r="J420" s="56"/>
      <c r="K420" s="114"/>
      <c r="L420" s="56"/>
      <c r="M420" s="52"/>
      <c r="N420" s="53"/>
      <c r="P420" s="114" t="s">
        <v>925</v>
      </c>
      <c r="Q420" s="57"/>
    </row>
    <row r="421" spans="1:17" s="50" customFormat="1" hidden="1">
      <c r="A421" s="57">
        <v>24</v>
      </c>
      <c r="B421" s="50" t="s">
        <v>20</v>
      </c>
      <c r="C421" s="50" t="s">
        <v>21</v>
      </c>
      <c r="F421" s="54" t="s">
        <v>66</v>
      </c>
      <c r="H421" s="279" t="s">
        <v>624</v>
      </c>
      <c r="I421" s="56"/>
      <c r="J421" s="56"/>
      <c r="K421" s="114"/>
      <c r="L421" s="56"/>
      <c r="M421" s="52"/>
      <c r="N421" s="53"/>
      <c r="P421" s="114" t="s">
        <v>926</v>
      </c>
      <c r="Q421" s="57"/>
    </row>
    <row r="422" spans="1:17" s="50" customFormat="1" hidden="1">
      <c r="F422" s="54" t="s">
        <v>67</v>
      </c>
      <c r="H422" s="279" t="s">
        <v>625</v>
      </c>
      <c r="I422" s="56"/>
      <c r="J422" s="56"/>
      <c r="K422" s="56"/>
      <c r="L422" s="56"/>
      <c r="M422" s="52"/>
      <c r="N422" s="53"/>
      <c r="P422" s="114" t="s">
        <v>927</v>
      </c>
      <c r="Q422" s="57"/>
    </row>
    <row r="423" spans="1:17" s="50" customFormat="1" hidden="1">
      <c r="A423" s="50" t="s">
        <v>544</v>
      </c>
      <c r="B423" s="114" t="s">
        <v>815</v>
      </c>
      <c r="F423" s="54" t="s">
        <v>68</v>
      </c>
      <c r="H423" s="279" t="s">
        <v>626</v>
      </c>
      <c r="I423" s="56"/>
      <c r="J423" s="56"/>
      <c r="K423" s="114" t="s">
        <v>49</v>
      </c>
      <c r="L423" s="56"/>
      <c r="M423" s="52"/>
      <c r="N423" s="53"/>
      <c r="P423" s="114" t="s">
        <v>928</v>
      </c>
      <c r="Q423" s="57"/>
    </row>
    <row r="424" spans="1:17" s="50" customFormat="1" hidden="1">
      <c r="A424" s="50" t="s">
        <v>545</v>
      </c>
      <c r="B424" s="114" t="s">
        <v>816</v>
      </c>
      <c r="F424" s="54" t="s">
        <v>69</v>
      </c>
      <c r="H424" s="279" t="s">
        <v>627</v>
      </c>
      <c r="I424" s="56"/>
      <c r="J424" s="56"/>
      <c r="K424" s="114" t="s">
        <v>50</v>
      </c>
      <c r="L424" s="56"/>
      <c r="M424" s="52"/>
      <c r="N424" s="53"/>
      <c r="P424" s="114" t="s">
        <v>929</v>
      </c>
      <c r="Q424" s="57"/>
    </row>
    <row r="425" spans="1:17" s="50" customFormat="1" hidden="1">
      <c r="A425" s="50" t="s">
        <v>609</v>
      </c>
      <c r="B425" s="114" t="s">
        <v>817</v>
      </c>
      <c r="F425" s="54" t="s">
        <v>70</v>
      </c>
      <c r="H425" s="279" t="s">
        <v>628</v>
      </c>
      <c r="I425" s="56"/>
      <c r="J425" s="56"/>
      <c r="K425" s="114" t="s">
        <v>852</v>
      </c>
      <c r="L425" s="56"/>
      <c r="M425" s="52"/>
      <c r="N425" s="53"/>
      <c r="Q425" s="57"/>
    </row>
    <row r="426" spans="1:17" s="50" customFormat="1" hidden="1">
      <c r="B426" s="114" t="s">
        <v>818</v>
      </c>
      <c r="F426" s="54" t="s">
        <v>71</v>
      </c>
      <c r="H426" s="279" t="s">
        <v>629</v>
      </c>
      <c r="I426" s="56"/>
      <c r="J426" s="56"/>
      <c r="K426" s="56"/>
      <c r="L426" s="56"/>
      <c r="M426" s="52"/>
      <c r="N426" s="53"/>
      <c r="Q426" s="57"/>
    </row>
    <row r="427" spans="1:17" s="50" customFormat="1" hidden="1">
      <c r="A427" s="114" t="s">
        <v>781</v>
      </c>
      <c r="B427" s="114" t="s">
        <v>819</v>
      </c>
      <c r="F427" s="54" t="s">
        <v>72</v>
      </c>
      <c r="H427" s="279" t="s">
        <v>630</v>
      </c>
      <c r="I427" s="56"/>
      <c r="J427" s="56"/>
      <c r="K427" s="114" t="s">
        <v>857</v>
      </c>
      <c r="L427" s="56"/>
      <c r="M427" s="52"/>
      <c r="N427" s="53"/>
      <c r="Q427" s="57"/>
    </row>
    <row r="428" spans="1:17" s="50" customFormat="1" hidden="1">
      <c r="A428" s="114" t="s">
        <v>782</v>
      </c>
      <c r="B428" s="114" t="s">
        <v>820</v>
      </c>
      <c r="F428" s="54" t="s">
        <v>73</v>
      </c>
      <c r="H428" s="279" t="s">
        <v>631</v>
      </c>
      <c r="I428" s="56"/>
      <c r="J428" s="56"/>
      <c r="K428" s="56" t="s">
        <v>858</v>
      </c>
      <c r="L428" s="56"/>
      <c r="M428" s="52"/>
      <c r="N428" s="53"/>
      <c r="Q428" s="57"/>
    </row>
    <row r="429" spans="1:17" s="50" customFormat="1" hidden="1">
      <c r="A429" s="114" t="s">
        <v>783</v>
      </c>
      <c r="F429" s="54" t="s">
        <v>74</v>
      </c>
      <c r="H429" s="279" t="s">
        <v>632</v>
      </c>
      <c r="I429" s="56"/>
      <c r="J429" s="56"/>
      <c r="K429" s="56"/>
      <c r="L429" s="56"/>
      <c r="M429" s="52"/>
      <c r="N429" s="53"/>
      <c r="Q429" s="57"/>
    </row>
    <row r="430" spans="1:17" s="50" customFormat="1" hidden="1">
      <c r="A430" s="114" t="s">
        <v>784</v>
      </c>
      <c r="F430" s="54" t="s">
        <v>75</v>
      </c>
      <c r="H430" s="279" t="s">
        <v>633</v>
      </c>
      <c r="I430" s="56"/>
      <c r="J430" s="56"/>
      <c r="K430" s="56"/>
      <c r="L430" s="56"/>
      <c r="M430" s="52"/>
      <c r="N430" s="53"/>
      <c r="Q430" s="57"/>
    </row>
    <row r="431" spans="1:17" s="50" customFormat="1" hidden="1">
      <c r="A431" s="114" t="s">
        <v>785</v>
      </c>
      <c r="B431" s="114" t="s">
        <v>2035</v>
      </c>
      <c r="F431" s="54" t="s">
        <v>76</v>
      </c>
      <c r="H431" s="279" t="s">
        <v>634</v>
      </c>
      <c r="I431" s="56"/>
      <c r="J431" s="56"/>
      <c r="K431" s="114" t="s">
        <v>544</v>
      </c>
      <c r="L431" s="56"/>
      <c r="M431" s="52"/>
      <c r="N431" s="53"/>
      <c r="Q431" s="57"/>
    </row>
    <row r="432" spans="1:17" s="50" customFormat="1" hidden="1">
      <c r="A432" s="114" t="s">
        <v>786</v>
      </c>
      <c r="B432" s="114" t="s">
        <v>903</v>
      </c>
      <c r="F432" s="54" t="s">
        <v>77</v>
      </c>
      <c r="H432" s="279" t="s">
        <v>635</v>
      </c>
      <c r="I432" s="56"/>
      <c r="J432" s="56"/>
      <c r="K432" s="114" t="s">
        <v>545</v>
      </c>
      <c r="L432" s="56"/>
      <c r="M432" s="52"/>
      <c r="N432" s="53"/>
      <c r="Q432" s="57"/>
    </row>
    <row r="433" spans="1:17" s="50" customFormat="1" hidden="1">
      <c r="A433" s="114" t="s">
        <v>787</v>
      </c>
      <c r="B433" s="114" t="s">
        <v>911</v>
      </c>
      <c r="F433" s="54" t="s">
        <v>78</v>
      </c>
      <c r="H433" s="279" t="s">
        <v>636</v>
      </c>
      <c r="I433" s="56"/>
      <c r="J433" s="56"/>
      <c r="K433" s="114" t="s">
        <v>546</v>
      </c>
      <c r="L433" s="56"/>
      <c r="M433" s="52"/>
      <c r="N433" s="53"/>
      <c r="Q433" s="57"/>
    </row>
    <row r="434" spans="1:17" s="50" customFormat="1" hidden="1">
      <c r="A434" s="114" t="s">
        <v>788</v>
      </c>
      <c r="B434" s="114" t="s">
        <v>2034</v>
      </c>
      <c r="F434" s="54" t="s">
        <v>79</v>
      </c>
      <c r="H434" s="279" t="s">
        <v>637</v>
      </c>
      <c r="I434" s="56"/>
      <c r="J434" s="56"/>
      <c r="K434" s="56"/>
      <c r="L434" s="56"/>
      <c r="M434" s="52"/>
      <c r="N434" s="53"/>
      <c r="Q434" s="57"/>
    </row>
    <row r="435" spans="1:17" s="50" customFormat="1" hidden="1">
      <c r="A435" s="114" t="s">
        <v>789</v>
      </c>
      <c r="F435" s="54" t="s">
        <v>80</v>
      </c>
      <c r="H435" s="279" t="s">
        <v>638</v>
      </c>
      <c r="I435" s="56"/>
      <c r="J435" s="56"/>
      <c r="K435" s="56"/>
      <c r="L435" s="56"/>
      <c r="M435" s="52"/>
      <c r="N435" s="53"/>
      <c r="Q435" s="57"/>
    </row>
    <row r="436" spans="1:17" s="50" customFormat="1" hidden="1">
      <c r="A436" s="114" t="s">
        <v>790</v>
      </c>
      <c r="F436" s="54" t="s">
        <v>81</v>
      </c>
      <c r="H436" s="279" t="s">
        <v>639</v>
      </c>
      <c r="I436" s="56"/>
      <c r="J436" s="56"/>
      <c r="K436" s="56"/>
      <c r="L436" s="56"/>
      <c r="M436" s="52"/>
      <c r="N436" s="53"/>
      <c r="Q436" s="57"/>
    </row>
    <row r="437" spans="1:17" s="50" customFormat="1" hidden="1">
      <c r="A437" s="114" t="s">
        <v>791</v>
      </c>
      <c r="F437" s="54" t="s">
        <v>82</v>
      </c>
      <c r="H437" s="279" t="s">
        <v>640</v>
      </c>
      <c r="I437" s="56"/>
      <c r="J437" s="56"/>
      <c r="K437" s="56"/>
      <c r="L437" s="56"/>
      <c r="M437" s="52"/>
      <c r="N437" s="53"/>
      <c r="Q437" s="57"/>
    </row>
    <row r="438" spans="1:17" s="50" customFormat="1" hidden="1">
      <c r="A438" s="114" t="s">
        <v>792</v>
      </c>
      <c r="F438" s="54" t="s">
        <v>83</v>
      </c>
      <c r="H438" s="279" t="s">
        <v>641</v>
      </c>
      <c r="I438" s="56"/>
      <c r="J438" s="56"/>
      <c r="K438" s="56"/>
      <c r="L438" s="56"/>
      <c r="M438" s="52"/>
      <c r="N438" s="53"/>
      <c r="Q438" s="57"/>
    </row>
    <row r="439" spans="1:17" s="50" customFormat="1" hidden="1">
      <c r="A439" s="114" t="s">
        <v>793</v>
      </c>
      <c r="F439" s="54" t="s">
        <v>84</v>
      </c>
      <c r="H439" s="279" t="s">
        <v>642</v>
      </c>
      <c r="I439" s="56"/>
      <c r="J439" s="56"/>
      <c r="K439" s="56"/>
      <c r="L439" s="56"/>
      <c r="M439" s="52"/>
      <c r="N439" s="53"/>
      <c r="Q439" s="57"/>
    </row>
    <row r="440" spans="1:17" s="50" customFormat="1" hidden="1">
      <c r="A440" s="114" t="s">
        <v>794</v>
      </c>
      <c r="F440" s="54" t="s">
        <v>85</v>
      </c>
      <c r="H440" s="279" t="s">
        <v>643</v>
      </c>
      <c r="I440" s="56"/>
      <c r="J440" s="56"/>
      <c r="K440" s="56"/>
      <c r="L440" s="56"/>
      <c r="M440" s="52"/>
      <c r="N440" s="53"/>
      <c r="Q440" s="57"/>
    </row>
    <row r="441" spans="1:17" s="50" customFormat="1" hidden="1">
      <c r="A441" s="114" t="s">
        <v>795</v>
      </c>
      <c r="F441" s="54" t="s">
        <v>86</v>
      </c>
      <c r="H441" s="279" t="s">
        <v>644</v>
      </c>
      <c r="I441" s="56"/>
      <c r="J441" s="56"/>
      <c r="K441" s="56"/>
      <c r="L441" s="56"/>
      <c r="M441" s="52"/>
      <c r="N441" s="53"/>
      <c r="Q441" s="57"/>
    </row>
    <row r="442" spans="1:17" s="50" customFormat="1" hidden="1">
      <c r="A442" s="114" t="s">
        <v>796</v>
      </c>
      <c r="F442" s="54" t="s">
        <v>87</v>
      </c>
      <c r="H442" s="279" t="s">
        <v>645</v>
      </c>
      <c r="I442" s="56"/>
      <c r="J442" s="56"/>
      <c r="K442" s="114" t="s">
        <v>1168</v>
      </c>
      <c r="L442" s="56"/>
      <c r="M442" s="52"/>
      <c r="N442" s="53"/>
      <c r="Q442" s="57"/>
    </row>
    <row r="443" spans="1:17" s="50" customFormat="1" hidden="1">
      <c r="A443" s="114" t="s">
        <v>797</v>
      </c>
      <c r="F443" s="54" t="s">
        <v>88</v>
      </c>
      <c r="H443" s="279" t="s">
        <v>646</v>
      </c>
      <c r="I443" s="56"/>
      <c r="J443" s="56"/>
      <c r="K443" s="114" t="s">
        <v>1169</v>
      </c>
      <c r="L443" s="56"/>
      <c r="M443" s="52"/>
      <c r="N443" s="53"/>
      <c r="Q443" s="57"/>
    </row>
    <row r="444" spans="1:17" s="50" customFormat="1" hidden="1">
      <c r="A444" s="114" t="s">
        <v>798</v>
      </c>
      <c r="F444" s="54" t="s">
        <v>89</v>
      </c>
      <c r="H444" s="279" t="s">
        <v>647</v>
      </c>
      <c r="I444" s="56"/>
      <c r="J444" s="56"/>
      <c r="K444" s="114" t="s">
        <v>1170</v>
      </c>
      <c r="L444" s="56"/>
      <c r="M444" s="52"/>
      <c r="N444" s="53"/>
      <c r="Q444" s="57"/>
    </row>
    <row r="445" spans="1:17" s="50" customFormat="1" hidden="1">
      <c r="A445" s="114" t="s">
        <v>799</v>
      </c>
      <c r="F445" s="54" t="s">
        <v>90</v>
      </c>
      <c r="H445" s="279" t="s">
        <v>648</v>
      </c>
      <c r="I445" s="56"/>
      <c r="J445" s="56"/>
      <c r="K445" s="114" t="s">
        <v>1171</v>
      </c>
      <c r="L445" s="56"/>
      <c r="M445" s="52"/>
      <c r="N445" s="53"/>
      <c r="Q445" s="57"/>
    </row>
    <row r="446" spans="1:17" s="50" customFormat="1" hidden="1">
      <c r="A446" s="114" t="s">
        <v>800</v>
      </c>
      <c r="F446" s="54" t="s">
        <v>91</v>
      </c>
      <c r="H446" s="279" t="s">
        <v>649</v>
      </c>
      <c r="I446" s="56"/>
      <c r="J446" s="56"/>
      <c r="K446" s="114" t="s">
        <v>1172</v>
      </c>
      <c r="L446" s="56"/>
      <c r="M446" s="52"/>
      <c r="N446" s="53"/>
      <c r="Q446" s="57"/>
    </row>
    <row r="447" spans="1:17" s="50" customFormat="1" hidden="1">
      <c r="A447" s="114" t="s">
        <v>801</v>
      </c>
      <c r="F447" s="54" t="s">
        <v>92</v>
      </c>
      <c r="H447" s="279" t="s">
        <v>650</v>
      </c>
      <c r="I447" s="56"/>
      <c r="J447" s="56"/>
      <c r="K447" s="114" t="s">
        <v>1173</v>
      </c>
      <c r="L447" s="56"/>
      <c r="M447" s="52"/>
      <c r="N447" s="53"/>
      <c r="Q447" s="57"/>
    </row>
    <row r="448" spans="1:17" s="50" customFormat="1" hidden="1">
      <c r="A448" s="114" t="s">
        <v>802</v>
      </c>
      <c r="F448" s="54" t="s">
        <v>93</v>
      </c>
      <c r="H448" s="279" t="s">
        <v>651</v>
      </c>
      <c r="I448" s="56"/>
      <c r="J448" s="56"/>
      <c r="K448" s="114" t="s">
        <v>1174</v>
      </c>
      <c r="L448" s="56"/>
      <c r="M448" s="52"/>
      <c r="N448" s="53"/>
      <c r="Q448" s="57"/>
    </row>
    <row r="449" spans="1:17" s="50" customFormat="1" hidden="1">
      <c r="A449" s="114" t="s">
        <v>803</v>
      </c>
      <c r="F449" s="54" t="s">
        <v>94</v>
      </c>
      <c r="H449" s="279" t="s">
        <v>652</v>
      </c>
      <c r="I449" s="56"/>
      <c r="J449" s="56"/>
      <c r="K449" s="56"/>
      <c r="L449" s="56"/>
      <c r="M449" s="52"/>
      <c r="N449" s="53"/>
      <c r="Q449" s="57"/>
    </row>
    <row r="450" spans="1:17" s="50" customFormat="1" hidden="1">
      <c r="A450" s="114" t="s">
        <v>804</v>
      </c>
      <c r="F450" s="54" t="s">
        <v>95</v>
      </c>
      <c r="H450" s="279" t="s">
        <v>653</v>
      </c>
      <c r="I450" s="56"/>
      <c r="J450" s="56"/>
      <c r="K450" s="56"/>
      <c r="L450" s="56"/>
      <c r="M450" s="52"/>
      <c r="N450" s="53"/>
      <c r="Q450" s="57"/>
    </row>
    <row r="451" spans="1:17" s="50" customFormat="1" hidden="1">
      <c r="A451" s="114" t="s">
        <v>805</v>
      </c>
      <c r="F451" s="54" t="s">
        <v>96</v>
      </c>
      <c r="H451" s="279" t="s">
        <v>654</v>
      </c>
      <c r="I451" s="56"/>
      <c r="J451" s="56"/>
      <c r="K451" s="56"/>
      <c r="L451" s="56"/>
      <c r="M451" s="52"/>
      <c r="N451" s="53"/>
      <c r="Q451" s="57"/>
    </row>
    <row r="452" spans="1:17" s="50" customFormat="1" hidden="1">
      <c r="A452" s="114" t="s">
        <v>806</v>
      </c>
      <c r="F452" s="54" t="s">
        <v>97</v>
      </c>
      <c r="H452" s="279" t="s">
        <v>655</v>
      </c>
      <c r="I452" s="56"/>
      <c r="J452" s="56"/>
      <c r="K452" s="56"/>
      <c r="L452" s="56"/>
      <c r="M452" s="52"/>
      <c r="N452" s="53"/>
      <c r="Q452" s="57"/>
    </row>
    <row r="453" spans="1:17" s="50" customFormat="1" hidden="1">
      <c r="A453" s="114" t="s">
        <v>807</v>
      </c>
      <c r="F453" s="54" t="s">
        <v>98</v>
      </c>
      <c r="H453" s="279" t="s">
        <v>656</v>
      </c>
      <c r="I453" s="56"/>
      <c r="J453" s="56"/>
      <c r="K453" s="56"/>
      <c r="L453" s="56"/>
      <c r="M453" s="52"/>
      <c r="N453" s="53"/>
      <c r="Q453" s="57"/>
    </row>
    <row r="454" spans="1:17" s="50" customFormat="1" hidden="1">
      <c r="A454" s="114" t="s">
        <v>808</v>
      </c>
      <c r="F454" s="54" t="s">
        <v>99</v>
      </c>
      <c r="H454" s="279" t="s">
        <v>657</v>
      </c>
      <c r="I454" s="56"/>
      <c r="J454" s="56"/>
      <c r="K454" s="56"/>
      <c r="L454" s="56"/>
      <c r="M454" s="52"/>
      <c r="N454" s="53"/>
      <c r="Q454" s="57"/>
    </row>
    <row r="455" spans="1:17" s="50" customFormat="1" hidden="1">
      <c r="A455" s="114" t="s">
        <v>809</v>
      </c>
      <c r="F455" s="54" t="s">
        <v>100</v>
      </c>
      <c r="H455" s="279" t="s">
        <v>658</v>
      </c>
      <c r="I455" s="56"/>
      <c r="J455" s="56"/>
      <c r="K455" s="56"/>
      <c r="L455" s="56"/>
      <c r="M455" s="52"/>
      <c r="N455" s="53"/>
      <c r="Q455" s="57"/>
    </row>
    <row r="456" spans="1:17" s="50" customFormat="1" hidden="1">
      <c r="A456" s="114" t="s">
        <v>810</v>
      </c>
      <c r="F456" s="54" t="s">
        <v>101</v>
      </c>
      <c r="H456" s="279" t="s">
        <v>659</v>
      </c>
      <c r="I456" s="56"/>
      <c r="J456" s="56"/>
      <c r="K456" s="56"/>
      <c r="L456" s="56"/>
      <c r="M456" s="52"/>
      <c r="N456" s="53"/>
      <c r="Q456" s="57"/>
    </row>
    <row r="457" spans="1:17" s="50" customFormat="1" hidden="1">
      <c r="A457" s="114" t="s">
        <v>811</v>
      </c>
      <c r="F457" s="54" t="s">
        <v>102</v>
      </c>
      <c r="H457" s="279" t="s">
        <v>660</v>
      </c>
      <c r="I457" s="56"/>
      <c r="J457" s="56"/>
      <c r="K457" s="56"/>
      <c r="L457" s="56"/>
      <c r="M457" s="52"/>
      <c r="N457" s="53"/>
      <c r="Q457" s="57"/>
    </row>
    <row r="458" spans="1:17" s="50" customFormat="1" hidden="1">
      <c r="A458" s="114" t="s">
        <v>812</v>
      </c>
      <c r="F458" s="54" t="s">
        <v>103</v>
      </c>
      <c r="H458" s="279" t="s">
        <v>661</v>
      </c>
      <c r="I458" s="56"/>
      <c r="J458" s="56"/>
      <c r="K458" s="56"/>
      <c r="L458" s="56"/>
      <c r="M458" s="52"/>
      <c r="N458" s="53"/>
      <c r="Q458" s="57"/>
    </row>
    <row r="459" spans="1:17" s="50" customFormat="1" hidden="1">
      <c r="A459" s="114" t="s">
        <v>813</v>
      </c>
      <c r="F459" s="54" t="s">
        <v>104</v>
      </c>
      <c r="H459" s="279" t="s">
        <v>662</v>
      </c>
      <c r="I459" s="56"/>
      <c r="J459" s="56"/>
      <c r="K459" s="56"/>
      <c r="L459" s="56"/>
      <c r="M459" s="52"/>
      <c r="N459" s="53"/>
      <c r="Q459" s="57"/>
    </row>
    <row r="460" spans="1:17" s="50" customFormat="1" hidden="1">
      <c r="A460" s="114" t="s">
        <v>814</v>
      </c>
      <c r="F460" s="54" t="s">
        <v>105</v>
      </c>
      <c r="H460" s="279" t="s">
        <v>663</v>
      </c>
      <c r="I460" s="56"/>
      <c r="J460" s="56"/>
      <c r="K460" s="56"/>
      <c r="L460" s="56"/>
      <c r="M460" s="52"/>
      <c r="N460" s="53"/>
      <c r="Q460" s="57"/>
    </row>
    <row r="461" spans="1:17" s="50" customFormat="1" hidden="1">
      <c r="F461" s="54" t="s">
        <v>106</v>
      </c>
      <c r="H461" s="279" t="s">
        <v>664</v>
      </c>
      <c r="I461" s="56"/>
      <c r="J461" s="56"/>
      <c r="K461" s="56"/>
      <c r="L461" s="56"/>
      <c r="M461" s="52"/>
      <c r="N461" s="53"/>
      <c r="Q461" s="57"/>
    </row>
    <row r="462" spans="1:17" s="50" customFormat="1" hidden="1">
      <c r="A462" s="114" t="s">
        <v>14</v>
      </c>
      <c r="B462" s="114" t="s">
        <v>15</v>
      </c>
      <c r="C462" s="114" t="s">
        <v>16</v>
      </c>
      <c r="D462" s="114"/>
      <c r="E462" s="114"/>
      <c r="F462" s="54" t="s">
        <v>107</v>
      </c>
      <c r="H462" s="279" t="s">
        <v>665</v>
      </c>
      <c r="I462" s="56"/>
      <c r="J462" s="56"/>
      <c r="K462" s="56"/>
      <c r="L462" s="56"/>
      <c r="M462" s="52"/>
      <c r="N462" s="53"/>
      <c r="Q462" s="57"/>
    </row>
    <row r="463" spans="1:17" s="50" customFormat="1" hidden="1">
      <c r="A463" s="146" t="s">
        <v>908</v>
      </c>
      <c r="B463" s="147" t="s">
        <v>883</v>
      </c>
      <c r="C463" s="147" t="s">
        <v>862</v>
      </c>
      <c r="D463" s="147"/>
      <c r="E463" s="147"/>
      <c r="F463" s="54" t="s">
        <v>108</v>
      </c>
      <c r="H463" s="279" t="s">
        <v>666</v>
      </c>
      <c r="I463" s="56"/>
      <c r="J463" s="56"/>
      <c r="K463" s="56"/>
      <c r="L463" s="56"/>
      <c r="M463" s="52"/>
      <c r="N463" s="53"/>
      <c r="Q463" s="57"/>
    </row>
    <row r="464" spans="1:17" s="50" customFormat="1" hidden="1">
      <c r="A464" s="146" t="s">
        <v>863</v>
      </c>
      <c r="B464" s="147" t="s">
        <v>18</v>
      </c>
      <c r="C464" s="147" t="s">
        <v>17</v>
      </c>
      <c r="D464" s="147"/>
      <c r="E464" s="147"/>
      <c r="F464" s="54" t="s">
        <v>109</v>
      </c>
      <c r="H464" s="279" t="s">
        <v>667</v>
      </c>
      <c r="I464" s="56"/>
      <c r="J464" s="56"/>
      <c r="K464" s="56"/>
      <c r="L464" s="56"/>
      <c r="M464" s="52"/>
      <c r="N464" s="53"/>
      <c r="Q464" s="57"/>
    </row>
    <row r="465" spans="1:17" s="50" customFormat="1" hidden="1">
      <c r="A465" s="146" t="s">
        <v>909</v>
      </c>
      <c r="B465" s="147" t="s">
        <v>19</v>
      </c>
      <c r="C465" s="147" t="s">
        <v>18</v>
      </c>
      <c r="D465" s="147"/>
      <c r="E465" s="147"/>
      <c r="F465" s="54" t="s">
        <v>110</v>
      </c>
      <c r="H465" s="279" t="s">
        <v>668</v>
      </c>
      <c r="I465" s="56"/>
      <c r="J465" s="56"/>
      <c r="K465" s="56"/>
      <c r="L465" s="56"/>
      <c r="M465" s="52"/>
      <c r="N465" s="10"/>
      <c r="Q465" s="57"/>
    </row>
    <row r="466" spans="1:17" s="50" customFormat="1" hidden="1">
      <c r="A466" s="146" t="s">
        <v>910</v>
      </c>
      <c r="B466" s="147" t="s">
        <v>862</v>
      </c>
      <c r="C466" s="147" t="s">
        <v>20</v>
      </c>
      <c r="D466" s="147"/>
      <c r="E466" s="147"/>
      <c r="F466" s="54" t="s">
        <v>111</v>
      </c>
      <c r="H466" s="279" t="s">
        <v>669</v>
      </c>
      <c r="I466" s="56"/>
      <c r="J466" s="56"/>
      <c r="K466" s="56"/>
      <c r="L466" s="56"/>
      <c r="M466" s="52"/>
      <c r="N466" s="10"/>
      <c r="Q466" s="57"/>
    </row>
    <row r="467" spans="1:17" s="50" customFormat="1" hidden="1">
      <c r="A467" s="148" t="s">
        <v>879</v>
      </c>
      <c r="B467" s="114" t="s">
        <v>864</v>
      </c>
      <c r="C467" s="114" t="s">
        <v>862</v>
      </c>
      <c r="D467" s="114"/>
      <c r="E467" s="114"/>
      <c r="F467" s="54" t="s">
        <v>112</v>
      </c>
      <c r="H467" s="279" t="s">
        <v>670</v>
      </c>
      <c r="I467" s="56"/>
      <c r="J467" s="56"/>
      <c r="K467" s="56"/>
      <c r="L467" s="56"/>
      <c r="M467" s="52"/>
      <c r="N467" s="10"/>
      <c r="Q467" s="57"/>
    </row>
    <row r="468" spans="1:17" s="50" customFormat="1" hidden="1">
      <c r="A468" s="148" t="s">
        <v>865</v>
      </c>
      <c r="B468" s="114" t="s">
        <v>17</v>
      </c>
      <c r="C468" s="114" t="s">
        <v>864</v>
      </c>
      <c r="D468" s="114"/>
      <c r="E468" s="114"/>
      <c r="F468" s="54" t="s">
        <v>112</v>
      </c>
      <c r="H468" s="279" t="s">
        <v>671</v>
      </c>
      <c r="I468" s="56"/>
      <c r="J468" s="56"/>
      <c r="K468" s="56"/>
      <c r="L468" s="56"/>
      <c r="M468" s="52"/>
      <c r="N468" s="10"/>
      <c r="Q468" s="57"/>
    </row>
    <row r="469" spans="1:17" s="50" customFormat="1" hidden="1">
      <c r="A469" s="148" t="s">
        <v>866</v>
      </c>
      <c r="B469" s="114" t="s">
        <v>867</v>
      </c>
      <c r="C469" s="114" t="s">
        <v>867</v>
      </c>
      <c r="D469" s="114"/>
      <c r="E469" s="114"/>
      <c r="F469" s="54" t="s">
        <v>113</v>
      </c>
      <c r="H469" s="279" t="s">
        <v>672</v>
      </c>
      <c r="I469" s="56"/>
      <c r="J469" s="56"/>
      <c r="K469" s="56"/>
      <c r="L469" s="56"/>
      <c r="M469" s="52"/>
      <c r="N469" s="10"/>
      <c r="Q469" s="57"/>
    </row>
    <row r="470" spans="1:17" s="50" customFormat="1" hidden="1">
      <c r="A470" s="148" t="s">
        <v>868</v>
      </c>
      <c r="B470" s="114" t="s">
        <v>862</v>
      </c>
      <c r="C470" s="114" t="s">
        <v>869</v>
      </c>
      <c r="D470" s="114"/>
      <c r="E470" s="114"/>
      <c r="F470" s="54" t="s">
        <v>114</v>
      </c>
      <c r="H470" s="279" t="s">
        <v>673</v>
      </c>
      <c r="I470" s="56"/>
      <c r="J470" s="56"/>
      <c r="K470" s="56"/>
      <c r="L470" s="56"/>
      <c r="M470" s="52"/>
      <c r="N470" s="10"/>
      <c r="Q470" s="57"/>
    </row>
    <row r="471" spans="1:17" s="50" customFormat="1" hidden="1">
      <c r="F471" s="54" t="s">
        <v>115</v>
      </c>
      <c r="H471" s="279" t="s">
        <v>674</v>
      </c>
      <c r="I471" s="56"/>
      <c r="J471" s="56"/>
      <c r="K471" s="56"/>
      <c r="L471" s="56"/>
      <c r="M471" s="52"/>
      <c r="N471" s="10"/>
      <c r="Q471" s="57"/>
    </row>
    <row r="472" spans="1:17" s="50" customFormat="1" hidden="1">
      <c r="A472" s="114" t="s">
        <v>1183</v>
      </c>
      <c r="F472" s="54" t="s">
        <v>116</v>
      </c>
      <c r="H472" s="279" t="s">
        <v>675</v>
      </c>
      <c r="I472" s="56"/>
      <c r="J472" s="56"/>
      <c r="K472" s="56"/>
      <c r="L472" s="56"/>
      <c r="M472" s="52"/>
      <c r="N472" s="10"/>
      <c r="Q472" s="57"/>
    </row>
    <row r="473" spans="1:17" s="50" customFormat="1" hidden="1">
      <c r="A473" s="114"/>
      <c r="F473" s="54" t="s">
        <v>117</v>
      </c>
      <c r="H473" s="279" t="s">
        <v>676</v>
      </c>
      <c r="I473" s="56"/>
      <c r="J473" s="56"/>
      <c r="K473" s="56"/>
      <c r="L473" s="56"/>
      <c r="M473" s="52"/>
      <c r="N473" s="10"/>
      <c r="Q473" s="57"/>
    </row>
    <row r="474" spans="1:17" s="50" customFormat="1" hidden="1">
      <c r="F474" s="54" t="s">
        <v>118</v>
      </c>
      <c r="H474" s="279" t="s">
        <v>677</v>
      </c>
      <c r="I474" s="56"/>
      <c r="J474" s="56"/>
      <c r="K474" s="56"/>
      <c r="L474" s="56"/>
      <c r="M474" s="52"/>
      <c r="N474" s="10"/>
      <c r="Q474" s="57"/>
    </row>
    <row r="475" spans="1:17" s="50" customFormat="1" hidden="1">
      <c r="F475" s="54" t="s">
        <v>119</v>
      </c>
      <c r="H475" s="279" t="s">
        <v>678</v>
      </c>
      <c r="I475" s="56"/>
      <c r="J475" s="56"/>
      <c r="K475" s="56"/>
      <c r="L475" s="56"/>
      <c r="M475" s="52"/>
      <c r="N475" s="10"/>
      <c r="Q475" s="57"/>
    </row>
    <row r="476" spans="1:17" s="50" customFormat="1" hidden="1">
      <c r="F476" s="54" t="s">
        <v>120</v>
      </c>
      <c r="H476" s="279" t="s">
        <v>679</v>
      </c>
      <c r="I476" s="56"/>
      <c r="J476" s="56"/>
      <c r="K476" s="56"/>
      <c r="L476" s="56"/>
      <c r="M476" s="52"/>
      <c r="N476" s="10"/>
      <c r="Q476" s="57"/>
    </row>
    <row r="477" spans="1:17" s="50" customFormat="1" hidden="1">
      <c r="F477" s="54" t="s">
        <v>121</v>
      </c>
      <c r="H477" s="279" t="s">
        <v>680</v>
      </c>
      <c r="I477" s="56"/>
      <c r="J477" s="56"/>
      <c r="K477" s="56"/>
      <c r="L477" s="56"/>
      <c r="M477" s="52"/>
      <c r="N477" s="10"/>
      <c r="Q477" s="57"/>
    </row>
    <row r="478" spans="1:17" s="50" customFormat="1" hidden="1">
      <c r="F478" s="54" t="s">
        <v>122</v>
      </c>
      <c r="H478" s="279" t="s">
        <v>681</v>
      </c>
      <c r="I478" s="56"/>
      <c r="J478" s="56"/>
      <c r="K478" s="56"/>
      <c r="L478" s="56"/>
      <c r="M478" s="52"/>
      <c r="N478" s="10"/>
      <c r="Q478" s="57"/>
    </row>
    <row r="479" spans="1:17" s="50" customFormat="1" hidden="1">
      <c r="A479" s="200" t="s">
        <v>931</v>
      </c>
      <c r="F479" s="54" t="s">
        <v>123</v>
      </c>
      <c r="H479" s="279" t="s">
        <v>682</v>
      </c>
      <c r="I479" s="56"/>
      <c r="J479" s="56"/>
      <c r="K479" s="56"/>
      <c r="L479" s="56"/>
      <c r="M479" s="52"/>
      <c r="N479" s="10"/>
      <c r="Q479" s="57"/>
    </row>
    <row r="480" spans="1:17" s="50" customFormat="1" hidden="1">
      <c r="A480" s="429" t="s">
        <v>1853</v>
      </c>
      <c r="B480" s="197"/>
      <c r="F480" s="54" t="s">
        <v>124</v>
      </c>
      <c r="H480" s="279" t="s">
        <v>683</v>
      </c>
      <c r="I480" s="56"/>
      <c r="J480" s="56"/>
      <c r="K480" s="56"/>
      <c r="L480" s="56"/>
      <c r="M480" s="52"/>
      <c r="N480" s="10"/>
      <c r="Q480" s="57"/>
    </row>
    <row r="481" spans="1:17" s="50" customFormat="1" hidden="1">
      <c r="A481" s="429" t="s">
        <v>1854</v>
      </c>
      <c r="B481" s="197"/>
      <c r="F481" s="54" t="s">
        <v>125</v>
      </c>
      <c r="H481" s="279" t="s">
        <v>684</v>
      </c>
      <c r="I481" s="56"/>
      <c r="J481" s="56"/>
      <c r="K481" s="56"/>
      <c r="L481" s="56"/>
      <c r="M481" s="52"/>
      <c r="N481" s="10"/>
      <c r="Q481" s="57"/>
    </row>
    <row r="482" spans="1:17" s="50" customFormat="1" hidden="1">
      <c r="A482" s="429" t="s">
        <v>1855</v>
      </c>
      <c r="B482" s="197"/>
      <c r="F482" s="54" t="s">
        <v>126</v>
      </c>
      <c r="H482" s="279" t="s">
        <v>685</v>
      </c>
      <c r="I482" s="56"/>
      <c r="J482" s="56"/>
      <c r="K482" s="56"/>
      <c r="L482" s="56"/>
      <c r="M482" s="52"/>
      <c r="N482" s="10"/>
      <c r="Q482" s="57"/>
    </row>
    <row r="483" spans="1:17" s="50" customFormat="1" hidden="1">
      <c r="A483" s="429" t="s">
        <v>1856</v>
      </c>
      <c r="B483" s="197"/>
      <c r="F483" s="54" t="s">
        <v>127</v>
      </c>
      <c r="H483" s="279" t="s">
        <v>686</v>
      </c>
      <c r="I483" s="56"/>
      <c r="J483" s="56"/>
      <c r="K483" s="56"/>
      <c r="L483" s="56"/>
      <c r="M483" s="52"/>
      <c r="N483" s="10"/>
      <c r="Q483" s="57"/>
    </row>
    <row r="484" spans="1:17" s="50" customFormat="1" hidden="1">
      <c r="A484" s="429" t="s">
        <v>1857</v>
      </c>
      <c r="B484" s="197"/>
      <c r="F484" s="54" t="s">
        <v>128</v>
      </c>
      <c r="H484" s="279" t="s">
        <v>687</v>
      </c>
      <c r="I484" s="56"/>
      <c r="J484" s="56"/>
      <c r="K484" s="56"/>
      <c r="L484" s="56"/>
      <c r="M484" s="52"/>
      <c r="N484" s="10"/>
      <c r="Q484" s="57"/>
    </row>
    <row r="485" spans="1:17" s="50" customFormat="1" hidden="1">
      <c r="A485" s="429" t="s">
        <v>1858</v>
      </c>
      <c r="B485" s="197"/>
      <c r="F485" s="54" t="s">
        <v>129</v>
      </c>
      <c r="H485" s="279" t="s">
        <v>688</v>
      </c>
      <c r="I485" s="56"/>
      <c r="J485" s="56"/>
      <c r="K485" s="56"/>
      <c r="L485" s="56"/>
      <c r="M485" s="52"/>
      <c r="N485" s="10"/>
      <c r="Q485" s="57"/>
    </row>
    <row r="486" spans="1:17" s="50" customFormat="1" hidden="1">
      <c r="A486" s="429" t="s">
        <v>1859</v>
      </c>
      <c r="B486" s="197"/>
      <c r="F486" s="54" t="s">
        <v>130</v>
      </c>
      <c r="H486" s="279" t="s">
        <v>689</v>
      </c>
      <c r="I486" s="56"/>
      <c r="J486" s="56"/>
      <c r="K486" s="56"/>
      <c r="L486" s="56"/>
      <c r="M486" s="52"/>
      <c r="N486" s="10"/>
      <c r="Q486" s="57"/>
    </row>
    <row r="487" spans="1:17" s="50" customFormat="1" hidden="1">
      <c r="A487" s="429" t="s">
        <v>1860</v>
      </c>
      <c r="B487" s="197"/>
      <c r="F487" s="54" t="s">
        <v>131</v>
      </c>
      <c r="H487" s="279" t="s">
        <v>690</v>
      </c>
      <c r="I487" s="56"/>
      <c r="J487" s="56"/>
      <c r="K487" s="56"/>
      <c r="M487" s="52"/>
      <c r="N487" s="10"/>
      <c r="Q487" s="57"/>
    </row>
    <row r="488" spans="1:17" s="50" customFormat="1" hidden="1">
      <c r="A488" s="429" t="s">
        <v>1861</v>
      </c>
      <c r="B488" s="197"/>
      <c r="F488" s="54" t="s">
        <v>132</v>
      </c>
      <c r="H488" s="279" t="s">
        <v>691</v>
      </c>
      <c r="L488" s="56"/>
      <c r="M488" s="52"/>
      <c r="N488" s="10"/>
      <c r="Q488" s="57"/>
    </row>
    <row r="489" spans="1:17" s="50" customFormat="1" hidden="1">
      <c r="A489" s="429" t="s">
        <v>1862</v>
      </c>
      <c r="B489" s="197"/>
      <c r="F489" s="54" t="s">
        <v>133</v>
      </c>
      <c r="H489" s="279" t="s">
        <v>692</v>
      </c>
      <c r="I489" s="56"/>
      <c r="J489" s="56"/>
      <c r="K489" s="56"/>
      <c r="L489" s="56"/>
      <c r="M489" s="52"/>
      <c r="N489" s="10"/>
      <c r="Q489" s="57"/>
    </row>
    <row r="490" spans="1:17" s="50" customFormat="1" hidden="1">
      <c r="A490" s="429" t="s">
        <v>1863</v>
      </c>
      <c r="B490" s="197"/>
      <c r="F490" s="54" t="s">
        <v>134</v>
      </c>
      <c r="H490" s="279" t="s">
        <v>693</v>
      </c>
      <c r="I490" s="56"/>
      <c r="J490" s="56"/>
      <c r="K490" s="56"/>
      <c r="L490" s="56"/>
      <c r="M490" s="52"/>
      <c r="N490" s="10"/>
      <c r="Q490" s="57"/>
    </row>
    <row r="491" spans="1:17" s="50" customFormat="1" hidden="1">
      <c r="A491" s="429" t="s">
        <v>1864</v>
      </c>
      <c r="B491" s="197"/>
      <c r="F491" s="54" t="s">
        <v>135</v>
      </c>
      <c r="H491" s="279" t="s">
        <v>694</v>
      </c>
      <c r="I491" s="56"/>
      <c r="J491" s="56"/>
      <c r="K491" s="56"/>
      <c r="L491" s="56"/>
      <c r="M491" s="52"/>
      <c r="N491" s="10"/>
      <c r="Q491" s="57"/>
    </row>
    <row r="492" spans="1:17" s="50" customFormat="1" hidden="1">
      <c r="A492" s="429" t="s">
        <v>1865</v>
      </c>
      <c r="B492" s="197"/>
      <c r="F492" s="54" t="s">
        <v>136</v>
      </c>
      <c r="H492" s="279" t="s">
        <v>695</v>
      </c>
      <c r="I492" s="56"/>
      <c r="J492" s="56"/>
      <c r="K492" s="56"/>
      <c r="L492" s="56"/>
      <c r="M492" s="52"/>
      <c r="N492" s="10"/>
      <c r="Q492" s="57"/>
    </row>
    <row r="493" spans="1:17" s="50" customFormat="1" hidden="1">
      <c r="A493" s="429" t="s">
        <v>1866</v>
      </c>
      <c r="B493" s="197"/>
      <c r="F493" s="54" t="s">
        <v>137</v>
      </c>
      <c r="H493" s="279" t="s">
        <v>696</v>
      </c>
      <c r="I493" s="56"/>
      <c r="J493" s="56"/>
      <c r="K493" s="56"/>
      <c r="L493" s="56"/>
      <c r="M493" s="52"/>
      <c r="N493" s="10"/>
      <c r="Q493" s="57"/>
    </row>
    <row r="494" spans="1:17" s="50" customFormat="1" hidden="1">
      <c r="A494" s="429" t="s">
        <v>1867</v>
      </c>
      <c r="B494" s="197"/>
      <c r="F494" s="54" t="s">
        <v>138</v>
      </c>
      <c r="H494" s="279" t="s">
        <v>697</v>
      </c>
      <c r="I494" s="56"/>
      <c r="J494" s="56"/>
      <c r="K494" s="56"/>
      <c r="L494" s="56"/>
      <c r="M494" s="52"/>
      <c r="N494" s="10"/>
      <c r="Q494" s="57"/>
    </row>
    <row r="495" spans="1:17" s="50" customFormat="1" hidden="1">
      <c r="A495" s="429" t="s">
        <v>1868</v>
      </c>
      <c r="B495" s="197"/>
      <c r="F495" s="54" t="s">
        <v>139</v>
      </c>
      <c r="H495" s="279" t="s">
        <v>698</v>
      </c>
      <c r="I495" s="56"/>
      <c r="J495" s="56"/>
      <c r="K495" s="56"/>
      <c r="L495" s="56"/>
      <c r="M495" s="52"/>
      <c r="N495" s="10"/>
      <c r="Q495" s="57"/>
    </row>
    <row r="496" spans="1:17" s="50" customFormat="1" hidden="1">
      <c r="A496" s="429" t="s">
        <v>1869</v>
      </c>
      <c r="B496" s="197"/>
      <c r="F496" s="54" t="s">
        <v>140</v>
      </c>
      <c r="H496" s="279" t="s">
        <v>699</v>
      </c>
      <c r="I496" s="56"/>
      <c r="J496" s="56"/>
      <c r="K496" s="56"/>
      <c r="L496" s="56"/>
      <c r="M496" s="52"/>
      <c r="N496" s="10"/>
      <c r="Q496" s="57"/>
    </row>
    <row r="497" spans="1:17" s="50" customFormat="1" hidden="1">
      <c r="A497" s="429" t="s">
        <v>1870</v>
      </c>
      <c r="B497" s="197"/>
      <c r="F497" s="54" t="s">
        <v>141</v>
      </c>
      <c r="H497" s="279" t="s">
        <v>700</v>
      </c>
      <c r="I497" s="56"/>
      <c r="J497" s="56"/>
      <c r="K497" s="56"/>
      <c r="L497" s="56"/>
      <c r="M497" s="52"/>
      <c r="N497" s="10"/>
      <c r="Q497" s="57"/>
    </row>
    <row r="498" spans="1:17" s="50" customFormat="1" hidden="1">
      <c r="A498" s="429" t="s">
        <v>1871</v>
      </c>
      <c r="B498" s="197"/>
      <c r="F498" s="54" t="s">
        <v>142</v>
      </c>
      <c r="H498" s="279" t="s">
        <v>701</v>
      </c>
      <c r="I498" s="56"/>
      <c r="J498" s="56"/>
      <c r="K498" s="56"/>
      <c r="L498" s="56"/>
      <c r="M498" s="52"/>
      <c r="N498" s="10"/>
      <c r="Q498" s="57"/>
    </row>
    <row r="499" spans="1:17" s="50" customFormat="1" hidden="1">
      <c r="A499" s="429" t="s">
        <v>1872</v>
      </c>
      <c r="B499" s="197"/>
      <c r="F499" s="54" t="s">
        <v>143</v>
      </c>
      <c r="H499" s="279" t="s">
        <v>702</v>
      </c>
      <c r="I499" s="56"/>
      <c r="J499" s="56"/>
      <c r="K499" s="56"/>
      <c r="L499" s="56"/>
      <c r="M499" s="52"/>
      <c r="N499" s="10"/>
      <c r="Q499" s="57"/>
    </row>
    <row r="500" spans="1:17" s="50" customFormat="1" hidden="1">
      <c r="A500" s="429" t="s">
        <v>1873</v>
      </c>
      <c r="B500" s="197"/>
      <c r="F500" s="54" t="s">
        <v>144</v>
      </c>
      <c r="H500" s="279" t="s">
        <v>703</v>
      </c>
      <c r="I500" s="56"/>
      <c r="J500" s="56"/>
      <c r="K500" s="56"/>
      <c r="L500" s="56"/>
      <c r="M500" s="52"/>
      <c r="N500" s="10"/>
      <c r="Q500" s="57"/>
    </row>
    <row r="501" spans="1:17" s="50" customFormat="1" hidden="1">
      <c r="A501" s="429" t="s">
        <v>1873</v>
      </c>
      <c r="B501" s="197"/>
      <c r="F501" s="54" t="s">
        <v>145</v>
      </c>
      <c r="H501" s="279" t="s">
        <v>704</v>
      </c>
      <c r="I501" s="56"/>
      <c r="J501" s="56"/>
      <c r="K501" s="56"/>
      <c r="L501" s="56"/>
      <c r="M501" s="52"/>
      <c r="N501" s="10"/>
      <c r="Q501" s="57"/>
    </row>
    <row r="502" spans="1:17" s="50" customFormat="1" hidden="1">
      <c r="A502" s="429" t="s">
        <v>1874</v>
      </c>
      <c r="B502" s="197"/>
      <c r="F502" s="54" t="s">
        <v>146</v>
      </c>
      <c r="H502" s="279" t="s">
        <v>705</v>
      </c>
      <c r="I502" s="56"/>
      <c r="J502" s="56"/>
      <c r="K502" s="56"/>
      <c r="L502" s="56"/>
      <c r="M502" s="52"/>
      <c r="N502" s="10"/>
      <c r="Q502" s="57"/>
    </row>
    <row r="503" spans="1:17" s="50" customFormat="1" hidden="1">
      <c r="A503" s="429" t="s">
        <v>1875</v>
      </c>
      <c r="B503" s="197"/>
      <c r="F503" s="54" t="s">
        <v>147</v>
      </c>
      <c r="H503" s="279" t="s">
        <v>706</v>
      </c>
      <c r="I503" s="56"/>
      <c r="J503" s="56"/>
      <c r="K503" s="56"/>
      <c r="L503" s="56"/>
      <c r="M503" s="52"/>
      <c r="N503" s="10"/>
      <c r="Q503" s="57"/>
    </row>
    <row r="504" spans="1:17" s="50" customFormat="1" hidden="1">
      <c r="A504" s="429" t="s">
        <v>1876</v>
      </c>
      <c r="B504" s="197"/>
      <c r="F504" s="54" t="s">
        <v>147</v>
      </c>
      <c r="H504" s="279" t="s">
        <v>707</v>
      </c>
      <c r="I504" s="56"/>
      <c r="J504" s="56"/>
      <c r="K504" s="56"/>
      <c r="L504" s="56"/>
      <c r="M504" s="52"/>
      <c r="N504" s="10"/>
      <c r="Q504" s="57"/>
    </row>
    <row r="505" spans="1:17" s="50" customFormat="1" hidden="1">
      <c r="A505" s="429" t="s">
        <v>1877</v>
      </c>
      <c r="B505" s="197"/>
      <c r="F505" s="54" t="s">
        <v>148</v>
      </c>
      <c r="H505" s="279" t="s">
        <v>708</v>
      </c>
      <c r="I505" s="56"/>
      <c r="J505" s="56"/>
      <c r="K505" s="56"/>
      <c r="L505" s="56"/>
      <c r="M505" s="52"/>
      <c r="N505" s="10"/>
      <c r="Q505" s="57"/>
    </row>
    <row r="506" spans="1:17" s="50" customFormat="1" hidden="1">
      <c r="A506" s="429" t="s">
        <v>1878</v>
      </c>
      <c r="B506" s="197"/>
      <c r="F506" s="54" t="s">
        <v>149</v>
      </c>
      <c r="H506" s="279" t="s">
        <v>709</v>
      </c>
      <c r="I506" s="56"/>
      <c r="J506" s="56"/>
      <c r="K506" s="56"/>
      <c r="L506" s="56"/>
      <c r="M506" s="52"/>
      <c r="N506" s="10"/>
      <c r="Q506" s="57"/>
    </row>
    <row r="507" spans="1:17" s="50" customFormat="1" hidden="1">
      <c r="A507" s="429" t="s">
        <v>1879</v>
      </c>
      <c r="B507" s="197"/>
      <c r="F507" s="54" t="s">
        <v>150</v>
      </c>
      <c r="H507" s="279" t="s">
        <v>710</v>
      </c>
      <c r="I507" s="56"/>
      <c r="J507" s="56"/>
      <c r="K507" s="56"/>
      <c r="L507" s="56"/>
      <c r="M507" s="52"/>
      <c r="N507" s="10"/>
      <c r="Q507" s="57"/>
    </row>
    <row r="508" spans="1:17" s="50" customFormat="1" hidden="1">
      <c r="A508" s="429" t="s">
        <v>1880</v>
      </c>
      <c r="B508" s="197"/>
      <c r="F508" s="54" t="s">
        <v>151</v>
      </c>
      <c r="H508" s="279" t="s">
        <v>711</v>
      </c>
      <c r="I508" s="56"/>
      <c r="J508" s="56"/>
      <c r="K508" s="56"/>
      <c r="L508" s="56"/>
      <c r="M508" s="52"/>
      <c r="N508" s="10"/>
      <c r="Q508" s="57"/>
    </row>
    <row r="509" spans="1:17" s="50" customFormat="1" hidden="1">
      <c r="A509" s="429" t="s">
        <v>1881</v>
      </c>
      <c r="B509" s="197"/>
      <c r="F509" s="54" t="s">
        <v>152</v>
      </c>
      <c r="H509" s="279" t="s">
        <v>712</v>
      </c>
      <c r="I509" s="56"/>
      <c r="J509" s="56"/>
      <c r="K509" s="56"/>
      <c r="L509" s="56"/>
      <c r="M509" s="52"/>
      <c r="N509" s="10"/>
      <c r="Q509" s="57"/>
    </row>
    <row r="510" spans="1:17" s="50" customFormat="1" hidden="1">
      <c r="A510" s="429" t="s">
        <v>1882</v>
      </c>
      <c r="B510" s="197"/>
      <c r="F510" s="54" t="s">
        <v>153</v>
      </c>
      <c r="H510" s="279" t="s">
        <v>713</v>
      </c>
      <c r="I510" s="56"/>
      <c r="J510" s="56"/>
      <c r="K510" s="56"/>
      <c r="L510" s="56"/>
      <c r="M510" s="52"/>
      <c r="N510" s="10"/>
      <c r="Q510" s="57"/>
    </row>
    <row r="511" spans="1:17" s="50" customFormat="1" hidden="1">
      <c r="A511" s="429" t="s">
        <v>1883</v>
      </c>
      <c r="B511" s="197"/>
      <c r="F511" s="54" t="s">
        <v>154</v>
      </c>
      <c r="H511" s="279" t="s">
        <v>714</v>
      </c>
      <c r="I511" s="56"/>
      <c r="J511" s="56"/>
      <c r="K511" s="56"/>
      <c r="L511" s="56"/>
      <c r="M511" s="52"/>
      <c r="N511" s="10"/>
      <c r="Q511" s="57"/>
    </row>
    <row r="512" spans="1:17" s="50" customFormat="1" hidden="1">
      <c r="A512" s="429" t="s">
        <v>1883</v>
      </c>
      <c r="B512" s="197"/>
      <c r="F512" s="54" t="s">
        <v>155</v>
      </c>
      <c r="H512" s="279" t="s">
        <v>715</v>
      </c>
      <c r="I512" s="56"/>
      <c r="J512" s="56"/>
      <c r="K512" s="56"/>
      <c r="L512" s="56"/>
      <c r="M512" s="52"/>
      <c r="N512" s="10"/>
      <c r="Q512" s="57"/>
    </row>
    <row r="513" spans="1:17" s="50" customFormat="1" hidden="1">
      <c r="A513" s="429" t="s">
        <v>1884</v>
      </c>
      <c r="B513" s="197"/>
      <c r="F513" s="54" t="s">
        <v>156</v>
      </c>
      <c r="H513" s="279" t="s">
        <v>716</v>
      </c>
      <c r="I513" s="56"/>
      <c r="J513" s="56"/>
      <c r="K513" s="56"/>
      <c r="L513" s="56"/>
      <c r="M513" s="52"/>
      <c r="N513" s="10"/>
      <c r="Q513" s="57"/>
    </row>
    <row r="514" spans="1:17" s="50" customFormat="1" hidden="1">
      <c r="A514" s="429" t="s">
        <v>1885</v>
      </c>
      <c r="B514" s="197"/>
      <c r="F514" s="54" t="s">
        <v>157</v>
      </c>
      <c r="H514" s="279" t="s">
        <v>717</v>
      </c>
      <c r="I514" s="56"/>
      <c r="J514" s="56"/>
      <c r="K514" s="56"/>
      <c r="L514" s="56"/>
      <c r="M514" s="52"/>
      <c r="N514" s="10"/>
      <c r="Q514" s="57"/>
    </row>
    <row r="515" spans="1:17" s="50" customFormat="1" hidden="1">
      <c r="A515" s="429" t="s">
        <v>1886</v>
      </c>
      <c r="B515" s="197"/>
      <c r="F515" s="54" t="s">
        <v>158</v>
      </c>
      <c r="H515" s="279" t="s">
        <v>718</v>
      </c>
      <c r="I515" s="56"/>
      <c r="J515" s="56"/>
      <c r="K515" s="56"/>
      <c r="L515" s="56"/>
      <c r="M515" s="52"/>
      <c r="N515" s="10"/>
      <c r="Q515" s="57"/>
    </row>
    <row r="516" spans="1:17" s="50" customFormat="1" hidden="1">
      <c r="A516" s="429" t="s">
        <v>1887</v>
      </c>
      <c r="B516" s="197"/>
      <c r="F516" s="54" t="s">
        <v>159</v>
      </c>
      <c r="H516" s="279" t="s">
        <v>719</v>
      </c>
      <c r="I516" s="56"/>
      <c r="J516" s="56"/>
      <c r="K516" s="56"/>
      <c r="L516" s="56"/>
      <c r="M516" s="52"/>
      <c r="N516" s="10"/>
      <c r="Q516" s="57"/>
    </row>
    <row r="517" spans="1:17" s="50" customFormat="1" hidden="1">
      <c r="A517" s="429" t="s">
        <v>1888</v>
      </c>
      <c r="B517" s="197"/>
      <c r="F517" s="54" t="s">
        <v>160</v>
      </c>
      <c r="H517" s="279" t="s">
        <v>720</v>
      </c>
      <c r="I517" s="56"/>
      <c r="J517" s="56"/>
      <c r="K517" s="56"/>
      <c r="L517" s="56"/>
      <c r="M517" s="52"/>
      <c r="N517" s="10"/>
      <c r="Q517" s="57"/>
    </row>
    <row r="518" spans="1:17" s="50" customFormat="1" hidden="1">
      <c r="A518" s="429" t="s">
        <v>1889</v>
      </c>
      <c r="B518" s="197"/>
      <c r="F518" s="54" t="s">
        <v>161</v>
      </c>
      <c r="H518" s="279" t="s">
        <v>721</v>
      </c>
      <c r="I518" s="56"/>
      <c r="J518" s="56"/>
      <c r="K518" s="56"/>
      <c r="L518" s="56"/>
      <c r="M518" s="52"/>
      <c r="N518" s="10"/>
      <c r="Q518" s="57"/>
    </row>
    <row r="519" spans="1:17" s="50" customFormat="1" hidden="1">
      <c r="A519" s="429" t="s">
        <v>1890</v>
      </c>
      <c r="B519" s="197"/>
      <c r="F519" s="54" t="s">
        <v>162</v>
      </c>
      <c r="H519" s="279" t="s">
        <v>722</v>
      </c>
      <c r="I519" s="56"/>
      <c r="J519" s="56"/>
      <c r="K519" s="56"/>
      <c r="L519" s="56"/>
      <c r="M519" s="52"/>
      <c r="N519" s="10"/>
      <c r="Q519" s="57"/>
    </row>
    <row r="520" spans="1:17" s="50" customFormat="1" hidden="1">
      <c r="A520" s="429" t="s">
        <v>1891</v>
      </c>
      <c r="B520" s="197"/>
      <c r="F520" s="54" t="s">
        <v>163</v>
      </c>
      <c r="H520" s="279" t="s">
        <v>723</v>
      </c>
      <c r="I520" s="56"/>
      <c r="J520" s="56"/>
      <c r="K520" s="56"/>
      <c r="L520" s="56"/>
      <c r="M520" s="52"/>
      <c r="N520" s="10"/>
      <c r="Q520" s="57"/>
    </row>
    <row r="521" spans="1:17" s="50" customFormat="1" hidden="1">
      <c r="A521" s="429" t="s">
        <v>1892</v>
      </c>
      <c r="B521" s="197"/>
      <c r="F521" s="54" t="s">
        <v>164</v>
      </c>
      <c r="H521" s="279" t="s">
        <v>724</v>
      </c>
      <c r="I521" s="56"/>
      <c r="J521" s="56"/>
      <c r="K521" s="56"/>
      <c r="L521" s="56"/>
      <c r="M521" s="52"/>
      <c r="N521" s="10"/>
      <c r="Q521" s="57"/>
    </row>
    <row r="522" spans="1:17" s="50" customFormat="1" hidden="1">
      <c r="A522" s="429" t="s">
        <v>1893</v>
      </c>
      <c r="B522" s="197"/>
      <c r="F522" s="54" t="s">
        <v>165</v>
      </c>
      <c r="H522" s="279" t="s">
        <v>725</v>
      </c>
      <c r="I522" s="56"/>
      <c r="J522" s="56"/>
      <c r="K522" s="56"/>
      <c r="L522" s="56"/>
      <c r="M522" s="52"/>
      <c r="N522" s="10"/>
      <c r="Q522" s="57"/>
    </row>
    <row r="523" spans="1:17" s="50" customFormat="1" hidden="1">
      <c r="A523" s="429" t="s">
        <v>1893</v>
      </c>
      <c r="B523" s="197"/>
      <c r="F523" s="54" t="s">
        <v>166</v>
      </c>
      <c r="H523" s="279" t="s">
        <v>726</v>
      </c>
      <c r="I523" s="56"/>
      <c r="J523" s="56"/>
      <c r="K523" s="56"/>
      <c r="L523" s="56"/>
      <c r="M523" s="52"/>
      <c r="N523" s="10"/>
      <c r="Q523" s="57"/>
    </row>
    <row r="524" spans="1:17" s="50" customFormat="1" hidden="1">
      <c r="A524" s="429" t="s">
        <v>1894</v>
      </c>
      <c r="B524" s="197"/>
      <c r="F524" s="54" t="s">
        <v>167</v>
      </c>
      <c r="H524" s="279" t="s">
        <v>727</v>
      </c>
      <c r="I524" s="56"/>
      <c r="J524" s="56"/>
      <c r="K524" s="56"/>
      <c r="L524" s="56"/>
      <c r="M524" s="52"/>
      <c r="N524" s="10"/>
      <c r="Q524" s="57"/>
    </row>
    <row r="525" spans="1:17" s="50" customFormat="1" hidden="1">
      <c r="A525" s="429" t="s">
        <v>1895</v>
      </c>
      <c r="B525" s="197"/>
      <c r="F525" s="54" t="s">
        <v>168</v>
      </c>
      <c r="H525" s="279" t="s">
        <v>728</v>
      </c>
      <c r="I525" s="56"/>
      <c r="J525" s="56"/>
      <c r="K525" s="56"/>
      <c r="L525" s="56"/>
      <c r="M525" s="52"/>
      <c r="N525" s="10"/>
      <c r="Q525" s="57"/>
    </row>
    <row r="526" spans="1:17" s="50" customFormat="1" hidden="1">
      <c r="A526" s="429" t="s">
        <v>1896</v>
      </c>
      <c r="B526" s="197"/>
      <c r="F526" s="54" t="s">
        <v>169</v>
      </c>
      <c r="H526" s="279" t="s">
        <v>729</v>
      </c>
      <c r="I526" s="56"/>
      <c r="J526" s="56"/>
      <c r="K526" s="56"/>
      <c r="L526" s="56"/>
      <c r="M526" s="52"/>
      <c r="N526" s="10"/>
      <c r="Q526" s="57"/>
    </row>
    <row r="527" spans="1:17" s="50" customFormat="1" hidden="1">
      <c r="A527" s="429" t="s">
        <v>1897</v>
      </c>
      <c r="B527" s="197"/>
      <c r="F527" s="54" t="s">
        <v>170</v>
      </c>
      <c r="H527" s="279" t="s">
        <v>730</v>
      </c>
      <c r="I527" s="56"/>
      <c r="J527" s="56"/>
      <c r="K527" s="56"/>
      <c r="L527" s="56"/>
      <c r="M527" s="52"/>
      <c r="N527" s="10"/>
      <c r="Q527" s="57"/>
    </row>
    <row r="528" spans="1:17" s="50" customFormat="1" hidden="1">
      <c r="A528" s="429" t="s">
        <v>1898</v>
      </c>
      <c r="B528" s="197"/>
      <c r="F528" s="54" t="s">
        <v>171</v>
      </c>
      <c r="H528" s="279" t="s">
        <v>731</v>
      </c>
      <c r="I528" s="56"/>
      <c r="J528" s="56"/>
      <c r="K528" s="56"/>
      <c r="L528" s="56"/>
      <c r="M528" s="52"/>
      <c r="N528" s="10"/>
      <c r="Q528" s="57"/>
    </row>
    <row r="529" spans="1:17" s="50" customFormat="1" hidden="1">
      <c r="A529" s="429" t="s">
        <v>1899</v>
      </c>
      <c r="B529" s="197"/>
      <c r="F529" s="54" t="s">
        <v>171</v>
      </c>
      <c r="H529" s="279" t="s">
        <v>732</v>
      </c>
      <c r="I529" s="56"/>
      <c r="J529" s="56"/>
      <c r="K529" s="56"/>
      <c r="L529" s="56"/>
      <c r="M529" s="52"/>
      <c r="N529" s="10"/>
      <c r="Q529" s="57"/>
    </row>
    <row r="530" spans="1:17" s="50" customFormat="1" hidden="1">
      <c r="A530" s="429" t="s">
        <v>1900</v>
      </c>
      <c r="B530" s="197"/>
      <c r="F530" s="54" t="s">
        <v>172</v>
      </c>
      <c r="H530" s="279" t="s">
        <v>733</v>
      </c>
      <c r="I530" s="56"/>
      <c r="J530" s="56"/>
      <c r="K530" s="56"/>
      <c r="L530" s="56"/>
      <c r="M530" s="52"/>
      <c r="N530" s="10"/>
      <c r="Q530" s="57"/>
    </row>
    <row r="531" spans="1:17" s="50" customFormat="1" hidden="1">
      <c r="A531" s="429" t="s">
        <v>1901</v>
      </c>
      <c r="B531" s="197"/>
      <c r="F531" s="54" t="s">
        <v>173</v>
      </c>
      <c r="H531" s="279" t="s">
        <v>734</v>
      </c>
      <c r="I531" s="56"/>
      <c r="J531" s="56"/>
      <c r="K531" s="56"/>
      <c r="L531" s="56"/>
      <c r="M531" s="52"/>
      <c r="N531" s="10"/>
      <c r="Q531" s="57"/>
    </row>
    <row r="532" spans="1:17" s="50" customFormat="1" hidden="1">
      <c r="A532" s="429" t="s">
        <v>1902</v>
      </c>
      <c r="B532" s="197"/>
      <c r="F532" s="54" t="s">
        <v>174</v>
      </c>
      <c r="H532" s="279" t="s">
        <v>735</v>
      </c>
      <c r="I532" s="56"/>
      <c r="J532" s="56"/>
      <c r="K532" s="56"/>
      <c r="L532" s="56"/>
      <c r="M532" s="52"/>
      <c r="N532" s="10"/>
      <c r="Q532" s="57"/>
    </row>
    <row r="533" spans="1:17" s="50" customFormat="1" hidden="1">
      <c r="A533" s="429" t="s">
        <v>1903</v>
      </c>
      <c r="B533" s="197"/>
      <c r="F533" s="54" t="s">
        <v>175</v>
      </c>
      <c r="H533" s="279" t="s">
        <v>736</v>
      </c>
      <c r="I533" s="56"/>
      <c r="J533" s="56"/>
      <c r="K533" s="56"/>
      <c r="L533" s="56"/>
      <c r="M533" s="52"/>
      <c r="N533" s="10"/>
      <c r="Q533" s="57"/>
    </row>
    <row r="534" spans="1:17" s="50" customFormat="1" hidden="1">
      <c r="A534" s="429" t="s">
        <v>1904</v>
      </c>
      <c r="B534" s="197"/>
      <c r="F534" s="54" t="s">
        <v>176</v>
      </c>
      <c r="H534" s="279" t="s">
        <v>737</v>
      </c>
      <c r="I534" s="56"/>
      <c r="J534" s="56"/>
      <c r="K534" s="56"/>
      <c r="L534" s="56"/>
      <c r="M534" s="52"/>
      <c r="N534" s="10"/>
      <c r="Q534" s="57"/>
    </row>
    <row r="535" spans="1:17" s="50" customFormat="1" hidden="1">
      <c r="A535" s="429" t="s">
        <v>1905</v>
      </c>
      <c r="B535" s="197"/>
      <c r="F535" s="54" t="s">
        <v>177</v>
      </c>
      <c r="H535" s="279" t="s">
        <v>738</v>
      </c>
      <c r="I535" s="56"/>
      <c r="J535" s="56"/>
      <c r="K535" s="56"/>
      <c r="L535" s="56"/>
      <c r="M535" s="52"/>
      <c r="N535" s="10"/>
      <c r="Q535" s="57"/>
    </row>
    <row r="536" spans="1:17" s="50" customFormat="1" hidden="1">
      <c r="A536" s="429" t="s">
        <v>1906</v>
      </c>
      <c r="B536" s="197"/>
      <c r="F536" s="54" t="s">
        <v>178</v>
      </c>
      <c r="H536" s="279" t="s">
        <v>739</v>
      </c>
      <c r="I536" s="56"/>
      <c r="J536" s="56"/>
      <c r="K536" s="56"/>
      <c r="L536" s="56"/>
      <c r="M536" s="52"/>
      <c r="N536" s="10"/>
      <c r="Q536" s="57"/>
    </row>
    <row r="537" spans="1:17" s="50" customFormat="1" hidden="1">
      <c r="A537" s="429" t="s">
        <v>1907</v>
      </c>
      <c r="B537" s="197"/>
      <c r="F537" s="54" t="s">
        <v>179</v>
      </c>
      <c r="H537" s="279" t="s">
        <v>740</v>
      </c>
      <c r="I537" s="56"/>
      <c r="J537" s="56"/>
      <c r="K537" s="56"/>
      <c r="L537" s="56"/>
      <c r="M537" s="52"/>
      <c r="N537" s="10"/>
      <c r="Q537" s="57"/>
    </row>
    <row r="538" spans="1:17" s="50" customFormat="1" hidden="1">
      <c r="A538" s="429" t="s">
        <v>1908</v>
      </c>
      <c r="B538" s="197"/>
      <c r="F538" s="54" t="s">
        <v>180</v>
      </c>
      <c r="H538" s="279" t="s">
        <v>741</v>
      </c>
      <c r="I538" s="56"/>
      <c r="J538" s="56"/>
      <c r="K538" s="56"/>
      <c r="L538" s="56"/>
      <c r="M538" s="52"/>
      <c r="N538" s="10"/>
      <c r="Q538" s="57"/>
    </row>
    <row r="539" spans="1:17" s="50" customFormat="1" hidden="1">
      <c r="A539" s="429" t="s">
        <v>1909</v>
      </c>
      <c r="B539" s="197"/>
      <c r="F539" s="54" t="s">
        <v>181</v>
      </c>
      <c r="H539" s="279" t="s">
        <v>742</v>
      </c>
      <c r="I539" s="56"/>
      <c r="J539" s="56"/>
      <c r="K539" s="56"/>
      <c r="L539" s="56"/>
      <c r="M539" s="52"/>
      <c r="N539" s="10"/>
      <c r="Q539" s="57"/>
    </row>
    <row r="540" spans="1:17" s="50" customFormat="1" hidden="1">
      <c r="A540" s="429" t="s">
        <v>1910</v>
      </c>
      <c r="B540" s="197"/>
      <c r="F540" s="54" t="s">
        <v>182</v>
      </c>
      <c r="H540" s="279" t="s">
        <v>743</v>
      </c>
      <c r="I540" s="56"/>
      <c r="J540" s="56"/>
      <c r="K540" s="56"/>
      <c r="L540" s="56"/>
      <c r="M540" s="52"/>
      <c r="N540" s="10"/>
      <c r="Q540" s="57"/>
    </row>
    <row r="541" spans="1:17" s="50" customFormat="1" hidden="1">
      <c r="A541" s="429" t="s">
        <v>1911</v>
      </c>
      <c r="B541" s="197"/>
      <c r="F541" s="54" t="s">
        <v>183</v>
      </c>
      <c r="H541" s="279" t="s">
        <v>744</v>
      </c>
      <c r="I541" s="56"/>
      <c r="J541" s="56"/>
      <c r="K541" s="56"/>
      <c r="L541" s="56"/>
      <c r="M541" s="52"/>
      <c r="N541" s="10"/>
      <c r="Q541" s="57"/>
    </row>
    <row r="542" spans="1:17" s="50" customFormat="1" hidden="1">
      <c r="A542" s="429" t="s">
        <v>1912</v>
      </c>
      <c r="B542" s="197"/>
      <c r="F542" s="54" t="s">
        <v>184</v>
      </c>
      <c r="H542" s="279" t="s">
        <v>745</v>
      </c>
      <c r="I542" s="56"/>
      <c r="J542" s="56"/>
      <c r="K542" s="56"/>
      <c r="L542" s="56"/>
      <c r="M542" s="52"/>
      <c r="N542" s="10"/>
      <c r="Q542" s="57"/>
    </row>
    <row r="543" spans="1:17" s="50" customFormat="1" hidden="1">
      <c r="A543" s="429" t="s">
        <v>1913</v>
      </c>
      <c r="B543" s="197"/>
      <c r="F543" s="54" t="s">
        <v>185</v>
      </c>
      <c r="H543" s="279" t="s">
        <v>746</v>
      </c>
      <c r="I543" s="56"/>
      <c r="J543" s="56"/>
      <c r="K543" s="56"/>
      <c r="M543" s="52"/>
      <c r="N543" s="10"/>
      <c r="Q543" s="57"/>
    </row>
    <row r="544" spans="1:17" s="50" customFormat="1" hidden="1">
      <c r="A544" s="429" t="s">
        <v>1914</v>
      </c>
      <c r="B544" s="197"/>
      <c r="F544" s="54" t="s">
        <v>186</v>
      </c>
      <c r="H544" s="279" t="s">
        <v>747</v>
      </c>
      <c r="L544" s="56"/>
      <c r="M544" s="52"/>
      <c r="N544" s="10"/>
      <c r="Q544" s="57"/>
    </row>
    <row r="545" spans="1:17" s="50" customFormat="1" hidden="1">
      <c r="A545" s="429" t="s">
        <v>1915</v>
      </c>
      <c r="B545" s="197"/>
      <c r="F545" s="54" t="s">
        <v>187</v>
      </c>
      <c r="H545" s="279" t="s">
        <v>748</v>
      </c>
      <c r="I545" s="56"/>
      <c r="J545" s="56"/>
      <c r="K545" s="56"/>
      <c r="L545" s="56"/>
      <c r="M545" s="52"/>
      <c r="N545" s="10"/>
      <c r="Q545" s="57"/>
    </row>
    <row r="546" spans="1:17" s="50" customFormat="1" hidden="1">
      <c r="A546" s="429" t="s">
        <v>1916</v>
      </c>
      <c r="B546" s="197"/>
      <c r="F546" s="54" t="s">
        <v>188</v>
      </c>
      <c r="H546" s="279" t="s">
        <v>749</v>
      </c>
      <c r="I546" s="56"/>
      <c r="J546" s="56"/>
      <c r="K546" s="56"/>
      <c r="L546" s="56"/>
      <c r="M546" s="52"/>
      <c r="N546" s="10"/>
      <c r="Q546" s="57"/>
    </row>
    <row r="547" spans="1:17" s="50" customFormat="1" hidden="1">
      <c r="A547" s="429" t="s">
        <v>1917</v>
      </c>
      <c r="B547" s="197"/>
      <c r="F547" s="54" t="s">
        <v>189</v>
      </c>
      <c r="H547" s="279" t="s">
        <v>750</v>
      </c>
      <c r="I547" s="56"/>
      <c r="J547" s="56"/>
      <c r="K547" s="56"/>
      <c r="L547" s="56"/>
      <c r="M547" s="52"/>
      <c r="N547" s="10"/>
      <c r="Q547" s="57"/>
    </row>
    <row r="548" spans="1:17" s="50" customFormat="1" hidden="1">
      <c r="A548" s="429" t="s">
        <v>1918</v>
      </c>
      <c r="B548" s="197"/>
      <c r="F548" s="54" t="s">
        <v>190</v>
      </c>
      <c r="H548" s="279" t="s">
        <v>751</v>
      </c>
      <c r="I548" s="56"/>
      <c r="J548" s="56"/>
      <c r="K548" s="56"/>
      <c r="L548" s="56"/>
      <c r="M548" s="52"/>
      <c r="N548" s="10"/>
      <c r="Q548" s="57"/>
    </row>
    <row r="549" spans="1:17" s="50" customFormat="1" hidden="1">
      <c r="A549" s="429" t="s">
        <v>1919</v>
      </c>
      <c r="B549" s="197"/>
      <c r="F549" s="54" t="s">
        <v>191</v>
      </c>
      <c r="H549" s="279" t="s">
        <v>752</v>
      </c>
      <c r="I549" s="56"/>
      <c r="J549" s="56"/>
      <c r="K549" s="56"/>
      <c r="L549" s="56"/>
      <c r="M549" s="52"/>
      <c r="Q549" s="57"/>
    </row>
    <row r="550" spans="1:17" s="50" customFormat="1" hidden="1">
      <c r="A550" s="429" t="s">
        <v>1920</v>
      </c>
      <c r="B550" s="197"/>
      <c r="F550" s="54" t="s">
        <v>192</v>
      </c>
      <c r="H550" s="279" t="s">
        <v>753</v>
      </c>
      <c r="I550" s="56"/>
      <c r="J550" s="56"/>
      <c r="K550" s="56"/>
      <c r="L550" s="56"/>
      <c r="M550" s="52"/>
      <c r="N550" s="45"/>
      <c r="Q550" s="57"/>
    </row>
    <row r="551" spans="1:17" s="50" customFormat="1" hidden="1">
      <c r="A551" s="429" t="s">
        <v>1921</v>
      </c>
      <c r="B551" s="197"/>
      <c r="F551" s="54" t="s">
        <v>193</v>
      </c>
      <c r="H551" s="279" t="s">
        <v>754</v>
      </c>
      <c r="I551" s="56"/>
      <c r="J551" s="56"/>
      <c r="K551" s="56"/>
      <c r="L551" s="56"/>
      <c r="M551" s="52"/>
      <c r="Q551" s="57"/>
    </row>
    <row r="552" spans="1:17" s="50" customFormat="1" hidden="1">
      <c r="A552" s="429" t="s">
        <v>1922</v>
      </c>
      <c r="B552" s="197"/>
      <c r="F552" s="54" t="s">
        <v>194</v>
      </c>
      <c r="H552" s="279" t="s">
        <v>755</v>
      </c>
      <c r="I552" s="56"/>
      <c r="J552" s="56"/>
      <c r="K552" s="56"/>
      <c r="L552" s="56"/>
      <c r="M552" s="52"/>
      <c r="Q552" s="57"/>
    </row>
    <row r="553" spans="1:17" s="50" customFormat="1" hidden="1">
      <c r="A553" s="429" t="s">
        <v>1923</v>
      </c>
      <c r="B553" s="197"/>
      <c r="F553" s="54" t="s">
        <v>195</v>
      </c>
      <c r="H553" s="279" t="s">
        <v>756</v>
      </c>
      <c r="I553" s="56"/>
      <c r="J553" s="56"/>
      <c r="K553" s="56"/>
      <c r="L553" s="56"/>
      <c r="M553" s="52"/>
      <c r="Q553" s="57"/>
    </row>
    <row r="554" spans="1:17" s="50" customFormat="1" hidden="1">
      <c r="A554" s="429" t="s">
        <v>1924</v>
      </c>
      <c r="B554" s="197"/>
      <c r="F554" s="54" t="s">
        <v>196</v>
      </c>
      <c r="H554" s="279" t="s">
        <v>757</v>
      </c>
      <c r="I554" s="56"/>
      <c r="J554" s="56"/>
      <c r="K554" s="56"/>
      <c r="L554" s="56"/>
      <c r="M554" s="52"/>
      <c r="Q554" s="57"/>
    </row>
    <row r="555" spans="1:17" s="50" customFormat="1" hidden="1">
      <c r="A555" s="429" t="s">
        <v>1925</v>
      </c>
      <c r="B555" s="197"/>
      <c r="F555" s="54" t="s">
        <v>197</v>
      </c>
      <c r="H555" s="279" t="s">
        <v>758</v>
      </c>
      <c r="I555" s="56"/>
      <c r="J555" s="56"/>
      <c r="K555" s="56"/>
      <c r="L555" s="56"/>
      <c r="M555" s="52"/>
      <c r="Q555" s="57"/>
    </row>
    <row r="556" spans="1:17" s="50" customFormat="1" hidden="1">
      <c r="A556" s="429" t="s">
        <v>1926</v>
      </c>
      <c r="B556" s="197"/>
      <c r="F556" s="54" t="s">
        <v>198</v>
      </c>
      <c r="H556" s="279" t="s">
        <v>759</v>
      </c>
      <c r="I556" s="56"/>
      <c r="J556" s="56"/>
      <c r="K556" s="56"/>
      <c r="L556" s="56"/>
      <c r="M556" s="52"/>
      <c r="Q556" s="57"/>
    </row>
    <row r="557" spans="1:17" s="50" customFormat="1" hidden="1">
      <c r="A557" s="429" t="s">
        <v>1927</v>
      </c>
      <c r="B557" s="197"/>
      <c r="F557" s="54" t="s">
        <v>199</v>
      </c>
      <c r="H557" s="279" t="s">
        <v>760</v>
      </c>
      <c r="I557" s="56"/>
      <c r="J557" s="56"/>
      <c r="K557" s="56"/>
      <c r="L557" s="56"/>
      <c r="M557" s="52"/>
      <c r="Q557" s="57"/>
    </row>
    <row r="558" spans="1:17" s="50" customFormat="1" hidden="1">
      <c r="A558" s="429" t="s">
        <v>1928</v>
      </c>
      <c r="B558" s="197"/>
      <c r="F558" s="54" t="s">
        <v>200</v>
      </c>
      <c r="H558" s="279" t="s">
        <v>761</v>
      </c>
      <c r="I558" s="56"/>
      <c r="J558" s="56"/>
      <c r="K558" s="56"/>
      <c r="L558" s="56"/>
      <c r="M558" s="52"/>
      <c r="Q558" s="57"/>
    </row>
    <row r="559" spans="1:17" s="50" customFormat="1" hidden="1">
      <c r="A559" s="429" t="s">
        <v>1929</v>
      </c>
      <c r="B559" s="197"/>
      <c r="F559" s="54" t="s">
        <v>201</v>
      </c>
      <c r="H559" s="279" t="s">
        <v>762</v>
      </c>
      <c r="I559" s="56"/>
      <c r="J559" s="56"/>
      <c r="K559" s="56"/>
      <c r="L559" s="56"/>
      <c r="M559" s="52"/>
      <c r="Q559" s="57"/>
    </row>
    <row r="560" spans="1:17" s="50" customFormat="1" hidden="1">
      <c r="A560" s="429" t="s">
        <v>1930</v>
      </c>
      <c r="B560" s="197"/>
      <c r="F560" s="54" t="s">
        <v>202</v>
      </c>
      <c r="H560" s="279" t="s">
        <v>763</v>
      </c>
      <c r="I560" s="56"/>
      <c r="J560" s="56"/>
      <c r="K560" s="56"/>
      <c r="L560" s="56"/>
      <c r="M560" s="52"/>
      <c r="Q560" s="57"/>
    </row>
    <row r="561" spans="1:17" s="50" customFormat="1" hidden="1">
      <c r="A561" s="429" t="s">
        <v>1931</v>
      </c>
      <c r="B561" s="197"/>
      <c r="F561" s="54" t="s">
        <v>203</v>
      </c>
      <c r="H561" s="279" t="s">
        <v>764</v>
      </c>
      <c r="I561" s="56"/>
      <c r="J561" s="56"/>
      <c r="K561" s="56"/>
      <c r="L561" s="56"/>
      <c r="M561" s="52"/>
      <c r="Q561" s="57"/>
    </row>
    <row r="562" spans="1:17" s="50" customFormat="1" hidden="1">
      <c r="A562" s="429" t="s">
        <v>1932</v>
      </c>
      <c r="B562" s="197"/>
      <c r="F562" s="54" t="s">
        <v>204</v>
      </c>
      <c r="H562" s="279" t="s">
        <v>765</v>
      </c>
      <c r="I562" s="56"/>
      <c r="J562" s="56"/>
      <c r="K562" s="56"/>
      <c r="L562" s="56"/>
      <c r="M562" s="52"/>
      <c r="Q562" s="57"/>
    </row>
    <row r="563" spans="1:17" s="50" customFormat="1" hidden="1">
      <c r="A563" s="429" t="s">
        <v>1933</v>
      </c>
      <c r="B563" s="197"/>
      <c r="F563" s="54" t="s">
        <v>205</v>
      </c>
      <c r="H563" s="279" t="s">
        <v>766</v>
      </c>
      <c r="I563" s="56"/>
      <c r="J563" s="56"/>
      <c r="K563" s="56"/>
      <c r="L563" s="56"/>
      <c r="M563" s="52"/>
      <c r="Q563" s="57"/>
    </row>
    <row r="564" spans="1:17" s="50" customFormat="1" hidden="1">
      <c r="A564" s="429" t="s">
        <v>1934</v>
      </c>
      <c r="B564" s="197"/>
      <c r="F564" s="54" t="s">
        <v>206</v>
      </c>
      <c r="H564" s="279" t="s">
        <v>767</v>
      </c>
      <c r="I564" s="56"/>
      <c r="J564" s="56"/>
      <c r="K564" s="56"/>
      <c r="L564" s="56"/>
      <c r="M564" s="52"/>
      <c r="Q564" s="57"/>
    </row>
    <row r="565" spans="1:17" s="50" customFormat="1" hidden="1">
      <c r="A565" s="429" t="s">
        <v>1935</v>
      </c>
      <c r="B565" s="197"/>
      <c r="F565" s="54" t="s">
        <v>207</v>
      </c>
      <c r="H565" s="279" t="s">
        <v>768</v>
      </c>
      <c r="I565" s="56"/>
      <c r="J565" s="56"/>
      <c r="K565" s="56"/>
      <c r="L565" s="56"/>
      <c r="M565" s="52"/>
      <c r="Q565" s="57"/>
    </row>
    <row r="566" spans="1:17" s="50" customFormat="1" hidden="1">
      <c r="A566" s="429" t="s">
        <v>1936</v>
      </c>
      <c r="B566" s="197"/>
      <c r="F566" s="54" t="s">
        <v>208</v>
      </c>
      <c r="H566" s="279" t="s">
        <v>769</v>
      </c>
      <c r="I566" s="56"/>
      <c r="J566" s="56"/>
      <c r="K566" s="56"/>
      <c r="L566" s="56"/>
      <c r="M566" s="52"/>
      <c r="Q566" s="57"/>
    </row>
    <row r="567" spans="1:17" s="50" customFormat="1" hidden="1">
      <c r="A567" s="429" t="s">
        <v>1937</v>
      </c>
      <c r="B567" s="197"/>
      <c r="F567" s="54" t="s">
        <v>209</v>
      </c>
      <c r="H567" s="55"/>
      <c r="I567" s="56"/>
      <c r="J567" s="56"/>
      <c r="K567" s="56"/>
      <c r="L567" s="56"/>
      <c r="M567" s="52"/>
      <c r="Q567" s="57"/>
    </row>
    <row r="568" spans="1:17" s="50" customFormat="1" hidden="1">
      <c r="A568" s="429" t="s">
        <v>1938</v>
      </c>
      <c r="B568" s="197"/>
      <c r="F568" s="54" t="s">
        <v>210</v>
      </c>
      <c r="H568" s="55"/>
      <c r="I568" s="56"/>
      <c r="J568" s="56"/>
      <c r="K568" s="56"/>
      <c r="L568" s="56"/>
      <c r="M568" s="52"/>
      <c r="Q568" s="57"/>
    </row>
    <row r="569" spans="1:17" s="50" customFormat="1" hidden="1">
      <c r="A569" s="429" t="s">
        <v>1939</v>
      </c>
      <c r="B569" s="197"/>
      <c r="F569" s="54" t="s">
        <v>211</v>
      </c>
      <c r="H569" s="55"/>
      <c r="I569" s="56"/>
      <c r="J569" s="56"/>
      <c r="K569" s="56"/>
      <c r="L569" s="56"/>
      <c r="M569" s="52"/>
      <c r="Q569" s="57"/>
    </row>
    <row r="570" spans="1:17" s="50" customFormat="1" hidden="1">
      <c r="A570" s="429" t="s">
        <v>1940</v>
      </c>
      <c r="B570" s="197"/>
      <c r="F570" s="54" t="s">
        <v>212</v>
      </c>
      <c r="H570" s="55"/>
      <c r="I570" s="56"/>
      <c r="J570" s="56"/>
      <c r="K570" s="56"/>
      <c r="L570" s="56"/>
      <c r="M570" s="52"/>
      <c r="Q570" s="57"/>
    </row>
    <row r="571" spans="1:17" s="50" customFormat="1" hidden="1">
      <c r="A571" s="429" t="s">
        <v>1941</v>
      </c>
      <c r="B571" s="197"/>
      <c r="F571" s="54" t="s">
        <v>213</v>
      </c>
      <c r="H571" s="55"/>
      <c r="I571" s="56"/>
      <c r="J571" s="56"/>
      <c r="K571" s="56"/>
      <c r="L571" s="56"/>
      <c r="M571" s="52"/>
      <c r="Q571" s="57"/>
    </row>
    <row r="572" spans="1:17" s="50" customFormat="1" hidden="1">
      <c r="A572" s="429" t="s">
        <v>1942</v>
      </c>
      <c r="B572" s="197"/>
      <c r="F572" s="54" t="s">
        <v>214</v>
      </c>
      <c r="H572" s="55"/>
      <c r="I572" s="56"/>
      <c r="J572" s="56"/>
      <c r="K572" s="56"/>
      <c r="L572" s="56"/>
      <c r="M572" s="52"/>
      <c r="Q572" s="57"/>
    </row>
    <row r="573" spans="1:17" s="50" customFormat="1" hidden="1">
      <c r="A573" s="429" t="s">
        <v>1943</v>
      </c>
      <c r="B573" s="197"/>
      <c r="F573" s="54" t="s">
        <v>215</v>
      </c>
      <c r="H573" s="55"/>
      <c r="I573" s="56"/>
      <c r="J573" s="56"/>
      <c r="K573" s="56"/>
      <c r="L573" s="56"/>
      <c r="M573" s="52"/>
      <c r="Q573" s="57"/>
    </row>
    <row r="574" spans="1:17" s="50" customFormat="1" hidden="1">
      <c r="A574" s="429" t="s">
        <v>1944</v>
      </c>
      <c r="B574" s="197"/>
      <c r="F574" s="54" t="s">
        <v>216</v>
      </c>
      <c r="H574" s="55"/>
      <c r="I574" s="56"/>
      <c r="J574" s="56"/>
      <c r="K574" s="56"/>
      <c r="L574" s="56"/>
      <c r="M574" s="52"/>
      <c r="Q574" s="57"/>
    </row>
    <row r="575" spans="1:17" s="50" customFormat="1" hidden="1">
      <c r="A575" s="429" t="s">
        <v>1945</v>
      </c>
      <c r="B575" s="197"/>
      <c r="F575" s="54" t="s">
        <v>217</v>
      </c>
      <c r="H575" s="55"/>
      <c r="I575" s="56"/>
      <c r="J575" s="56"/>
      <c r="K575" s="56"/>
      <c r="L575" s="56"/>
      <c r="M575" s="52"/>
      <c r="Q575" s="57"/>
    </row>
    <row r="576" spans="1:17" s="50" customFormat="1" hidden="1">
      <c r="A576" s="429" t="s">
        <v>1946</v>
      </c>
      <c r="B576" s="197"/>
      <c r="F576" s="54" t="s">
        <v>218</v>
      </c>
      <c r="H576" s="55"/>
      <c r="I576" s="56"/>
      <c r="J576" s="56"/>
      <c r="K576" s="56"/>
      <c r="L576" s="56"/>
      <c r="M576" s="52"/>
      <c r="Q576" s="57"/>
    </row>
    <row r="577" spans="1:17" s="50" customFormat="1" hidden="1">
      <c r="A577" s="429" t="s">
        <v>1947</v>
      </c>
      <c r="B577" s="197"/>
      <c r="F577" s="54" t="s">
        <v>219</v>
      </c>
      <c r="H577" s="55"/>
      <c r="I577" s="56"/>
      <c r="J577" s="56"/>
      <c r="K577" s="56"/>
      <c r="L577" s="56"/>
      <c r="M577" s="52"/>
      <c r="Q577" s="57"/>
    </row>
    <row r="578" spans="1:17" s="50" customFormat="1" hidden="1">
      <c r="A578" s="429" t="s">
        <v>1948</v>
      </c>
      <c r="B578" s="197"/>
      <c r="F578" s="54" t="s">
        <v>220</v>
      </c>
      <c r="H578" s="55"/>
      <c r="I578" s="56"/>
      <c r="J578" s="56"/>
      <c r="K578" s="56"/>
      <c r="L578" s="56"/>
      <c r="M578" s="52"/>
      <c r="Q578" s="57"/>
    </row>
    <row r="579" spans="1:17" s="50" customFormat="1" hidden="1">
      <c r="A579" s="429" t="s">
        <v>1949</v>
      </c>
      <c r="B579" s="197"/>
      <c r="F579" s="54" t="s">
        <v>221</v>
      </c>
      <c r="H579" s="55"/>
      <c r="I579" s="56"/>
      <c r="J579" s="56"/>
      <c r="K579" s="56"/>
      <c r="M579" s="52"/>
      <c r="Q579" s="57"/>
    </row>
    <row r="580" spans="1:17" s="50" customFormat="1" hidden="1">
      <c r="A580" s="429" t="s">
        <v>1950</v>
      </c>
      <c r="B580" s="197"/>
      <c r="F580" s="54" t="s">
        <v>222</v>
      </c>
    </row>
    <row r="581" spans="1:17" s="50" customFormat="1" hidden="1">
      <c r="A581" s="429" t="s">
        <v>1951</v>
      </c>
      <c r="B581" s="197"/>
      <c r="F581" s="54" t="s">
        <v>223</v>
      </c>
    </row>
    <row r="582" spans="1:17" s="50" customFormat="1" hidden="1">
      <c r="A582" s="429" t="s">
        <v>1952</v>
      </c>
      <c r="B582" s="197"/>
      <c r="F582" s="54" t="s">
        <v>224</v>
      </c>
    </row>
    <row r="583" spans="1:17" s="50" customFormat="1" hidden="1">
      <c r="A583" s="429" t="s">
        <v>1953</v>
      </c>
      <c r="B583" s="197"/>
      <c r="F583" s="54" t="s">
        <v>225</v>
      </c>
    </row>
    <row r="584" spans="1:17" s="50" customFormat="1" hidden="1">
      <c r="A584" s="429" t="s">
        <v>1954</v>
      </c>
      <c r="B584" s="197"/>
      <c r="F584" s="54" t="s">
        <v>226</v>
      </c>
    </row>
    <row r="585" spans="1:17" s="50" customFormat="1" hidden="1">
      <c r="A585" s="429" t="s">
        <v>1955</v>
      </c>
      <c r="B585" s="197"/>
      <c r="F585" s="54" t="s">
        <v>227</v>
      </c>
    </row>
    <row r="586" spans="1:17" s="50" customFormat="1" hidden="1">
      <c r="A586" s="429" t="s">
        <v>1956</v>
      </c>
      <c r="B586" s="197"/>
      <c r="F586" s="54" t="s">
        <v>228</v>
      </c>
    </row>
    <row r="587" spans="1:17" s="50" customFormat="1" hidden="1">
      <c r="A587" s="429" t="s">
        <v>1957</v>
      </c>
      <c r="B587" s="197"/>
      <c r="F587" s="54" t="s">
        <v>229</v>
      </c>
    </row>
    <row r="588" spans="1:17" s="50" customFormat="1" hidden="1">
      <c r="A588" s="429" t="s">
        <v>1958</v>
      </c>
      <c r="B588" s="197"/>
      <c r="F588" s="54" t="s">
        <v>230</v>
      </c>
    </row>
    <row r="589" spans="1:17" s="50" customFormat="1" hidden="1">
      <c r="A589" s="429" t="s">
        <v>1959</v>
      </c>
      <c r="B589" s="197"/>
      <c r="F589" s="54" t="s">
        <v>231</v>
      </c>
    </row>
    <row r="590" spans="1:17" s="50" customFormat="1" hidden="1">
      <c r="A590" s="429" t="s">
        <v>1960</v>
      </c>
      <c r="B590" s="197"/>
      <c r="F590" s="54" t="s">
        <v>232</v>
      </c>
    </row>
    <row r="591" spans="1:17" s="50" customFormat="1" hidden="1">
      <c r="A591" s="429" t="s">
        <v>1961</v>
      </c>
      <c r="B591" s="197"/>
      <c r="F591" s="54" t="s">
        <v>233</v>
      </c>
    </row>
    <row r="592" spans="1:17" s="50" customFormat="1" hidden="1">
      <c r="A592" s="429" t="s">
        <v>1962</v>
      </c>
      <c r="B592" s="197"/>
      <c r="F592" s="54" t="s">
        <v>234</v>
      </c>
    </row>
    <row r="593" spans="1:6" s="50" customFormat="1" hidden="1">
      <c r="A593" s="429" t="s">
        <v>1963</v>
      </c>
      <c r="B593" s="197"/>
      <c r="F593" s="54" t="s">
        <v>235</v>
      </c>
    </row>
    <row r="594" spans="1:6" s="50" customFormat="1" hidden="1">
      <c r="A594" s="429" t="s">
        <v>1964</v>
      </c>
      <c r="B594" s="197"/>
      <c r="F594" s="54" t="s">
        <v>236</v>
      </c>
    </row>
    <row r="595" spans="1:6" s="50" customFormat="1" hidden="1">
      <c r="A595" s="429" t="s">
        <v>1965</v>
      </c>
      <c r="B595" s="197"/>
      <c r="F595" s="54" t="s">
        <v>237</v>
      </c>
    </row>
    <row r="596" spans="1:6" s="50" customFormat="1" hidden="1">
      <c r="A596" s="429" t="s">
        <v>1966</v>
      </c>
      <c r="B596" s="197"/>
      <c r="F596" s="54" t="s">
        <v>238</v>
      </c>
    </row>
    <row r="597" spans="1:6" s="50" customFormat="1" hidden="1">
      <c r="A597" s="429" t="s">
        <v>1967</v>
      </c>
      <c r="B597" s="197"/>
      <c r="F597" s="54" t="s">
        <v>239</v>
      </c>
    </row>
    <row r="598" spans="1:6" s="50" customFormat="1" hidden="1">
      <c r="A598" s="429" t="s">
        <v>1968</v>
      </c>
      <c r="B598" s="197"/>
      <c r="F598" s="54" t="s">
        <v>240</v>
      </c>
    </row>
    <row r="599" spans="1:6" s="50" customFormat="1" hidden="1">
      <c r="A599" s="429" t="s">
        <v>1969</v>
      </c>
      <c r="B599" s="197"/>
      <c r="F599" s="54" t="s">
        <v>241</v>
      </c>
    </row>
    <row r="600" spans="1:6" s="50" customFormat="1" hidden="1">
      <c r="A600" s="429" t="s">
        <v>1970</v>
      </c>
      <c r="B600" s="197"/>
      <c r="F600" s="54" t="s">
        <v>242</v>
      </c>
    </row>
    <row r="601" spans="1:6" s="50" customFormat="1" hidden="1">
      <c r="A601" s="429" t="s">
        <v>1971</v>
      </c>
      <c r="B601" s="197"/>
      <c r="F601" s="54" t="s">
        <v>243</v>
      </c>
    </row>
    <row r="602" spans="1:6" s="50" customFormat="1" hidden="1">
      <c r="A602" s="429" t="s">
        <v>1972</v>
      </c>
      <c r="B602" s="197"/>
      <c r="F602" s="54" t="s">
        <v>244</v>
      </c>
    </row>
    <row r="603" spans="1:6" s="50" customFormat="1" hidden="1">
      <c r="A603" s="429" t="s">
        <v>1973</v>
      </c>
      <c r="B603" s="197"/>
      <c r="F603" s="54" t="s">
        <v>245</v>
      </c>
    </row>
    <row r="604" spans="1:6" s="50" customFormat="1" hidden="1">
      <c r="A604" s="429" t="s">
        <v>1974</v>
      </c>
      <c r="B604" s="197"/>
      <c r="F604" s="54" t="s">
        <v>246</v>
      </c>
    </row>
    <row r="605" spans="1:6" s="50" customFormat="1" hidden="1">
      <c r="A605" s="429" t="s">
        <v>1975</v>
      </c>
      <c r="B605" s="197"/>
      <c r="F605" s="54" t="s">
        <v>247</v>
      </c>
    </row>
    <row r="606" spans="1:6" s="50" customFormat="1" hidden="1">
      <c r="A606" s="429" t="s">
        <v>1976</v>
      </c>
      <c r="B606" s="197"/>
      <c r="F606" s="54" t="s">
        <v>248</v>
      </c>
    </row>
    <row r="607" spans="1:6" s="50" customFormat="1" hidden="1">
      <c r="A607" s="429" t="s">
        <v>1977</v>
      </c>
      <c r="B607" s="197"/>
      <c r="F607" s="54" t="s">
        <v>249</v>
      </c>
    </row>
    <row r="608" spans="1:6" s="50" customFormat="1" hidden="1">
      <c r="A608" s="429" t="s">
        <v>1978</v>
      </c>
      <c r="B608" s="197"/>
      <c r="F608" s="54" t="s">
        <v>250</v>
      </c>
    </row>
    <row r="609" spans="1:6" s="50" customFormat="1" hidden="1">
      <c r="A609" s="429" t="s">
        <v>1979</v>
      </c>
      <c r="B609" s="197"/>
      <c r="F609" s="54" t="s">
        <v>251</v>
      </c>
    </row>
    <row r="610" spans="1:6" s="50" customFormat="1" hidden="1">
      <c r="A610" s="429" t="s">
        <v>1980</v>
      </c>
      <c r="B610" s="197"/>
      <c r="F610" s="54" t="s">
        <v>252</v>
      </c>
    </row>
    <row r="611" spans="1:6" s="50" customFormat="1" hidden="1">
      <c r="A611" s="429" t="s">
        <v>1981</v>
      </c>
      <c r="B611" s="197"/>
      <c r="F611" s="54" t="s">
        <v>253</v>
      </c>
    </row>
    <row r="612" spans="1:6" s="50" customFormat="1" hidden="1">
      <c r="A612" s="429" t="s">
        <v>1982</v>
      </c>
      <c r="B612" s="197"/>
      <c r="F612" s="54" t="s">
        <v>254</v>
      </c>
    </row>
    <row r="613" spans="1:6" s="50" customFormat="1" hidden="1">
      <c r="A613" s="429" t="s">
        <v>1983</v>
      </c>
      <c r="B613" s="197"/>
      <c r="F613" s="54" t="s">
        <v>255</v>
      </c>
    </row>
    <row r="614" spans="1:6" s="50" customFormat="1" hidden="1">
      <c r="A614" s="429" t="s">
        <v>1984</v>
      </c>
      <c r="B614" s="197"/>
      <c r="F614" s="54" t="s">
        <v>256</v>
      </c>
    </row>
    <row r="615" spans="1:6" s="50" customFormat="1" hidden="1">
      <c r="A615" s="429" t="s">
        <v>1985</v>
      </c>
      <c r="B615" s="197"/>
      <c r="F615" s="54" t="s">
        <v>257</v>
      </c>
    </row>
    <row r="616" spans="1:6" s="50" customFormat="1" hidden="1">
      <c r="A616" s="429" t="s">
        <v>1986</v>
      </c>
      <c r="B616" s="197"/>
      <c r="F616" s="54" t="s">
        <v>258</v>
      </c>
    </row>
    <row r="617" spans="1:6" s="50" customFormat="1" hidden="1">
      <c r="A617" s="429" t="s">
        <v>1987</v>
      </c>
      <c r="B617" s="197"/>
      <c r="F617" s="54" t="s">
        <v>259</v>
      </c>
    </row>
    <row r="618" spans="1:6" s="50" customFormat="1" hidden="1">
      <c r="A618" s="429" t="s">
        <v>1988</v>
      </c>
      <c r="B618" s="197"/>
      <c r="F618" s="54" t="s">
        <v>260</v>
      </c>
    </row>
    <row r="619" spans="1:6" s="50" customFormat="1" hidden="1">
      <c r="A619" s="429" t="s">
        <v>1989</v>
      </c>
      <c r="B619" s="197"/>
      <c r="F619" s="54" t="s">
        <v>261</v>
      </c>
    </row>
    <row r="620" spans="1:6" s="50" customFormat="1" hidden="1">
      <c r="A620" s="429" t="s">
        <v>1990</v>
      </c>
      <c r="B620" s="197"/>
      <c r="F620" s="54" t="s">
        <v>262</v>
      </c>
    </row>
    <row r="621" spans="1:6" s="50" customFormat="1" hidden="1">
      <c r="A621" s="429" t="s">
        <v>1991</v>
      </c>
      <c r="B621" s="197"/>
      <c r="F621" s="54" t="s">
        <v>263</v>
      </c>
    </row>
    <row r="622" spans="1:6" s="50" customFormat="1" hidden="1">
      <c r="A622" s="429" t="s">
        <v>1992</v>
      </c>
      <c r="B622" s="197"/>
      <c r="F622" s="54" t="s">
        <v>264</v>
      </c>
    </row>
    <row r="623" spans="1:6" s="50" customFormat="1" hidden="1">
      <c r="A623" s="429" t="s">
        <v>1993</v>
      </c>
      <c r="B623" s="197"/>
      <c r="F623" s="54" t="s">
        <v>265</v>
      </c>
    </row>
    <row r="624" spans="1:6" s="50" customFormat="1" hidden="1">
      <c r="A624" s="429" t="s">
        <v>1994</v>
      </c>
      <c r="B624" s="197"/>
      <c r="F624" s="54" t="s">
        <v>266</v>
      </c>
    </row>
    <row r="625" spans="1:6" s="50" customFormat="1" hidden="1">
      <c r="A625" s="429" t="s">
        <v>1995</v>
      </c>
      <c r="B625" s="197"/>
      <c r="F625" s="54" t="s">
        <v>267</v>
      </c>
    </row>
    <row r="626" spans="1:6" s="50" customFormat="1" hidden="1">
      <c r="A626" s="429" t="s">
        <v>1996</v>
      </c>
      <c r="B626" s="197"/>
      <c r="F626" s="54" t="s">
        <v>268</v>
      </c>
    </row>
    <row r="627" spans="1:6" s="50" customFormat="1" hidden="1">
      <c r="A627" s="429" t="s">
        <v>1997</v>
      </c>
      <c r="B627" s="197"/>
      <c r="F627" s="54" t="s">
        <v>269</v>
      </c>
    </row>
    <row r="628" spans="1:6" s="50" customFormat="1" hidden="1">
      <c r="A628" s="429" t="s">
        <v>1998</v>
      </c>
      <c r="B628" s="197"/>
      <c r="F628" s="54" t="s">
        <v>270</v>
      </c>
    </row>
    <row r="629" spans="1:6" s="50" customFormat="1" hidden="1">
      <c r="A629" s="429" t="s">
        <v>1999</v>
      </c>
      <c r="B629" s="197"/>
      <c r="F629" s="54" t="s">
        <v>271</v>
      </c>
    </row>
    <row r="630" spans="1:6" s="50" customFormat="1" hidden="1">
      <c r="A630" s="429" t="s">
        <v>2000</v>
      </c>
      <c r="B630" s="197"/>
      <c r="F630" s="54" t="s">
        <v>272</v>
      </c>
    </row>
    <row r="631" spans="1:6" s="50" customFormat="1" hidden="1">
      <c r="A631" s="429" t="s">
        <v>2001</v>
      </c>
      <c r="B631" s="197"/>
      <c r="F631" s="54" t="s">
        <v>273</v>
      </c>
    </row>
    <row r="632" spans="1:6" s="50" customFormat="1" hidden="1">
      <c r="A632" s="429" t="s">
        <v>2002</v>
      </c>
      <c r="B632" s="197"/>
      <c r="F632" s="54" t="s">
        <v>274</v>
      </c>
    </row>
    <row r="633" spans="1:6" s="50" customFormat="1" hidden="1">
      <c r="A633" s="429" t="s">
        <v>2003</v>
      </c>
      <c r="B633" s="197"/>
      <c r="F633" s="54" t="s">
        <v>275</v>
      </c>
    </row>
    <row r="634" spans="1:6" s="50" customFormat="1" hidden="1">
      <c r="A634" s="429" t="s">
        <v>2004</v>
      </c>
      <c r="B634" s="197"/>
      <c r="F634" s="54" t="s">
        <v>276</v>
      </c>
    </row>
    <row r="635" spans="1:6" s="50" customFormat="1" hidden="1">
      <c r="A635" s="429" t="s">
        <v>2005</v>
      </c>
      <c r="B635" s="197"/>
      <c r="F635" s="54" t="s">
        <v>277</v>
      </c>
    </row>
    <row r="636" spans="1:6" s="50" customFormat="1" hidden="1">
      <c r="A636" s="429" t="s">
        <v>2006</v>
      </c>
      <c r="B636" s="197"/>
      <c r="F636" s="54" t="s">
        <v>278</v>
      </c>
    </row>
    <row r="637" spans="1:6" s="50" customFormat="1" hidden="1">
      <c r="A637" s="429" t="s">
        <v>2007</v>
      </c>
      <c r="B637" s="197"/>
      <c r="F637" s="54" t="s">
        <v>279</v>
      </c>
    </row>
    <row r="638" spans="1:6" s="50" customFormat="1" hidden="1">
      <c r="A638" s="429" t="s">
        <v>2008</v>
      </c>
      <c r="B638" s="197"/>
      <c r="F638" s="54" t="s">
        <v>280</v>
      </c>
    </row>
    <row r="639" spans="1:6" s="50" customFormat="1" hidden="1">
      <c r="A639" s="429" t="s">
        <v>2009</v>
      </c>
      <c r="B639" s="197"/>
      <c r="F639" s="54" t="s">
        <v>281</v>
      </c>
    </row>
    <row r="640" spans="1:6" s="50" customFormat="1" hidden="1">
      <c r="A640" s="429" t="s">
        <v>2010</v>
      </c>
      <c r="B640" s="197"/>
      <c r="F640" s="54" t="s">
        <v>282</v>
      </c>
    </row>
    <row r="641" spans="1:6" s="50" customFormat="1" hidden="1">
      <c r="A641" s="429" t="s">
        <v>2011</v>
      </c>
      <c r="B641" s="197"/>
      <c r="F641" s="54" t="s">
        <v>283</v>
      </c>
    </row>
    <row r="642" spans="1:6" s="50" customFormat="1" hidden="1">
      <c r="A642" s="429" t="s">
        <v>2012</v>
      </c>
      <c r="B642" s="197"/>
      <c r="F642" s="54" t="s">
        <v>284</v>
      </c>
    </row>
    <row r="643" spans="1:6" s="50" customFormat="1" hidden="1">
      <c r="A643" s="429" t="s">
        <v>2013</v>
      </c>
      <c r="B643" s="197"/>
      <c r="F643" s="54" t="s">
        <v>285</v>
      </c>
    </row>
    <row r="644" spans="1:6" s="50" customFormat="1" hidden="1">
      <c r="A644" s="429" t="s">
        <v>2014</v>
      </c>
      <c r="B644" s="197"/>
      <c r="F644" s="54" t="s">
        <v>286</v>
      </c>
    </row>
    <row r="645" spans="1:6" s="50" customFormat="1" hidden="1">
      <c r="A645" s="429" t="s">
        <v>2015</v>
      </c>
      <c r="B645" s="197"/>
      <c r="F645" s="54" t="s">
        <v>287</v>
      </c>
    </row>
    <row r="646" spans="1:6" s="50" customFormat="1" hidden="1">
      <c r="A646" s="429" t="s">
        <v>2016</v>
      </c>
      <c r="B646" s="197"/>
      <c r="F646" s="54" t="s">
        <v>288</v>
      </c>
    </row>
    <row r="647" spans="1:6" s="50" customFormat="1" hidden="1">
      <c r="A647" s="429" t="s">
        <v>2017</v>
      </c>
      <c r="B647" s="197"/>
      <c r="F647" s="54" t="s">
        <v>289</v>
      </c>
    </row>
    <row r="648" spans="1:6" s="50" customFormat="1" hidden="1">
      <c r="A648" s="429" t="s">
        <v>2018</v>
      </c>
      <c r="B648" s="197"/>
      <c r="F648" s="54" t="s">
        <v>290</v>
      </c>
    </row>
    <row r="649" spans="1:6" s="50" customFormat="1" hidden="1">
      <c r="A649" s="429" t="s">
        <v>2019</v>
      </c>
      <c r="B649" s="197"/>
      <c r="F649" s="54" t="s">
        <v>291</v>
      </c>
    </row>
    <row r="650" spans="1:6" s="50" customFormat="1" hidden="1">
      <c r="A650" s="429" t="s">
        <v>2020</v>
      </c>
      <c r="B650" s="197"/>
      <c r="F650" s="54" t="s">
        <v>292</v>
      </c>
    </row>
    <row r="651" spans="1:6" s="50" customFormat="1" hidden="1">
      <c r="A651" s="429" t="s">
        <v>2021</v>
      </c>
      <c r="B651" s="197"/>
      <c r="F651" s="54" t="s">
        <v>293</v>
      </c>
    </row>
    <row r="652" spans="1:6" s="50" customFormat="1" hidden="1">
      <c r="A652" s="429" t="s">
        <v>2022</v>
      </c>
      <c r="B652" s="197"/>
      <c r="F652" s="54" t="s">
        <v>294</v>
      </c>
    </row>
    <row r="653" spans="1:6" s="50" customFormat="1" hidden="1">
      <c r="A653" s="429" t="s">
        <v>2023</v>
      </c>
      <c r="B653" s="197"/>
      <c r="F653" s="54" t="s">
        <v>295</v>
      </c>
    </row>
    <row r="654" spans="1:6" s="50" customFormat="1" hidden="1">
      <c r="A654" s="429" t="s">
        <v>2024</v>
      </c>
      <c r="B654" s="197"/>
      <c r="F654" s="54" t="s">
        <v>296</v>
      </c>
    </row>
    <row r="655" spans="1:6" s="50" customFormat="1" hidden="1">
      <c r="A655" s="429" t="s">
        <v>2025</v>
      </c>
      <c r="B655" s="197"/>
      <c r="F655" s="54" t="s">
        <v>297</v>
      </c>
    </row>
    <row r="656" spans="1:6" s="50" customFormat="1" hidden="1">
      <c r="A656" s="429" t="s">
        <v>2026</v>
      </c>
      <c r="B656" s="197"/>
      <c r="F656" s="54" t="s">
        <v>298</v>
      </c>
    </row>
    <row r="657" spans="1:6" s="50" customFormat="1" hidden="1">
      <c r="A657" s="429" t="s">
        <v>2027</v>
      </c>
      <c r="B657" s="197"/>
      <c r="F657" s="54" t="s">
        <v>299</v>
      </c>
    </row>
    <row r="658" spans="1:6" s="50" customFormat="1" hidden="1">
      <c r="A658" s="429" t="s">
        <v>2028</v>
      </c>
      <c r="B658" s="197"/>
      <c r="F658" s="54" t="s">
        <v>300</v>
      </c>
    </row>
    <row r="659" spans="1:6" s="50" customFormat="1" hidden="1">
      <c r="A659" s="429" t="s">
        <v>2029</v>
      </c>
      <c r="B659" s="197"/>
      <c r="F659" s="54" t="s">
        <v>301</v>
      </c>
    </row>
    <row r="660" spans="1:6" s="50" customFormat="1" hidden="1">
      <c r="A660" s="429" t="s">
        <v>2030</v>
      </c>
      <c r="B660" s="197"/>
      <c r="F660" s="54" t="s">
        <v>302</v>
      </c>
    </row>
    <row r="661" spans="1:6" s="50" customFormat="1" hidden="1">
      <c r="A661" s="429" t="s">
        <v>2031</v>
      </c>
      <c r="B661" s="197"/>
      <c r="F661" s="54" t="s">
        <v>303</v>
      </c>
    </row>
    <row r="662" spans="1:6" s="50" customFormat="1" hidden="1">
      <c r="A662" s="429" t="s">
        <v>2032</v>
      </c>
      <c r="B662" s="197"/>
      <c r="F662" s="54" t="s">
        <v>304</v>
      </c>
    </row>
    <row r="663" spans="1:6" s="50" customFormat="1" hidden="1">
      <c r="A663" s="429" t="s">
        <v>2033</v>
      </c>
      <c r="B663" s="197"/>
      <c r="F663" s="54" t="s">
        <v>305</v>
      </c>
    </row>
    <row r="664" spans="1:6" s="50" customFormat="1" hidden="1">
      <c r="A664" s="279"/>
      <c r="B664" s="197"/>
      <c r="F664" s="54" t="s">
        <v>306</v>
      </c>
    </row>
    <row r="665" spans="1:6" s="50" customFormat="1" hidden="1">
      <c r="A665" s="279"/>
      <c r="B665" s="197"/>
      <c r="F665" s="54" t="s">
        <v>307</v>
      </c>
    </row>
    <row r="666" spans="1:6" s="50" customFormat="1" hidden="1">
      <c r="A666" s="279"/>
      <c r="F666" s="54" t="s">
        <v>308</v>
      </c>
    </row>
    <row r="667" spans="1:6" s="50" customFormat="1" hidden="1">
      <c r="A667" s="279"/>
      <c r="F667" s="54" t="s">
        <v>309</v>
      </c>
    </row>
    <row r="668" spans="1:6" s="50" customFormat="1" hidden="1">
      <c r="A668" s="279"/>
      <c r="F668" s="54" t="s">
        <v>310</v>
      </c>
    </row>
    <row r="669" spans="1:6" s="50" customFormat="1" hidden="1">
      <c r="A669" s="200"/>
      <c r="F669" s="54" t="s">
        <v>311</v>
      </c>
    </row>
    <row r="670" spans="1:6" s="50" customFormat="1" hidden="1">
      <c r="F670" s="54" t="s">
        <v>312</v>
      </c>
    </row>
    <row r="671" spans="1:6" s="50" customFormat="1" hidden="1">
      <c r="F671" s="54" t="s">
        <v>313</v>
      </c>
    </row>
    <row r="672" spans="1:6" s="50" customFormat="1" hidden="1">
      <c r="F672" s="54" t="s">
        <v>314</v>
      </c>
    </row>
    <row r="673" spans="6:6" s="50" customFormat="1" hidden="1">
      <c r="F673" s="54" t="s">
        <v>315</v>
      </c>
    </row>
    <row r="674" spans="6:6" s="50" customFormat="1" hidden="1">
      <c r="F674" s="54" t="s">
        <v>316</v>
      </c>
    </row>
    <row r="675" spans="6:6" s="50" customFormat="1" hidden="1">
      <c r="F675" s="54" t="s">
        <v>317</v>
      </c>
    </row>
    <row r="676" spans="6:6" s="50" customFormat="1" hidden="1">
      <c r="F676" s="54" t="s">
        <v>318</v>
      </c>
    </row>
    <row r="677" spans="6:6" s="50" customFormat="1" hidden="1">
      <c r="F677" s="54" t="s">
        <v>319</v>
      </c>
    </row>
    <row r="678" spans="6:6" s="50" customFormat="1" hidden="1">
      <c r="F678" s="54" t="s">
        <v>320</v>
      </c>
    </row>
    <row r="679" spans="6:6" s="50" customFormat="1" hidden="1">
      <c r="F679" s="54" t="s">
        <v>321</v>
      </c>
    </row>
    <row r="680" spans="6:6" s="50" customFormat="1" hidden="1">
      <c r="F680" s="54" t="s">
        <v>322</v>
      </c>
    </row>
    <row r="681" spans="6:6" s="50" customFormat="1" hidden="1">
      <c r="F681" s="54" t="s">
        <v>323</v>
      </c>
    </row>
    <row r="682" spans="6:6" s="50" customFormat="1" hidden="1">
      <c r="F682" s="54" t="s">
        <v>324</v>
      </c>
    </row>
    <row r="683" spans="6:6" s="50" customFormat="1" hidden="1">
      <c r="F683" s="54" t="s">
        <v>325</v>
      </c>
    </row>
    <row r="684" spans="6:6" s="50" customFormat="1" hidden="1">
      <c r="F684" s="54" t="s">
        <v>326</v>
      </c>
    </row>
    <row r="685" spans="6:6" s="50" customFormat="1" hidden="1">
      <c r="F685" s="54" t="s">
        <v>327</v>
      </c>
    </row>
    <row r="686" spans="6:6" s="50" customFormat="1" hidden="1">
      <c r="F686" s="54" t="s">
        <v>328</v>
      </c>
    </row>
    <row r="687" spans="6:6" s="50" customFormat="1" hidden="1">
      <c r="F687" s="54" t="s">
        <v>329</v>
      </c>
    </row>
    <row r="688" spans="6:6" s="50" customFormat="1" hidden="1">
      <c r="F688" s="54" t="s">
        <v>330</v>
      </c>
    </row>
    <row r="689" spans="6:6" s="50" customFormat="1" hidden="1">
      <c r="F689" s="54" t="s">
        <v>331</v>
      </c>
    </row>
    <row r="690" spans="6:6" s="50" customFormat="1" hidden="1">
      <c r="F690" s="54" t="s">
        <v>332</v>
      </c>
    </row>
    <row r="691" spans="6:6" s="50" customFormat="1" hidden="1">
      <c r="F691" s="54" t="s">
        <v>333</v>
      </c>
    </row>
    <row r="692" spans="6:6" s="50" customFormat="1" hidden="1">
      <c r="F692" s="54" t="s">
        <v>334</v>
      </c>
    </row>
    <row r="693" spans="6:6" s="50" customFormat="1" hidden="1">
      <c r="F693" s="54" t="s">
        <v>335</v>
      </c>
    </row>
    <row r="694" spans="6:6" s="50" customFormat="1" hidden="1">
      <c r="F694" s="54" t="s">
        <v>336</v>
      </c>
    </row>
    <row r="695" spans="6:6" s="50" customFormat="1" hidden="1">
      <c r="F695" s="54" t="s">
        <v>337</v>
      </c>
    </row>
    <row r="696" spans="6:6" s="50" customFormat="1" hidden="1">
      <c r="F696" s="54" t="s">
        <v>338</v>
      </c>
    </row>
    <row r="697" spans="6:6" s="50" customFormat="1" hidden="1">
      <c r="F697" s="54" t="s">
        <v>339</v>
      </c>
    </row>
    <row r="698" spans="6:6" s="50" customFormat="1" hidden="1">
      <c r="F698" s="54" t="s">
        <v>340</v>
      </c>
    </row>
    <row r="699" spans="6:6" s="50" customFormat="1" hidden="1">
      <c r="F699" s="54" t="s">
        <v>341</v>
      </c>
    </row>
    <row r="700" spans="6:6" s="50" customFormat="1" hidden="1">
      <c r="F700" s="54" t="s">
        <v>342</v>
      </c>
    </row>
    <row r="701" spans="6:6" s="50" customFormat="1" hidden="1">
      <c r="F701" s="54" t="s">
        <v>343</v>
      </c>
    </row>
    <row r="702" spans="6:6" s="50" customFormat="1" hidden="1">
      <c r="F702" s="54" t="s">
        <v>344</v>
      </c>
    </row>
    <row r="703" spans="6:6" s="50" customFormat="1" hidden="1">
      <c r="F703" s="54" t="s">
        <v>345</v>
      </c>
    </row>
    <row r="704" spans="6:6" s="50" customFormat="1" hidden="1">
      <c r="F704" s="54" t="s">
        <v>346</v>
      </c>
    </row>
    <row r="705" spans="6:6" s="50" customFormat="1" hidden="1">
      <c r="F705" s="54" t="s">
        <v>347</v>
      </c>
    </row>
    <row r="706" spans="6:6" s="50" customFormat="1" hidden="1">
      <c r="F706" s="54" t="s">
        <v>348</v>
      </c>
    </row>
    <row r="707" spans="6:6" s="50" customFormat="1" hidden="1">
      <c r="F707" s="54" t="s">
        <v>349</v>
      </c>
    </row>
    <row r="708" spans="6:6" s="50" customFormat="1" hidden="1">
      <c r="F708" s="54" t="s">
        <v>350</v>
      </c>
    </row>
    <row r="709" spans="6:6" s="50" customFormat="1" hidden="1">
      <c r="F709" s="54" t="s">
        <v>351</v>
      </c>
    </row>
    <row r="710" spans="6:6" s="50" customFormat="1" hidden="1">
      <c r="F710" s="54" t="s">
        <v>352</v>
      </c>
    </row>
    <row r="711" spans="6:6" s="50" customFormat="1" hidden="1">
      <c r="F711" s="54" t="s">
        <v>353</v>
      </c>
    </row>
    <row r="712" spans="6:6" s="50" customFormat="1" hidden="1">
      <c r="F712" s="54" t="s">
        <v>354</v>
      </c>
    </row>
    <row r="713" spans="6:6" s="50" customFormat="1" hidden="1">
      <c r="F713" s="54" t="s">
        <v>355</v>
      </c>
    </row>
    <row r="714" spans="6:6" s="50" customFormat="1" hidden="1">
      <c r="F714" s="54" t="s">
        <v>356</v>
      </c>
    </row>
    <row r="715" spans="6:6" s="50" customFormat="1" hidden="1">
      <c r="F715" s="54" t="s">
        <v>357</v>
      </c>
    </row>
    <row r="716" spans="6:6" s="50" customFormat="1" hidden="1">
      <c r="F716" s="54" t="s">
        <v>358</v>
      </c>
    </row>
    <row r="717" spans="6:6" s="50" customFormat="1" hidden="1">
      <c r="F717" s="54" t="s">
        <v>359</v>
      </c>
    </row>
    <row r="718" spans="6:6" s="50" customFormat="1" hidden="1">
      <c r="F718" s="54" t="s">
        <v>360</v>
      </c>
    </row>
    <row r="719" spans="6:6" s="50" customFormat="1" hidden="1">
      <c r="F719" s="54" t="s">
        <v>361</v>
      </c>
    </row>
    <row r="720" spans="6:6" s="50" customFormat="1" hidden="1">
      <c r="F720" s="54" t="s">
        <v>362</v>
      </c>
    </row>
    <row r="721" spans="6:6" s="50" customFormat="1" hidden="1">
      <c r="F721" s="54" t="s">
        <v>363</v>
      </c>
    </row>
    <row r="722" spans="6:6" s="50" customFormat="1" hidden="1">
      <c r="F722" s="54" t="s">
        <v>364</v>
      </c>
    </row>
    <row r="723" spans="6:6" s="50" customFormat="1" hidden="1">
      <c r="F723" s="54" t="s">
        <v>365</v>
      </c>
    </row>
    <row r="724" spans="6:6" s="50" customFormat="1" hidden="1">
      <c r="F724" s="54" t="s">
        <v>366</v>
      </c>
    </row>
    <row r="725" spans="6:6" s="50" customFormat="1" hidden="1">
      <c r="F725" s="54" t="s">
        <v>367</v>
      </c>
    </row>
    <row r="726" spans="6:6" s="50" customFormat="1" hidden="1">
      <c r="F726" s="54" t="s">
        <v>368</v>
      </c>
    </row>
    <row r="727" spans="6:6" s="50" customFormat="1" hidden="1">
      <c r="F727" s="54" t="s">
        <v>369</v>
      </c>
    </row>
    <row r="728" spans="6:6" s="50" customFormat="1" hidden="1">
      <c r="F728" s="54" t="s">
        <v>370</v>
      </c>
    </row>
    <row r="729" spans="6:6" s="50" customFormat="1" hidden="1">
      <c r="F729" s="54" t="s">
        <v>371</v>
      </c>
    </row>
    <row r="730" spans="6:6" s="50" customFormat="1" hidden="1">
      <c r="F730" s="54" t="s">
        <v>372</v>
      </c>
    </row>
    <row r="731" spans="6:6" s="50" customFormat="1" hidden="1">
      <c r="F731" s="54" t="s">
        <v>373</v>
      </c>
    </row>
    <row r="732" spans="6:6" s="50" customFormat="1" hidden="1">
      <c r="F732" s="54" t="s">
        <v>374</v>
      </c>
    </row>
    <row r="733" spans="6:6" s="50" customFormat="1" hidden="1">
      <c r="F733" s="54" t="s">
        <v>375</v>
      </c>
    </row>
    <row r="734" spans="6:6" s="50" customFormat="1" hidden="1">
      <c r="F734" s="54" t="s">
        <v>375</v>
      </c>
    </row>
    <row r="735" spans="6:6" s="50" customFormat="1" hidden="1">
      <c r="F735" s="54" t="s">
        <v>376</v>
      </c>
    </row>
    <row r="736" spans="6:6" s="50" customFormat="1" hidden="1">
      <c r="F736" s="54" t="s">
        <v>377</v>
      </c>
    </row>
    <row r="737" spans="6:6" s="50" customFormat="1" hidden="1">
      <c r="F737" s="54" t="s">
        <v>378</v>
      </c>
    </row>
    <row r="738" spans="6:6" s="50" customFormat="1" hidden="1">
      <c r="F738" s="54" t="s">
        <v>379</v>
      </c>
    </row>
    <row r="739" spans="6:6" s="50" customFormat="1" hidden="1">
      <c r="F739" s="54" t="s">
        <v>380</v>
      </c>
    </row>
    <row r="740" spans="6:6" s="50" customFormat="1" hidden="1">
      <c r="F740" s="54" t="s">
        <v>381</v>
      </c>
    </row>
    <row r="741" spans="6:6" s="50" customFormat="1" hidden="1">
      <c r="F741" s="54" t="s">
        <v>382</v>
      </c>
    </row>
    <row r="742" spans="6:6" s="50" customFormat="1" hidden="1">
      <c r="F742" s="54" t="s">
        <v>383</v>
      </c>
    </row>
    <row r="743" spans="6:6" s="50" customFormat="1" hidden="1">
      <c r="F743" s="54" t="s">
        <v>384</v>
      </c>
    </row>
    <row r="744" spans="6:6" s="50" customFormat="1" hidden="1">
      <c r="F744" s="54" t="s">
        <v>385</v>
      </c>
    </row>
    <row r="745" spans="6:6" s="50" customFormat="1" hidden="1">
      <c r="F745" s="54" t="s">
        <v>386</v>
      </c>
    </row>
    <row r="746" spans="6:6" s="50" customFormat="1" hidden="1">
      <c r="F746" s="54" t="s">
        <v>387</v>
      </c>
    </row>
    <row r="747" spans="6:6" s="50" customFormat="1" hidden="1">
      <c r="F747" s="54" t="s">
        <v>388</v>
      </c>
    </row>
    <row r="748" spans="6:6" s="50" customFormat="1" hidden="1">
      <c r="F748" s="54" t="s">
        <v>389</v>
      </c>
    </row>
    <row r="749" spans="6:6" s="50" customFormat="1" hidden="1">
      <c r="F749" s="54" t="s">
        <v>390</v>
      </c>
    </row>
    <row r="750" spans="6:6" s="50" customFormat="1" hidden="1">
      <c r="F750" s="54" t="s">
        <v>391</v>
      </c>
    </row>
    <row r="751" spans="6:6" s="50" customFormat="1" hidden="1">
      <c r="F751" s="54" t="s">
        <v>392</v>
      </c>
    </row>
    <row r="752" spans="6:6" s="50" customFormat="1" hidden="1">
      <c r="F752" s="54" t="s">
        <v>393</v>
      </c>
    </row>
    <row r="753" spans="6:6" s="50" customFormat="1" hidden="1">
      <c r="F753" s="54" t="s">
        <v>393</v>
      </c>
    </row>
    <row r="754" spans="6:6" s="50" customFormat="1" hidden="1">
      <c r="F754" s="54" t="s">
        <v>394</v>
      </c>
    </row>
    <row r="755" spans="6:6" s="50" customFormat="1" hidden="1">
      <c r="F755" s="54" t="s">
        <v>395</v>
      </c>
    </row>
    <row r="756" spans="6:6" s="50" customFormat="1" hidden="1">
      <c r="F756" s="54" t="s">
        <v>396</v>
      </c>
    </row>
    <row r="757" spans="6:6" s="50" customFormat="1" hidden="1">
      <c r="F757" s="54" t="s">
        <v>397</v>
      </c>
    </row>
    <row r="758" spans="6:6" s="50" customFormat="1" hidden="1">
      <c r="F758" s="54" t="s">
        <v>398</v>
      </c>
    </row>
    <row r="759" spans="6:6" s="50" customFormat="1" hidden="1">
      <c r="F759" s="54" t="s">
        <v>399</v>
      </c>
    </row>
    <row r="760" spans="6:6" s="50" customFormat="1" hidden="1">
      <c r="F760" s="54" t="s">
        <v>400</v>
      </c>
    </row>
    <row r="761" spans="6:6" s="50" customFormat="1" hidden="1">
      <c r="F761" s="54" t="s">
        <v>401</v>
      </c>
    </row>
    <row r="762" spans="6:6" s="50" customFormat="1" hidden="1">
      <c r="F762" s="54" t="s">
        <v>402</v>
      </c>
    </row>
    <row r="763" spans="6:6" s="50" customFormat="1" hidden="1">
      <c r="F763" s="54" t="s">
        <v>403</v>
      </c>
    </row>
    <row r="764" spans="6:6" s="50" customFormat="1" hidden="1">
      <c r="F764" s="54" t="s">
        <v>404</v>
      </c>
    </row>
    <row r="765" spans="6:6" s="50" customFormat="1" hidden="1">
      <c r="F765" s="54" t="s">
        <v>405</v>
      </c>
    </row>
    <row r="766" spans="6:6" s="50" customFormat="1" hidden="1">
      <c r="F766" s="54" t="s">
        <v>406</v>
      </c>
    </row>
    <row r="767" spans="6:6" s="50" customFormat="1" hidden="1">
      <c r="F767" s="54" t="s">
        <v>407</v>
      </c>
    </row>
    <row r="768" spans="6:6" s="50" customFormat="1" hidden="1">
      <c r="F768" s="54" t="s">
        <v>408</v>
      </c>
    </row>
    <row r="769" spans="6:6" s="50" customFormat="1" hidden="1">
      <c r="F769" s="54" t="s">
        <v>409</v>
      </c>
    </row>
    <row r="770" spans="6:6" s="50" customFormat="1" hidden="1">
      <c r="F770" s="54" t="s">
        <v>410</v>
      </c>
    </row>
    <row r="771" spans="6:6" s="50" customFormat="1" hidden="1">
      <c r="F771" s="54" t="s">
        <v>411</v>
      </c>
    </row>
    <row r="772" spans="6:6" s="50" customFormat="1" hidden="1">
      <c r="F772" s="54" t="s">
        <v>412</v>
      </c>
    </row>
    <row r="773" spans="6:6" s="50" customFormat="1" hidden="1">
      <c r="F773" s="54" t="s">
        <v>412</v>
      </c>
    </row>
    <row r="774" spans="6:6" s="50" customFormat="1" hidden="1">
      <c r="F774" s="54" t="s">
        <v>413</v>
      </c>
    </row>
    <row r="775" spans="6:6" s="50" customFormat="1" hidden="1">
      <c r="F775" s="54" t="s">
        <v>414</v>
      </c>
    </row>
    <row r="776" spans="6:6" s="50" customFormat="1" hidden="1">
      <c r="F776" s="54" t="s">
        <v>415</v>
      </c>
    </row>
    <row r="777" spans="6:6" s="50" customFormat="1" hidden="1">
      <c r="F777" s="54" t="s">
        <v>416</v>
      </c>
    </row>
    <row r="778" spans="6:6" s="50" customFormat="1" hidden="1">
      <c r="F778" s="54" t="s">
        <v>417</v>
      </c>
    </row>
    <row r="779" spans="6:6" s="50" customFormat="1" hidden="1">
      <c r="F779" s="54" t="s">
        <v>418</v>
      </c>
    </row>
    <row r="780" spans="6:6" s="50" customFormat="1" hidden="1">
      <c r="F780" s="54" t="s">
        <v>419</v>
      </c>
    </row>
    <row r="781" spans="6:6" s="50" customFormat="1" hidden="1">
      <c r="F781" s="54" t="s">
        <v>419</v>
      </c>
    </row>
    <row r="782" spans="6:6" s="50" customFormat="1" hidden="1">
      <c r="F782" s="54" t="s">
        <v>420</v>
      </c>
    </row>
    <row r="783" spans="6:6" s="50" customFormat="1" hidden="1">
      <c r="F783" s="54" t="s">
        <v>421</v>
      </c>
    </row>
    <row r="784" spans="6:6" s="50" customFormat="1" hidden="1">
      <c r="F784" s="54" t="s">
        <v>422</v>
      </c>
    </row>
    <row r="785" spans="6:6" s="50" customFormat="1" hidden="1">
      <c r="F785" s="54" t="s">
        <v>423</v>
      </c>
    </row>
    <row r="786" spans="6:6" s="50" customFormat="1" hidden="1">
      <c r="F786" s="54" t="s">
        <v>424</v>
      </c>
    </row>
    <row r="787" spans="6:6" s="50" customFormat="1" hidden="1">
      <c r="F787" s="54" t="s">
        <v>425</v>
      </c>
    </row>
    <row r="788" spans="6:6" s="50" customFormat="1" hidden="1">
      <c r="F788" s="54" t="s">
        <v>426</v>
      </c>
    </row>
    <row r="789" spans="6:6" s="50" customFormat="1" hidden="1">
      <c r="F789" s="54" t="s">
        <v>427</v>
      </c>
    </row>
    <row r="790" spans="6:6" s="50" customFormat="1" hidden="1">
      <c r="F790" s="54" t="s">
        <v>428</v>
      </c>
    </row>
    <row r="791" spans="6:6" s="50" customFormat="1" hidden="1">
      <c r="F791" s="54" t="s">
        <v>429</v>
      </c>
    </row>
    <row r="792" spans="6:6" s="50" customFormat="1" hidden="1">
      <c r="F792" s="54" t="s">
        <v>430</v>
      </c>
    </row>
    <row r="793" spans="6:6" s="50" customFormat="1" hidden="1">
      <c r="F793" s="54" t="s">
        <v>431</v>
      </c>
    </row>
    <row r="794" spans="6:6" s="50" customFormat="1" hidden="1">
      <c r="F794" s="54" t="s">
        <v>432</v>
      </c>
    </row>
    <row r="795" spans="6:6" s="50" customFormat="1" hidden="1">
      <c r="F795" s="54" t="s">
        <v>433</v>
      </c>
    </row>
    <row r="796" spans="6:6" s="50" customFormat="1" hidden="1">
      <c r="F796" s="54" t="s">
        <v>434</v>
      </c>
    </row>
    <row r="797" spans="6:6" s="50" customFormat="1" hidden="1">
      <c r="F797" s="54" t="s">
        <v>435</v>
      </c>
    </row>
    <row r="798" spans="6:6" s="50" customFormat="1" hidden="1">
      <c r="F798" s="54" t="s">
        <v>436</v>
      </c>
    </row>
    <row r="799" spans="6:6" s="50" customFormat="1" hidden="1">
      <c r="F799" s="54" t="s">
        <v>437</v>
      </c>
    </row>
    <row r="800" spans="6:6" s="50" customFormat="1" hidden="1">
      <c r="F800" s="54" t="s">
        <v>438</v>
      </c>
    </row>
    <row r="801" spans="6:6" s="50" customFormat="1" hidden="1">
      <c r="F801" s="54" t="s">
        <v>439</v>
      </c>
    </row>
    <row r="802" spans="6:6" s="50" customFormat="1" hidden="1">
      <c r="F802" s="54" t="s">
        <v>440</v>
      </c>
    </row>
    <row r="803" spans="6:6" s="50" customFormat="1" hidden="1">
      <c r="F803" s="54" t="s">
        <v>441</v>
      </c>
    </row>
    <row r="804" spans="6:6" s="50" customFormat="1" hidden="1">
      <c r="F804" s="54" t="s">
        <v>442</v>
      </c>
    </row>
    <row r="805" spans="6:6" s="50" customFormat="1" hidden="1">
      <c r="F805" s="54" t="s">
        <v>443</v>
      </c>
    </row>
    <row r="806" spans="6:6" s="50" customFormat="1" hidden="1">
      <c r="F806" s="54" t="s">
        <v>444</v>
      </c>
    </row>
    <row r="807" spans="6:6" s="50" customFormat="1" hidden="1">
      <c r="F807" s="54" t="s">
        <v>445</v>
      </c>
    </row>
    <row r="808" spans="6:6" s="50" customFormat="1" hidden="1">
      <c r="F808" s="54" t="s">
        <v>446</v>
      </c>
    </row>
    <row r="809" spans="6:6" s="50" customFormat="1" hidden="1">
      <c r="F809" s="54" t="s">
        <v>447</v>
      </c>
    </row>
    <row r="810" spans="6:6" s="50" customFormat="1" hidden="1">
      <c r="F810" s="54" t="s">
        <v>448</v>
      </c>
    </row>
    <row r="811" spans="6:6" s="50" customFormat="1" hidden="1">
      <c r="F811" s="54" t="s">
        <v>449</v>
      </c>
    </row>
    <row r="812" spans="6:6" s="50" customFormat="1" hidden="1">
      <c r="F812" s="54" t="s">
        <v>450</v>
      </c>
    </row>
    <row r="813" spans="6:6" s="50" customFormat="1" hidden="1">
      <c r="F813" s="54" t="s">
        <v>451</v>
      </c>
    </row>
    <row r="814" spans="6:6" s="50" customFormat="1" hidden="1">
      <c r="F814" s="54" t="s">
        <v>452</v>
      </c>
    </row>
    <row r="815" spans="6:6" s="50" customFormat="1" hidden="1">
      <c r="F815" s="54" t="s">
        <v>453</v>
      </c>
    </row>
    <row r="816" spans="6:6" s="50" customFormat="1" hidden="1">
      <c r="F816" s="54" t="s">
        <v>454</v>
      </c>
    </row>
    <row r="817" spans="1:8" s="50" customFormat="1" hidden="1"/>
    <row r="818" spans="1:8" s="50" customFormat="1" hidden="1"/>
    <row r="819" spans="1:8" s="50" customFormat="1" hidden="1"/>
    <row r="820" spans="1:8" s="279" customFormat="1" ht="15" hidden="1">
      <c r="A820" s="232"/>
      <c r="B820" s="230"/>
      <c r="C820" s="230"/>
      <c r="D820" s="230"/>
      <c r="E820" s="230"/>
      <c r="F820" s="230"/>
      <c r="G820" s="230"/>
      <c r="H820" s="230"/>
    </row>
    <row r="821" spans="1:8" s="279" customFormat="1" hidden="1">
      <c r="A821" s="231"/>
      <c r="B821" s="230"/>
      <c r="C821" s="230"/>
      <c r="D821" s="230"/>
      <c r="E821" s="230"/>
      <c r="F821" s="230"/>
      <c r="G821" s="230"/>
      <c r="H821" s="230"/>
    </row>
    <row r="822" spans="1:8" s="279" customFormat="1" hidden="1">
      <c r="A822" s="231"/>
      <c r="B822" s="230"/>
      <c r="C822" s="230"/>
      <c r="D822" s="230"/>
      <c r="E822" s="230"/>
      <c r="F822" s="230"/>
      <c r="G822" s="230"/>
      <c r="H822" s="230"/>
    </row>
    <row r="823" spans="1:8" s="279" customFormat="1" hidden="1">
      <c r="A823" s="231"/>
      <c r="B823" s="230"/>
      <c r="C823" s="230"/>
      <c r="D823" s="230"/>
      <c r="E823" s="230"/>
      <c r="F823" s="230"/>
      <c r="G823" s="230"/>
      <c r="H823" s="230"/>
    </row>
    <row r="824" spans="1:8" s="279" customFormat="1" hidden="1">
      <c r="A824" s="231"/>
      <c r="B824" s="230"/>
      <c r="C824" s="230"/>
      <c r="D824" s="230"/>
      <c r="E824" s="230"/>
      <c r="F824" s="230"/>
      <c r="G824" s="230"/>
      <c r="H824" s="230"/>
    </row>
    <row r="825" spans="1:8" s="279" customFormat="1" hidden="1">
      <c r="A825" s="231"/>
      <c r="B825" s="230"/>
      <c r="C825" s="230"/>
      <c r="D825" s="230"/>
      <c r="E825" s="230"/>
      <c r="F825" s="230"/>
      <c r="G825" s="230"/>
      <c r="H825" s="230"/>
    </row>
    <row r="826" spans="1:8" s="279" customFormat="1" hidden="1">
      <c r="A826" s="231"/>
      <c r="B826" s="230"/>
      <c r="C826" s="230"/>
      <c r="D826" s="230"/>
      <c r="E826" s="230"/>
      <c r="F826" s="230"/>
      <c r="G826" s="230"/>
      <c r="H826" s="230"/>
    </row>
    <row r="827" spans="1:8" s="279" customFormat="1" hidden="1">
      <c r="A827" s="231"/>
      <c r="B827" s="230"/>
      <c r="C827" s="230"/>
      <c r="D827" s="230"/>
      <c r="E827" s="230"/>
      <c r="F827" s="230"/>
      <c r="G827" s="230"/>
      <c r="H827" s="230"/>
    </row>
    <row r="828" spans="1:8" s="279" customFormat="1" hidden="1">
      <c r="A828" s="231"/>
      <c r="B828" s="230"/>
      <c r="C828" s="230"/>
      <c r="D828" s="230"/>
      <c r="E828" s="230"/>
      <c r="F828" s="230"/>
      <c r="G828" s="230"/>
      <c r="H828" s="230"/>
    </row>
    <row r="829" spans="1:8" s="279" customFormat="1" hidden="1">
      <c r="A829" s="231"/>
      <c r="B829" s="230"/>
      <c r="C829" s="230"/>
      <c r="D829" s="230"/>
      <c r="E829" s="230"/>
      <c r="F829" s="230"/>
      <c r="G829" s="230"/>
      <c r="H829" s="230"/>
    </row>
    <row r="830" spans="1:8" s="279" customFormat="1" ht="60" hidden="1">
      <c r="A830" s="233" t="s">
        <v>955</v>
      </c>
      <c r="B830" s="233" t="s">
        <v>1185</v>
      </c>
      <c r="C830" s="233"/>
      <c r="D830" s="420" t="s">
        <v>1424</v>
      </c>
      <c r="E830" s="7"/>
      <c r="F830" s="421" t="s">
        <v>1425</v>
      </c>
      <c r="G830" s="230"/>
      <c r="H830" s="230"/>
    </row>
    <row r="831" spans="1:8" s="279" customFormat="1" ht="72" hidden="1">
      <c r="A831" s="234" t="s">
        <v>956</v>
      </c>
      <c r="B831" s="234" t="s">
        <v>1186</v>
      </c>
      <c r="C831" s="234"/>
      <c r="D831" s="420" t="s">
        <v>1426</v>
      </c>
      <c r="E831" s="7"/>
      <c r="F831" s="421" t="s">
        <v>1427</v>
      </c>
      <c r="G831" s="230"/>
      <c r="H831" s="230"/>
    </row>
    <row r="832" spans="1:8" s="279" customFormat="1" ht="84" hidden="1">
      <c r="A832" s="233" t="s">
        <v>957</v>
      </c>
      <c r="B832" s="233" t="s">
        <v>1187</v>
      </c>
      <c r="C832" s="233"/>
      <c r="D832" s="420" t="s">
        <v>1428</v>
      </c>
      <c r="E832" s="7"/>
      <c r="F832" s="421" t="s">
        <v>1429</v>
      </c>
      <c r="G832" s="230"/>
      <c r="H832" s="230"/>
    </row>
    <row r="833" spans="1:8" s="279" customFormat="1" ht="72" hidden="1">
      <c r="A833" s="234" t="s">
        <v>958</v>
      </c>
      <c r="B833" s="234" t="s">
        <v>1188</v>
      </c>
      <c r="C833" s="234"/>
      <c r="D833" s="420" t="s">
        <v>1430</v>
      </c>
      <c r="E833" s="7"/>
      <c r="F833" s="421" t="s">
        <v>1431</v>
      </c>
      <c r="G833" s="230"/>
      <c r="H833" s="230"/>
    </row>
    <row r="834" spans="1:8" s="279" customFormat="1" ht="60" hidden="1">
      <c r="A834" s="233" t="s">
        <v>959</v>
      </c>
      <c r="B834" s="233" t="s">
        <v>1189</v>
      </c>
      <c r="C834" s="233"/>
      <c r="D834" s="420" t="s">
        <v>1432</v>
      </c>
      <c r="E834" s="7"/>
      <c r="F834" s="421" t="s">
        <v>1433</v>
      </c>
      <c r="G834" s="230"/>
      <c r="H834" s="230"/>
    </row>
    <row r="835" spans="1:8" s="279" customFormat="1" ht="72" hidden="1">
      <c r="A835" s="234" t="s">
        <v>960</v>
      </c>
      <c r="B835" s="234" t="s">
        <v>1190</v>
      </c>
      <c r="C835" s="234"/>
      <c r="D835" s="420" t="s">
        <v>1434</v>
      </c>
      <c r="E835" s="7"/>
      <c r="F835" s="421" t="s">
        <v>1435</v>
      </c>
      <c r="G835" s="230"/>
      <c r="H835" s="230"/>
    </row>
    <row r="836" spans="1:8" s="279" customFormat="1" ht="84" hidden="1">
      <c r="A836" s="233" t="s">
        <v>961</v>
      </c>
      <c r="B836" s="233" t="s">
        <v>1191</v>
      </c>
      <c r="C836" s="233"/>
      <c r="D836" s="420" t="s">
        <v>1436</v>
      </c>
      <c r="E836" s="7"/>
      <c r="F836" s="421" t="s">
        <v>1437</v>
      </c>
      <c r="G836" s="230"/>
      <c r="H836" s="230"/>
    </row>
    <row r="837" spans="1:8" s="279" customFormat="1" ht="60" hidden="1">
      <c r="A837" s="234" t="s">
        <v>962</v>
      </c>
      <c r="B837" s="234" t="s">
        <v>1192</v>
      </c>
      <c r="C837" s="234"/>
      <c r="D837" s="420" t="s">
        <v>1438</v>
      </c>
      <c r="E837" s="7"/>
      <c r="F837" s="421" t="s">
        <v>1439</v>
      </c>
      <c r="G837" s="230"/>
      <c r="H837" s="230"/>
    </row>
    <row r="838" spans="1:8" s="279" customFormat="1" ht="72" hidden="1">
      <c r="A838" s="233" t="s">
        <v>963</v>
      </c>
      <c r="B838" s="233" t="s">
        <v>1193</v>
      </c>
      <c r="C838" s="233"/>
      <c r="D838" s="420" t="s">
        <v>1440</v>
      </c>
      <c r="E838" s="7"/>
      <c r="F838" s="421" t="s">
        <v>1441</v>
      </c>
      <c r="G838" s="230"/>
      <c r="H838" s="230"/>
    </row>
    <row r="839" spans="1:8" s="279" customFormat="1" ht="72" hidden="1">
      <c r="A839" s="234" t="s">
        <v>964</v>
      </c>
      <c r="B839" s="234" t="s">
        <v>1194</v>
      </c>
      <c r="C839" s="234"/>
      <c r="D839" s="420" t="s">
        <v>1442</v>
      </c>
      <c r="E839" s="7"/>
      <c r="F839" s="421" t="s">
        <v>1443</v>
      </c>
      <c r="G839" s="230"/>
      <c r="H839" s="230"/>
    </row>
    <row r="840" spans="1:8" s="279" customFormat="1" ht="108" hidden="1">
      <c r="A840" s="233" t="s">
        <v>965</v>
      </c>
      <c r="B840" s="233" t="s">
        <v>1195</v>
      </c>
      <c r="C840" s="233"/>
      <c r="D840" s="420" t="s">
        <v>1444</v>
      </c>
      <c r="E840" s="7"/>
      <c r="F840" s="421" t="s">
        <v>1445</v>
      </c>
      <c r="G840" s="230"/>
      <c r="H840" s="230"/>
    </row>
    <row r="841" spans="1:8" s="279" customFormat="1" ht="84" hidden="1">
      <c r="A841" s="234" t="s">
        <v>966</v>
      </c>
      <c r="B841" s="234" t="s">
        <v>1196</v>
      </c>
      <c r="C841" s="234"/>
      <c r="D841" s="420" t="s">
        <v>1446</v>
      </c>
      <c r="E841" s="7"/>
      <c r="F841" s="421" t="s">
        <v>1447</v>
      </c>
      <c r="G841" s="230"/>
      <c r="H841" s="230"/>
    </row>
    <row r="842" spans="1:8" s="279" customFormat="1" ht="108" hidden="1">
      <c r="A842" s="233" t="s">
        <v>967</v>
      </c>
      <c r="B842" s="233" t="s">
        <v>1197</v>
      </c>
      <c r="C842" s="233"/>
      <c r="D842" s="420" t="s">
        <v>1448</v>
      </c>
      <c r="E842" s="7"/>
      <c r="F842" s="421" t="s">
        <v>1449</v>
      </c>
      <c r="G842" s="230"/>
      <c r="H842" s="230"/>
    </row>
    <row r="843" spans="1:8" s="279" customFormat="1" ht="60" hidden="1">
      <c r="A843" s="234" t="s">
        <v>968</v>
      </c>
      <c r="B843" s="234" t="s">
        <v>1198</v>
      </c>
      <c r="C843" s="234"/>
      <c r="D843" s="420" t="s">
        <v>1450</v>
      </c>
      <c r="E843" s="7"/>
      <c r="F843" s="421" t="s">
        <v>1451</v>
      </c>
      <c r="G843" s="230"/>
      <c r="H843" s="230"/>
    </row>
    <row r="844" spans="1:8" s="279" customFormat="1" ht="84" hidden="1">
      <c r="A844" s="233" t="s">
        <v>969</v>
      </c>
      <c r="B844" s="233" t="s">
        <v>1199</v>
      </c>
      <c r="C844" s="233"/>
      <c r="D844" s="420" t="s">
        <v>1452</v>
      </c>
      <c r="E844" s="7"/>
      <c r="F844" s="421" t="s">
        <v>1453</v>
      </c>
      <c r="G844" s="230"/>
      <c r="H844" s="230"/>
    </row>
    <row r="845" spans="1:8" s="279" customFormat="1" ht="108" hidden="1">
      <c r="A845" s="234" t="s">
        <v>970</v>
      </c>
      <c r="B845" s="234" t="s">
        <v>1200</v>
      </c>
      <c r="C845" s="234"/>
      <c r="D845" s="420" t="s">
        <v>1454</v>
      </c>
      <c r="E845" s="7"/>
      <c r="F845" s="421" t="s">
        <v>1455</v>
      </c>
      <c r="G845" s="230"/>
      <c r="H845" s="230"/>
    </row>
    <row r="846" spans="1:8" s="279" customFormat="1" ht="72" hidden="1">
      <c r="A846" s="233" t="s">
        <v>971</v>
      </c>
      <c r="B846" s="233" t="s">
        <v>1201</v>
      </c>
      <c r="C846" s="233"/>
      <c r="D846" s="420" t="s">
        <v>1456</v>
      </c>
      <c r="E846" s="7"/>
      <c r="F846" s="421" t="s">
        <v>1457</v>
      </c>
      <c r="G846" s="230"/>
      <c r="H846" s="230"/>
    </row>
    <row r="847" spans="1:8" s="279" customFormat="1" ht="72" hidden="1">
      <c r="A847" s="234" t="s">
        <v>972</v>
      </c>
      <c r="B847" s="234" t="s">
        <v>1202</v>
      </c>
      <c r="C847" s="234"/>
      <c r="D847" s="420" t="s">
        <v>1458</v>
      </c>
      <c r="E847" s="7"/>
      <c r="F847" s="421" t="s">
        <v>1459</v>
      </c>
      <c r="G847" s="230"/>
      <c r="H847" s="230"/>
    </row>
    <row r="848" spans="1:8" s="279" customFormat="1" ht="72" hidden="1">
      <c r="A848" s="233" t="s">
        <v>973</v>
      </c>
      <c r="B848" s="233" t="s">
        <v>1203</v>
      </c>
      <c r="C848" s="233"/>
      <c r="D848" s="420" t="s">
        <v>1460</v>
      </c>
      <c r="E848" s="7"/>
      <c r="F848" s="421" t="s">
        <v>1461</v>
      </c>
      <c r="G848" s="230"/>
      <c r="H848" s="230"/>
    </row>
    <row r="849" spans="1:8" s="279" customFormat="1" ht="60" hidden="1">
      <c r="A849" s="234" t="s">
        <v>974</v>
      </c>
      <c r="B849" s="234" t="s">
        <v>1204</v>
      </c>
      <c r="C849" s="234"/>
      <c r="D849" s="420" t="s">
        <v>1462</v>
      </c>
      <c r="E849" s="7"/>
      <c r="F849" s="421" t="s">
        <v>1463</v>
      </c>
      <c r="G849" s="230"/>
      <c r="H849" s="230"/>
    </row>
    <row r="850" spans="1:8" s="279" customFormat="1" ht="60" hidden="1">
      <c r="A850" s="233" t="s">
        <v>975</v>
      </c>
      <c r="B850" s="233" t="s">
        <v>1205</v>
      </c>
      <c r="C850" s="233"/>
      <c r="D850" s="420" t="s">
        <v>1464</v>
      </c>
      <c r="E850" s="7"/>
      <c r="F850" s="421" t="s">
        <v>1465</v>
      </c>
      <c r="G850" s="230"/>
      <c r="H850" s="230"/>
    </row>
    <row r="851" spans="1:8" s="279" customFormat="1" ht="108" hidden="1">
      <c r="A851" s="234" t="s">
        <v>976</v>
      </c>
      <c r="B851" s="234" t="s">
        <v>1206</v>
      </c>
      <c r="C851" s="234"/>
      <c r="D851" s="420" t="s">
        <v>1466</v>
      </c>
      <c r="E851" s="7"/>
      <c r="F851" s="421" t="s">
        <v>1467</v>
      </c>
      <c r="G851" s="230"/>
      <c r="H851" s="230"/>
    </row>
    <row r="852" spans="1:8" s="279" customFormat="1" ht="72" hidden="1">
      <c r="A852" s="233" t="s">
        <v>977</v>
      </c>
      <c r="B852" s="233" t="s">
        <v>1207</v>
      </c>
      <c r="C852" s="233"/>
      <c r="D852" s="420" t="s">
        <v>1468</v>
      </c>
      <c r="E852" s="7"/>
      <c r="F852" s="421" t="s">
        <v>1469</v>
      </c>
      <c r="G852" s="230"/>
      <c r="H852" s="230"/>
    </row>
    <row r="853" spans="1:8" s="279" customFormat="1" ht="72" hidden="1">
      <c r="A853" s="234" t="s">
        <v>978</v>
      </c>
      <c r="B853" s="234" t="s">
        <v>1208</v>
      </c>
      <c r="C853" s="234"/>
      <c r="D853" s="420" t="s">
        <v>1470</v>
      </c>
      <c r="E853" s="7"/>
      <c r="F853" s="421" t="s">
        <v>1471</v>
      </c>
      <c r="G853" s="230"/>
      <c r="H853" s="230"/>
    </row>
    <row r="854" spans="1:8" s="279" customFormat="1" ht="72" hidden="1">
      <c r="A854" s="233" t="s">
        <v>979</v>
      </c>
      <c r="B854" s="233" t="s">
        <v>1209</v>
      </c>
      <c r="C854" s="233"/>
      <c r="D854" s="420" t="s">
        <v>1472</v>
      </c>
      <c r="E854" s="7"/>
      <c r="F854" s="421" t="s">
        <v>1473</v>
      </c>
      <c r="G854" s="230"/>
      <c r="H854" s="230"/>
    </row>
    <row r="855" spans="1:8" s="279" customFormat="1" ht="72" hidden="1">
      <c r="A855" s="234" t="s">
        <v>980</v>
      </c>
      <c r="B855" s="234" t="s">
        <v>1210</v>
      </c>
      <c r="C855" s="234"/>
      <c r="D855" s="420" t="s">
        <v>1474</v>
      </c>
      <c r="E855" s="7"/>
      <c r="F855" s="421" t="s">
        <v>1475</v>
      </c>
      <c r="G855" s="230"/>
      <c r="H855" s="230"/>
    </row>
    <row r="856" spans="1:8" s="279" customFormat="1" ht="84" hidden="1">
      <c r="A856" s="233" t="s">
        <v>981</v>
      </c>
      <c r="B856" s="233" t="s">
        <v>1211</v>
      </c>
      <c r="C856" s="233"/>
      <c r="D856" s="420" t="s">
        <v>1476</v>
      </c>
      <c r="E856" s="7"/>
      <c r="F856" s="421" t="s">
        <v>1477</v>
      </c>
      <c r="G856" s="230"/>
      <c r="H856" s="230"/>
    </row>
    <row r="857" spans="1:8" s="279" customFormat="1" ht="60" hidden="1">
      <c r="A857" s="234" t="s">
        <v>982</v>
      </c>
      <c r="B857" s="234" t="s">
        <v>1212</v>
      </c>
      <c r="C857" s="234"/>
      <c r="D857" s="420" t="s">
        <v>1478</v>
      </c>
      <c r="E857" s="7"/>
      <c r="F857" s="421" t="s">
        <v>1479</v>
      </c>
      <c r="G857" s="230"/>
      <c r="H857" s="230"/>
    </row>
    <row r="858" spans="1:8" s="279" customFormat="1" ht="60" hidden="1">
      <c r="A858" s="233" t="s">
        <v>983</v>
      </c>
      <c r="B858" s="233" t="s">
        <v>1213</v>
      </c>
      <c r="C858" s="233"/>
      <c r="D858" s="420" t="s">
        <v>1480</v>
      </c>
      <c r="E858" s="7"/>
      <c r="F858" s="421" t="s">
        <v>1481</v>
      </c>
      <c r="G858" s="230"/>
      <c r="H858" s="230"/>
    </row>
    <row r="859" spans="1:8" s="279" customFormat="1" ht="72" hidden="1">
      <c r="A859" s="234" t="s">
        <v>984</v>
      </c>
      <c r="B859" s="234" t="s">
        <v>1214</v>
      </c>
      <c r="C859" s="234"/>
      <c r="D859" s="420" t="s">
        <v>1482</v>
      </c>
      <c r="E859" s="7"/>
      <c r="F859" s="421" t="s">
        <v>1483</v>
      </c>
      <c r="G859" s="230"/>
      <c r="H859" s="230"/>
    </row>
    <row r="860" spans="1:8" s="279" customFormat="1" ht="60" hidden="1">
      <c r="A860" s="233" t="s">
        <v>985</v>
      </c>
      <c r="B860" s="233" t="s">
        <v>1215</v>
      </c>
      <c r="C860" s="233"/>
      <c r="D860" s="420" t="s">
        <v>1484</v>
      </c>
      <c r="E860" s="7"/>
      <c r="F860" s="421" t="s">
        <v>1485</v>
      </c>
      <c r="G860" s="230"/>
      <c r="H860" s="230"/>
    </row>
    <row r="861" spans="1:8" s="279" customFormat="1" ht="72" hidden="1">
      <c r="A861" s="234" t="s">
        <v>986</v>
      </c>
      <c r="B861" s="234" t="s">
        <v>1216</v>
      </c>
      <c r="C861" s="234"/>
      <c r="D861" s="420" t="s">
        <v>1486</v>
      </c>
      <c r="E861" s="7"/>
      <c r="F861" s="421" t="s">
        <v>1487</v>
      </c>
      <c r="G861" s="230"/>
      <c r="H861" s="230"/>
    </row>
    <row r="862" spans="1:8" s="279" customFormat="1" ht="60" hidden="1">
      <c r="A862" s="233" t="s">
        <v>987</v>
      </c>
      <c r="B862" s="233" t="s">
        <v>1217</v>
      </c>
      <c r="C862" s="233"/>
      <c r="D862" s="420" t="s">
        <v>1488</v>
      </c>
      <c r="E862" s="7"/>
      <c r="F862" s="421" t="s">
        <v>1489</v>
      </c>
      <c r="G862" s="230"/>
      <c r="H862" s="230"/>
    </row>
    <row r="863" spans="1:8" s="279" customFormat="1" ht="96" hidden="1">
      <c r="A863" s="234" t="s">
        <v>988</v>
      </c>
      <c r="B863" s="234" t="s">
        <v>1218</v>
      </c>
      <c r="C863" s="234"/>
      <c r="D863" s="420" t="s">
        <v>1490</v>
      </c>
      <c r="E863" s="7"/>
      <c r="F863" s="421" t="s">
        <v>1491</v>
      </c>
      <c r="G863" s="230"/>
      <c r="H863" s="230"/>
    </row>
    <row r="864" spans="1:8" s="279" customFormat="1" ht="72" hidden="1">
      <c r="A864" s="233" t="s">
        <v>989</v>
      </c>
      <c r="B864" s="233" t="s">
        <v>1219</v>
      </c>
      <c r="C864" s="233"/>
      <c r="D864" s="420" t="s">
        <v>1492</v>
      </c>
      <c r="E864" s="7"/>
      <c r="F864" s="421" t="s">
        <v>1493</v>
      </c>
      <c r="G864" s="230"/>
      <c r="H864" s="230"/>
    </row>
    <row r="865" spans="1:8" s="279" customFormat="1" ht="72" hidden="1">
      <c r="A865" s="234" t="s">
        <v>990</v>
      </c>
      <c r="B865" s="234" t="s">
        <v>1220</v>
      </c>
      <c r="C865" s="234"/>
      <c r="D865" s="420" t="s">
        <v>1494</v>
      </c>
      <c r="E865" s="7"/>
      <c r="F865" s="421" t="s">
        <v>1495</v>
      </c>
      <c r="G865" s="230"/>
      <c r="H865" s="230"/>
    </row>
    <row r="866" spans="1:8" s="279" customFormat="1" ht="60" hidden="1">
      <c r="A866" s="233" t="s">
        <v>991</v>
      </c>
      <c r="B866" s="233" t="s">
        <v>1221</v>
      </c>
      <c r="C866" s="233"/>
      <c r="D866" s="420" t="s">
        <v>1496</v>
      </c>
      <c r="E866" s="7"/>
      <c r="F866" s="421" t="s">
        <v>1497</v>
      </c>
      <c r="G866" s="230"/>
      <c r="H866" s="230"/>
    </row>
    <row r="867" spans="1:8" s="279" customFormat="1" ht="72" hidden="1">
      <c r="A867" s="234" t="s">
        <v>992</v>
      </c>
      <c r="B867" s="234" t="s">
        <v>1222</v>
      </c>
      <c r="C867" s="234"/>
      <c r="D867" s="420" t="s">
        <v>1498</v>
      </c>
      <c r="E867" s="7"/>
      <c r="F867" s="421" t="s">
        <v>1499</v>
      </c>
      <c r="G867" s="230"/>
      <c r="H867" s="230"/>
    </row>
    <row r="868" spans="1:8" s="279" customFormat="1" ht="72" hidden="1">
      <c r="A868" s="233" t="s">
        <v>993</v>
      </c>
      <c r="B868" s="233" t="s">
        <v>1223</v>
      </c>
      <c r="C868" s="233"/>
      <c r="D868" s="420" t="s">
        <v>1500</v>
      </c>
      <c r="E868" s="7"/>
      <c r="F868" s="421" t="s">
        <v>1501</v>
      </c>
      <c r="G868" s="230"/>
      <c r="H868" s="230"/>
    </row>
    <row r="869" spans="1:8" s="279" customFormat="1" ht="60" hidden="1">
      <c r="A869" s="234" t="s">
        <v>994</v>
      </c>
      <c r="B869" s="234" t="s">
        <v>1224</v>
      </c>
      <c r="C869" s="234"/>
      <c r="D869" s="420" t="s">
        <v>1502</v>
      </c>
      <c r="E869" s="7"/>
      <c r="F869" s="421" t="s">
        <v>1503</v>
      </c>
      <c r="G869" s="230"/>
      <c r="H869" s="230"/>
    </row>
    <row r="870" spans="1:8" s="279" customFormat="1" ht="72" hidden="1">
      <c r="A870" s="233" t="s">
        <v>995</v>
      </c>
      <c r="B870" s="233" t="s">
        <v>1225</v>
      </c>
      <c r="C870" s="233"/>
      <c r="D870" s="420" t="s">
        <v>1504</v>
      </c>
      <c r="E870" s="7"/>
      <c r="F870" s="421" t="s">
        <v>1505</v>
      </c>
      <c r="G870" s="230"/>
      <c r="H870" s="230"/>
    </row>
    <row r="871" spans="1:8" s="279" customFormat="1" ht="72" hidden="1">
      <c r="A871" s="234" t="s">
        <v>996</v>
      </c>
      <c r="B871" s="234" t="s">
        <v>1226</v>
      </c>
      <c r="C871" s="234"/>
      <c r="D871" s="420" t="s">
        <v>1506</v>
      </c>
      <c r="E871" s="7"/>
      <c r="F871" s="421" t="s">
        <v>1507</v>
      </c>
      <c r="G871" s="230"/>
      <c r="H871" s="230"/>
    </row>
    <row r="872" spans="1:8" s="279" customFormat="1" ht="96" hidden="1">
      <c r="A872" s="233" t="s">
        <v>997</v>
      </c>
      <c r="B872" s="233" t="s">
        <v>1227</v>
      </c>
      <c r="C872" s="233"/>
      <c r="D872" s="420" t="s">
        <v>1508</v>
      </c>
      <c r="E872" s="7"/>
      <c r="F872" s="421" t="s">
        <v>1509</v>
      </c>
      <c r="G872" s="230"/>
      <c r="H872" s="230"/>
    </row>
    <row r="873" spans="1:8" s="279" customFormat="1" ht="84" hidden="1">
      <c r="A873" s="234" t="s">
        <v>998</v>
      </c>
      <c r="B873" s="234" t="s">
        <v>1228</v>
      </c>
      <c r="C873" s="234"/>
      <c r="D873" s="420" t="s">
        <v>1510</v>
      </c>
      <c r="E873" s="7"/>
      <c r="F873" s="421" t="s">
        <v>1511</v>
      </c>
      <c r="G873" s="230"/>
      <c r="H873" s="230"/>
    </row>
    <row r="874" spans="1:8" s="279" customFormat="1" ht="72" hidden="1">
      <c r="A874" s="233" t="s">
        <v>999</v>
      </c>
      <c r="B874" s="233" t="s">
        <v>1229</v>
      </c>
      <c r="C874" s="233"/>
      <c r="D874" s="420" t="s">
        <v>1512</v>
      </c>
      <c r="E874" s="7"/>
      <c r="F874" s="421" t="s">
        <v>1513</v>
      </c>
      <c r="G874" s="230"/>
      <c r="H874" s="230"/>
    </row>
    <row r="875" spans="1:8" s="279" customFormat="1" ht="96" hidden="1">
      <c r="A875" s="234" t="s">
        <v>1000</v>
      </c>
      <c r="B875" s="234" t="s">
        <v>1230</v>
      </c>
      <c r="C875" s="234"/>
      <c r="D875" s="420" t="s">
        <v>1514</v>
      </c>
      <c r="E875" s="7"/>
      <c r="F875" s="421" t="s">
        <v>1515</v>
      </c>
      <c r="G875" s="230"/>
      <c r="H875" s="230"/>
    </row>
    <row r="876" spans="1:8" s="279" customFormat="1" ht="72" hidden="1">
      <c r="A876" s="233" t="s">
        <v>1001</v>
      </c>
      <c r="B876" s="233" t="s">
        <v>1231</v>
      </c>
      <c r="C876" s="233"/>
      <c r="D876" s="420" t="s">
        <v>1516</v>
      </c>
      <c r="E876" s="7"/>
      <c r="F876" s="421" t="s">
        <v>1517</v>
      </c>
      <c r="G876" s="230"/>
      <c r="H876" s="230"/>
    </row>
    <row r="877" spans="1:8" s="279" customFormat="1" ht="72" hidden="1">
      <c r="A877" s="234" t="s">
        <v>1002</v>
      </c>
      <c r="B877" s="234" t="s">
        <v>1232</v>
      </c>
      <c r="C877" s="234"/>
      <c r="D877" s="420" t="s">
        <v>1518</v>
      </c>
      <c r="E877" s="7"/>
      <c r="F877" s="421" t="s">
        <v>1519</v>
      </c>
      <c r="G877" s="230"/>
      <c r="H877" s="230"/>
    </row>
    <row r="878" spans="1:8" s="279" customFormat="1" ht="120" hidden="1">
      <c r="A878" s="233" t="s">
        <v>1003</v>
      </c>
      <c r="B878" s="233" t="s">
        <v>1233</v>
      </c>
      <c r="C878" s="233"/>
      <c r="D878" s="420" t="s">
        <v>1520</v>
      </c>
      <c r="E878" s="7"/>
      <c r="F878" s="421" t="s">
        <v>1521</v>
      </c>
      <c r="G878" s="230"/>
      <c r="H878" s="230"/>
    </row>
    <row r="879" spans="1:8" s="279" customFormat="1" ht="60" hidden="1">
      <c r="A879" s="234" t="s">
        <v>1004</v>
      </c>
      <c r="B879" s="234" t="s">
        <v>1234</v>
      </c>
      <c r="C879" s="234"/>
      <c r="D879" s="420" t="s">
        <v>1522</v>
      </c>
      <c r="E879" s="7"/>
      <c r="F879" s="421" t="s">
        <v>1523</v>
      </c>
      <c r="G879" s="230"/>
      <c r="H879" s="230"/>
    </row>
    <row r="880" spans="1:8" s="279" customFormat="1" ht="72" hidden="1">
      <c r="A880" s="233" t="s">
        <v>1005</v>
      </c>
      <c r="B880" s="233" t="s">
        <v>1235</v>
      </c>
      <c r="C880" s="233"/>
      <c r="D880" s="420" t="s">
        <v>1524</v>
      </c>
      <c r="E880" s="7"/>
      <c r="F880" s="421" t="s">
        <v>1525</v>
      </c>
      <c r="G880" s="230"/>
      <c r="H880" s="230"/>
    </row>
    <row r="881" spans="1:8" s="279" customFormat="1" ht="108" hidden="1">
      <c r="A881" s="234" t="s">
        <v>1006</v>
      </c>
      <c r="B881" s="234" t="s">
        <v>1236</v>
      </c>
      <c r="C881" s="234"/>
      <c r="D881" s="420" t="s">
        <v>1526</v>
      </c>
      <c r="E881" s="7"/>
      <c r="F881" s="421" t="s">
        <v>1527</v>
      </c>
      <c r="G881" s="230"/>
      <c r="H881" s="230"/>
    </row>
    <row r="882" spans="1:8" s="279" customFormat="1" ht="84" hidden="1">
      <c r="A882" s="233" t="s">
        <v>1007</v>
      </c>
      <c r="B882" s="233" t="s">
        <v>1237</v>
      </c>
      <c r="C882" s="233"/>
      <c r="D882" s="420" t="s">
        <v>1528</v>
      </c>
      <c r="E882" s="7"/>
      <c r="F882" s="421" t="s">
        <v>1529</v>
      </c>
      <c r="G882" s="230"/>
      <c r="H882" s="230"/>
    </row>
    <row r="883" spans="1:8" s="279" customFormat="1" ht="84" hidden="1">
      <c r="A883" s="234" t="s">
        <v>1008</v>
      </c>
      <c r="B883" s="234" t="s">
        <v>1238</v>
      </c>
      <c r="C883" s="234"/>
      <c r="D883" s="420" t="s">
        <v>1530</v>
      </c>
      <c r="E883" s="7"/>
      <c r="F883" s="421" t="s">
        <v>1531</v>
      </c>
      <c r="G883" s="230"/>
      <c r="H883" s="230"/>
    </row>
    <row r="884" spans="1:8" s="279" customFormat="1" ht="72" hidden="1">
      <c r="A884" s="233" t="s">
        <v>1009</v>
      </c>
      <c r="B884" s="233" t="s">
        <v>1239</v>
      </c>
      <c r="C884" s="233"/>
      <c r="D884" s="422" t="s">
        <v>1532</v>
      </c>
      <c r="E884" s="7"/>
      <c r="F884" s="421" t="s">
        <v>1533</v>
      </c>
      <c r="G884" s="230"/>
      <c r="H884" s="230"/>
    </row>
    <row r="885" spans="1:8" s="279" customFormat="1" ht="84" hidden="1">
      <c r="A885" s="234" t="s">
        <v>1010</v>
      </c>
      <c r="B885" s="234" t="s">
        <v>1240</v>
      </c>
      <c r="C885" s="234"/>
      <c r="D885" s="422" t="s">
        <v>1534</v>
      </c>
      <c r="E885" s="7"/>
      <c r="F885" s="421" t="s">
        <v>1535</v>
      </c>
      <c r="G885" s="230"/>
      <c r="H885" s="230"/>
    </row>
    <row r="886" spans="1:8" s="279" customFormat="1" ht="108" hidden="1">
      <c r="A886" s="233" t="s">
        <v>1011</v>
      </c>
      <c r="B886" s="233" t="s">
        <v>1241</v>
      </c>
      <c r="C886" s="233"/>
      <c r="D886" s="422" t="s">
        <v>1536</v>
      </c>
      <c r="E886" s="7"/>
      <c r="F886" s="421" t="s">
        <v>1537</v>
      </c>
      <c r="G886" s="230"/>
      <c r="H886" s="230"/>
    </row>
    <row r="887" spans="1:8" s="279" customFormat="1" ht="84" hidden="1">
      <c r="A887" s="234" t="s">
        <v>1012</v>
      </c>
      <c r="B887" s="234" t="s">
        <v>1242</v>
      </c>
      <c r="C887" s="234"/>
      <c r="D887" s="422" t="s">
        <v>1538</v>
      </c>
      <c r="E887" s="7"/>
      <c r="F887" s="421" t="s">
        <v>1539</v>
      </c>
      <c r="G887" s="230"/>
      <c r="H887" s="230"/>
    </row>
    <row r="888" spans="1:8" s="279" customFormat="1" ht="84" hidden="1">
      <c r="A888" s="233" t="s">
        <v>1013</v>
      </c>
      <c r="B888" s="233" t="s">
        <v>1243</v>
      </c>
      <c r="C888" s="233"/>
      <c r="D888" s="422" t="s">
        <v>1540</v>
      </c>
      <c r="E888" s="7"/>
      <c r="F888" s="421" t="s">
        <v>1541</v>
      </c>
      <c r="G888" s="230"/>
      <c r="H888" s="230"/>
    </row>
    <row r="889" spans="1:8" s="279" customFormat="1" ht="108" hidden="1">
      <c r="A889" s="234" t="s">
        <v>1014</v>
      </c>
      <c r="B889" s="234" t="s">
        <v>1244</v>
      </c>
      <c r="C889" s="234"/>
      <c r="D889" s="422" t="s">
        <v>1542</v>
      </c>
      <c r="E889" s="7"/>
      <c r="F889" s="421" t="s">
        <v>1543</v>
      </c>
      <c r="G889" s="230"/>
      <c r="H889" s="230"/>
    </row>
    <row r="890" spans="1:8" s="279" customFormat="1" ht="96" hidden="1">
      <c r="A890" s="233" t="s">
        <v>1015</v>
      </c>
      <c r="B890" s="233" t="s">
        <v>1245</v>
      </c>
      <c r="C890" s="233"/>
      <c r="D890" s="422" t="s">
        <v>1544</v>
      </c>
      <c r="E890" s="7"/>
      <c r="F890" s="421" t="s">
        <v>1545</v>
      </c>
      <c r="G890" s="230"/>
      <c r="H890" s="230"/>
    </row>
    <row r="891" spans="1:8" s="279" customFormat="1" ht="60" hidden="1">
      <c r="A891" s="234" t="s">
        <v>1016</v>
      </c>
      <c r="B891" s="234" t="s">
        <v>1246</v>
      </c>
      <c r="C891" s="234"/>
      <c r="D891" s="422" t="s">
        <v>1546</v>
      </c>
      <c r="E891" s="7"/>
      <c r="F891" s="421" t="s">
        <v>1547</v>
      </c>
      <c r="G891" s="230"/>
      <c r="H891" s="230"/>
    </row>
    <row r="892" spans="1:8" s="279" customFormat="1" ht="84" hidden="1">
      <c r="A892" s="233" t="s">
        <v>1017</v>
      </c>
      <c r="B892" s="233" t="s">
        <v>1247</v>
      </c>
      <c r="C892" s="233"/>
      <c r="D892" s="422" t="s">
        <v>1548</v>
      </c>
      <c r="E892" s="7"/>
      <c r="F892" s="421" t="s">
        <v>1549</v>
      </c>
      <c r="G892" s="230"/>
      <c r="H892" s="230"/>
    </row>
    <row r="893" spans="1:8" s="279" customFormat="1" ht="84" hidden="1">
      <c r="A893" s="234" t="s">
        <v>1018</v>
      </c>
      <c r="B893" s="234" t="s">
        <v>1248</v>
      </c>
      <c r="C893" s="234"/>
      <c r="D893" s="422" t="s">
        <v>1550</v>
      </c>
      <c r="E893" s="7"/>
      <c r="F893" s="421" t="s">
        <v>1551</v>
      </c>
      <c r="G893" s="230"/>
      <c r="H893" s="230"/>
    </row>
    <row r="894" spans="1:8" s="279" customFormat="1" ht="84" hidden="1">
      <c r="A894" s="233" t="s">
        <v>1019</v>
      </c>
      <c r="B894" s="233" t="s">
        <v>1249</v>
      </c>
      <c r="C894" s="233"/>
      <c r="D894" s="422" t="s">
        <v>1552</v>
      </c>
      <c r="E894" s="7"/>
      <c r="F894" s="421" t="s">
        <v>1553</v>
      </c>
      <c r="G894" s="230"/>
      <c r="H894" s="230"/>
    </row>
    <row r="895" spans="1:8" s="279" customFormat="1" ht="72" hidden="1">
      <c r="A895" s="234" t="s">
        <v>1020</v>
      </c>
      <c r="B895" s="234" t="s">
        <v>1250</v>
      </c>
      <c r="C895" s="234"/>
      <c r="D895" s="422" t="s">
        <v>1554</v>
      </c>
      <c r="E895" s="7"/>
      <c r="F895" s="421" t="s">
        <v>1555</v>
      </c>
      <c r="G895" s="230"/>
      <c r="H895" s="230"/>
    </row>
    <row r="896" spans="1:8" s="279" customFormat="1" ht="84" hidden="1">
      <c r="A896" s="233" t="s">
        <v>1021</v>
      </c>
      <c r="B896" s="233" t="s">
        <v>1251</v>
      </c>
      <c r="C896" s="233"/>
      <c r="D896" s="422" t="s">
        <v>1556</v>
      </c>
      <c r="E896" s="7"/>
      <c r="F896" s="421" t="s">
        <v>1557</v>
      </c>
      <c r="G896" s="230"/>
      <c r="H896" s="230"/>
    </row>
    <row r="897" spans="1:8" s="279" customFormat="1" ht="72" hidden="1">
      <c r="A897" s="234" t="s">
        <v>1022</v>
      </c>
      <c r="B897" s="234" t="s">
        <v>1252</v>
      </c>
      <c r="C897" s="234"/>
      <c r="D897" s="422" t="s">
        <v>1558</v>
      </c>
      <c r="E897" s="7"/>
      <c r="F897" s="421" t="s">
        <v>1559</v>
      </c>
      <c r="G897" s="230"/>
      <c r="H897" s="230"/>
    </row>
    <row r="898" spans="1:8" s="279" customFormat="1" ht="60" hidden="1">
      <c r="A898" s="233" t="s">
        <v>1023</v>
      </c>
      <c r="B898" s="233" t="s">
        <v>1253</v>
      </c>
      <c r="C898" s="233"/>
      <c r="D898" s="422" t="s">
        <v>1560</v>
      </c>
      <c r="E898" s="7"/>
      <c r="F898" s="421" t="s">
        <v>1561</v>
      </c>
      <c r="G898" s="230"/>
      <c r="H898" s="230"/>
    </row>
    <row r="899" spans="1:8" s="279" customFormat="1" ht="96" hidden="1">
      <c r="A899" s="234" t="s">
        <v>1024</v>
      </c>
      <c r="B899" s="234" t="s">
        <v>1254</v>
      </c>
      <c r="C899" s="234"/>
      <c r="D899" s="422" t="s">
        <v>1562</v>
      </c>
      <c r="E899" s="7"/>
      <c r="F899" s="421" t="s">
        <v>1563</v>
      </c>
      <c r="G899" s="230"/>
      <c r="H899" s="230"/>
    </row>
    <row r="900" spans="1:8" s="279" customFormat="1" ht="60" hidden="1">
      <c r="A900" s="233" t="s">
        <v>1025</v>
      </c>
      <c r="B900" s="233" t="s">
        <v>1255</v>
      </c>
      <c r="C900" s="233"/>
      <c r="D900" s="422" t="s">
        <v>1564</v>
      </c>
      <c r="E900" s="7"/>
      <c r="F900" s="421" t="s">
        <v>1565</v>
      </c>
      <c r="G900" s="230"/>
      <c r="H900" s="230"/>
    </row>
    <row r="901" spans="1:8" s="279" customFormat="1" ht="60" hidden="1">
      <c r="A901" s="234" t="s">
        <v>1026</v>
      </c>
      <c r="B901" s="234" t="s">
        <v>1256</v>
      </c>
      <c r="C901" s="234"/>
      <c r="D901" s="422" t="s">
        <v>1566</v>
      </c>
      <c r="E901" s="7"/>
      <c r="F901" s="421" t="s">
        <v>1567</v>
      </c>
      <c r="G901" s="230"/>
      <c r="H901" s="230"/>
    </row>
    <row r="902" spans="1:8" s="279" customFormat="1" ht="72" hidden="1">
      <c r="A902" s="233" t="s">
        <v>1027</v>
      </c>
      <c r="B902" s="233" t="s">
        <v>1257</v>
      </c>
      <c r="C902" s="233"/>
      <c r="D902" s="422" t="s">
        <v>1568</v>
      </c>
      <c r="E902" s="7"/>
      <c r="F902" s="421" t="s">
        <v>1569</v>
      </c>
      <c r="G902" s="230"/>
      <c r="H902" s="230"/>
    </row>
    <row r="903" spans="1:8" s="279" customFormat="1" ht="72" hidden="1">
      <c r="A903" s="234" t="s">
        <v>1028</v>
      </c>
      <c r="B903" s="234" t="s">
        <v>1258</v>
      </c>
      <c r="C903" s="234"/>
      <c r="D903" s="422" t="s">
        <v>1570</v>
      </c>
      <c r="E903" s="7"/>
      <c r="F903" s="421" t="s">
        <v>1571</v>
      </c>
      <c r="G903" s="230"/>
      <c r="H903" s="230"/>
    </row>
    <row r="904" spans="1:8" s="279" customFormat="1" ht="60" hidden="1">
      <c r="A904" s="233" t="s">
        <v>1029</v>
      </c>
      <c r="B904" s="233" t="s">
        <v>1259</v>
      </c>
      <c r="C904" s="233"/>
      <c r="D904" s="422" t="s">
        <v>1572</v>
      </c>
      <c r="E904" s="7"/>
      <c r="F904" s="421" t="s">
        <v>1573</v>
      </c>
      <c r="G904" s="230"/>
      <c r="H904" s="230"/>
    </row>
    <row r="905" spans="1:8" s="279" customFormat="1" ht="84" hidden="1">
      <c r="A905" s="234" t="s">
        <v>1030</v>
      </c>
      <c r="B905" s="234" t="s">
        <v>1260</v>
      </c>
      <c r="C905" s="234"/>
      <c r="D905" s="422" t="s">
        <v>1574</v>
      </c>
      <c r="E905" s="7"/>
      <c r="F905" s="421" t="s">
        <v>1575</v>
      </c>
      <c r="G905" s="230"/>
      <c r="H905" s="230"/>
    </row>
    <row r="906" spans="1:8" s="279" customFormat="1" ht="60" hidden="1">
      <c r="A906" s="233" t="s">
        <v>1031</v>
      </c>
      <c r="B906" s="233" t="s">
        <v>1261</v>
      </c>
      <c r="C906" s="233"/>
      <c r="D906" s="422" t="s">
        <v>1576</v>
      </c>
      <c r="E906" s="7"/>
      <c r="F906" s="421" t="s">
        <v>1577</v>
      </c>
      <c r="G906" s="230"/>
      <c r="H906" s="230"/>
    </row>
    <row r="907" spans="1:8" s="279" customFormat="1" ht="72" hidden="1">
      <c r="A907" s="234" t="s">
        <v>1032</v>
      </c>
      <c r="B907" s="234" t="s">
        <v>1262</v>
      </c>
      <c r="C907" s="234"/>
      <c r="D907" s="422" t="s">
        <v>1578</v>
      </c>
      <c r="E907" s="7"/>
      <c r="F907" s="421" t="s">
        <v>1579</v>
      </c>
      <c r="G907" s="230"/>
      <c r="H907" s="230"/>
    </row>
    <row r="908" spans="1:8" s="279" customFormat="1" ht="72" hidden="1">
      <c r="A908" s="233" t="s">
        <v>1033</v>
      </c>
      <c r="B908" s="233" t="s">
        <v>1263</v>
      </c>
      <c r="C908" s="233"/>
      <c r="D908" s="422" t="s">
        <v>1580</v>
      </c>
      <c r="E908" s="7"/>
      <c r="F908" s="421" t="s">
        <v>1581</v>
      </c>
      <c r="G908" s="230"/>
      <c r="H908" s="230"/>
    </row>
    <row r="909" spans="1:8" s="279" customFormat="1" ht="84" hidden="1">
      <c r="A909" s="234" t="s">
        <v>1034</v>
      </c>
      <c r="B909" s="234" t="s">
        <v>1264</v>
      </c>
      <c r="C909" s="234"/>
      <c r="D909" s="422" t="s">
        <v>1582</v>
      </c>
      <c r="E909" s="7"/>
      <c r="F909" s="421" t="s">
        <v>1583</v>
      </c>
      <c r="G909" s="230"/>
      <c r="H909" s="230"/>
    </row>
    <row r="910" spans="1:8" s="279" customFormat="1" ht="84" hidden="1">
      <c r="A910" s="233" t="s">
        <v>1035</v>
      </c>
      <c r="B910" s="233" t="s">
        <v>1265</v>
      </c>
      <c r="C910" s="233"/>
      <c r="D910" s="422" t="s">
        <v>1584</v>
      </c>
      <c r="E910" s="7"/>
      <c r="F910" s="421" t="s">
        <v>1585</v>
      </c>
      <c r="G910" s="230"/>
      <c r="H910" s="230"/>
    </row>
    <row r="911" spans="1:8" s="279" customFormat="1" ht="72" hidden="1">
      <c r="A911" s="234" t="s">
        <v>1036</v>
      </c>
      <c r="B911" s="234" t="s">
        <v>1266</v>
      </c>
      <c r="C911" s="234"/>
      <c r="D911" s="422" t="s">
        <v>1586</v>
      </c>
      <c r="E911" s="7"/>
      <c r="F911" s="421" t="s">
        <v>1587</v>
      </c>
      <c r="G911" s="230"/>
      <c r="H911" s="230"/>
    </row>
    <row r="912" spans="1:8" s="279" customFormat="1" ht="96" hidden="1">
      <c r="A912" s="233" t="s">
        <v>1037</v>
      </c>
      <c r="B912" s="233" t="s">
        <v>1267</v>
      </c>
      <c r="C912" s="233"/>
      <c r="D912" s="422" t="s">
        <v>1588</v>
      </c>
      <c r="E912" s="7"/>
      <c r="F912" s="421" t="s">
        <v>1589</v>
      </c>
      <c r="G912" s="230"/>
      <c r="H912" s="230"/>
    </row>
    <row r="913" spans="1:8" s="279" customFormat="1" ht="84" hidden="1">
      <c r="A913" s="234" t="s">
        <v>1038</v>
      </c>
      <c r="B913" s="234" t="s">
        <v>1268</v>
      </c>
      <c r="C913" s="234"/>
      <c r="D913" s="422" t="s">
        <v>1590</v>
      </c>
      <c r="E913" s="7"/>
      <c r="F913" s="421" t="s">
        <v>1591</v>
      </c>
      <c r="G913" s="230"/>
      <c r="H913" s="230"/>
    </row>
    <row r="914" spans="1:8" s="279" customFormat="1" ht="84" hidden="1">
      <c r="A914" s="233" t="s">
        <v>1039</v>
      </c>
      <c r="B914" s="233" t="s">
        <v>1269</v>
      </c>
      <c r="C914" s="233"/>
      <c r="D914" s="422" t="s">
        <v>1592</v>
      </c>
      <c r="E914" s="7"/>
      <c r="F914" s="421" t="s">
        <v>1593</v>
      </c>
      <c r="G914" s="230"/>
      <c r="H914" s="230"/>
    </row>
    <row r="915" spans="1:8" s="279" customFormat="1" ht="84" hidden="1">
      <c r="A915" s="234" t="s">
        <v>1040</v>
      </c>
      <c r="B915" s="234" t="s">
        <v>1270</v>
      </c>
      <c r="C915" s="234"/>
      <c r="D915" s="422" t="s">
        <v>1594</v>
      </c>
      <c r="E915" s="7"/>
      <c r="F915" s="421" t="s">
        <v>1595</v>
      </c>
      <c r="G915" s="230"/>
      <c r="H915" s="230"/>
    </row>
    <row r="916" spans="1:8" s="279" customFormat="1" ht="72" hidden="1">
      <c r="A916" s="233" t="s">
        <v>1041</v>
      </c>
      <c r="B916" s="233" t="s">
        <v>1271</v>
      </c>
      <c r="C916" s="233"/>
      <c r="D916" s="422" t="s">
        <v>1596</v>
      </c>
      <c r="E916" s="7"/>
      <c r="F916" s="421" t="s">
        <v>1597</v>
      </c>
      <c r="G916" s="230"/>
      <c r="H916" s="230"/>
    </row>
    <row r="917" spans="1:8" s="279" customFormat="1" ht="84" hidden="1">
      <c r="A917" s="234" t="s">
        <v>1042</v>
      </c>
      <c r="B917" s="234" t="s">
        <v>1272</v>
      </c>
      <c r="C917" s="234"/>
      <c r="D917" s="422" t="s">
        <v>1598</v>
      </c>
      <c r="E917" s="7"/>
      <c r="F917" s="421" t="s">
        <v>1599</v>
      </c>
      <c r="G917" s="230"/>
      <c r="H917" s="230"/>
    </row>
    <row r="918" spans="1:8" s="279" customFormat="1" ht="72" hidden="1">
      <c r="A918" s="233" t="s">
        <v>1043</v>
      </c>
      <c r="B918" s="233" t="s">
        <v>1273</v>
      </c>
      <c r="C918" s="233"/>
      <c r="D918" s="422" t="s">
        <v>1600</v>
      </c>
      <c r="E918" s="7"/>
      <c r="F918" s="421" t="s">
        <v>1601</v>
      </c>
      <c r="G918" s="230"/>
      <c r="H918" s="230"/>
    </row>
    <row r="919" spans="1:8" s="279" customFormat="1" ht="60" hidden="1">
      <c r="A919" s="234" t="s">
        <v>1044</v>
      </c>
      <c r="B919" s="234" t="s">
        <v>1274</v>
      </c>
      <c r="C919" s="234"/>
      <c r="D919" s="422" t="s">
        <v>1602</v>
      </c>
      <c r="E919" s="7"/>
      <c r="F919" s="421" t="s">
        <v>1603</v>
      </c>
      <c r="G919" s="230"/>
      <c r="H919" s="230"/>
    </row>
    <row r="920" spans="1:8" s="279" customFormat="1" ht="60" hidden="1">
      <c r="A920" s="233" t="s">
        <v>1045</v>
      </c>
      <c r="B920" s="233" t="s">
        <v>1275</v>
      </c>
      <c r="C920" s="233"/>
      <c r="D920" s="422" t="s">
        <v>1604</v>
      </c>
      <c r="E920" s="7"/>
      <c r="F920" s="421" t="s">
        <v>1605</v>
      </c>
      <c r="G920" s="230"/>
      <c r="H920" s="230"/>
    </row>
    <row r="921" spans="1:8" s="279" customFormat="1" ht="84" hidden="1">
      <c r="A921" s="234" t="s">
        <v>1046</v>
      </c>
      <c r="B921" s="234" t="s">
        <v>1276</v>
      </c>
      <c r="C921" s="234"/>
      <c r="D921" s="422" t="s">
        <v>1606</v>
      </c>
      <c r="E921" s="7"/>
      <c r="F921" s="421" t="s">
        <v>1607</v>
      </c>
      <c r="G921" s="230"/>
      <c r="H921" s="230"/>
    </row>
    <row r="922" spans="1:8" s="279" customFormat="1" ht="72" hidden="1">
      <c r="A922" s="233" t="s">
        <v>1047</v>
      </c>
      <c r="B922" s="233" t="s">
        <v>1277</v>
      </c>
      <c r="C922" s="233"/>
      <c r="D922" s="422" t="s">
        <v>1608</v>
      </c>
      <c r="E922" s="7"/>
      <c r="F922" s="421" t="s">
        <v>1609</v>
      </c>
      <c r="G922" s="230"/>
      <c r="H922" s="230"/>
    </row>
    <row r="923" spans="1:8" s="279" customFormat="1" ht="60" hidden="1">
      <c r="A923" s="234" t="s">
        <v>1048</v>
      </c>
      <c r="B923" s="234" t="s">
        <v>1278</v>
      </c>
      <c r="C923" s="234"/>
      <c r="D923" s="422" t="s">
        <v>1610</v>
      </c>
      <c r="E923" s="7"/>
      <c r="F923" s="421" t="s">
        <v>1611</v>
      </c>
      <c r="G923" s="230"/>
      <c r="H923" s="230"/>
    </row>
    <row r="924" spans="1:8" s="279" customFormat="1" ht="60" hidden="1">
      <c r="A924" s="233" t="s">
        <v>1049</v>
      </c>
      <c r="B924" s="233" t="s">
        <v>1279</v>
      </c>
      <c r="C924" s="233"/>
      <c r="D924" s="422" t="s">
        <v>1612</v>
      </c>
      <c r="E924" s="7"/>
      <c r="F924" s="421" t="s">
        <v>1613</v>
      </c>
      <c r="G924" s="230"/>
      <c r="H924" s="230"/>
    </row>
    <row r="925" spans="1:8" s="279" customFormat="1" ht="60" hidden="1">
      <c r="A925" s="234" t="s">
        <v>1050</v>
      </c>
      <c r="B925" s="234" t="s">
        <v>1280</v>
      </c>
      <c r="C925" s="234"/>
      <c r="D925" s="422" t="s">
        <v>1614</v>
      </c>
      <c r="E925" s="7"/>
      <c r="F925" s="421" t="s">
        <v>1615</v>
      </c>
      <c r="G925" s="230"/>
      <c r="H925" s="230"/>
    </row>
    <row r="926" spans="1:8" s="279" customFormat="1" ht="60" hidden="1">
      <c r="A926" s="233" t="s">
        <v>1051</v>
      </c>
      <c r="B926" s="233" t="s">
        <v>1281</v>
      </c>
      <c r="C926" s="233"/>
      <c r="D926" s="422" t="s">
        <v>1616</v>
      </c>
      <c r="E926" s="7"/>
      <c r="F926" s="421" t="s">
        <v>1617</v>
      </c>
      <c r="G926" s="230"/>
      <c r="H926" s="230"/>
    </row>
    <row r="927" spans="1:8" s="279" customFormat="1" ht="60" hidden="1">
      <c r="A927" s="234" t="s">
        <v>1052</v>
      </c>
      <c r="B927" s="234" t="s">
        <v>1282</v>
      </c>
      <c r="C927" s="234"/>
      <c r="D927" s="422" t="s">
        <v>1618</v>
      </c>
      <c r="E927" s="7"/>
      <c r="F927" s="421" t="s">
        <v>1619</v>
      </c>
      <c r="G927" s="230"/>
      <c r="H927" s="230"/>
    </row>
    <row r="928" spans="1:8" s="279" customFormat="1" ht="72" hidden="1">
      <c r="A928" s="233" t="s">
        <v>1053</v>
      </c>
      <c r="B928" s="233" t="s">
        <v>1283</v>
      </c>
      <c r="C928" s="233"/>
      <c r="D928" s="422" t="s">
        <v>1620</v>
      </c>
      <c r="E928" s="7"/>
      <c r="F928" s="421" t="s">
        <v>1621</v>
      </c>
      <c r="G928" s="230"/>
      <c r="H928" s="230"/>
    </row>
    <row r="929" spans="1:8" s="279" customFormat="1" ht="60" hidden="1">
      <c r="A929" s="234" t="s">
        <v>1054</v>
      </c>
      <c r="B929" s="234" t="s">
        <v>1284</v>
      </c>
      <c r="C929" s="234"/>
      <c r="D929" s="422" t="s">
        <v>1622</v>
      </c>
      <c r="E929" s="7"/>
      <c r="F929" s="421" t="s">
        <v>1623</v>
      </c>
      <c r="G929" s="230"/>
      <c r="H929" s="230"/>
    </row>
    <row r="930" spans="1:8" s="279" customFormat="1" ht="84" hidden="1">
      <c r="A930" s="233" t="s">
        <v>1055</v>
      </c>
      <c r="B930" s="233" t="s">
        <v>1285</v>
      </c>
      <c r="C930" s="233"/>
      <c r="D930" s="422" t="s">
        <v>1624</v>
      </c>
      <c r="E930" s="7"/>
      <c r="F930" s="421" t="s">
        <v>1625</v>
      </c>
      <c r="G930" s="230"/>
      <c r="H930" s="230"/>
    </row>
    <row r="931" spans="1:8" s="279" customFormat="1" ht="60" hidden="1">
      <c r="A931" s="234" t="s">
        <v>1056</v>
      </c>
      <c r="B931" s="234" t="s">
        <v>1286</v>
      </c>
      <c r="C931" s="234"/>
      <c r="D931" s="422" t="s">
        <v>1626</v>
      </c>
      <c r="E931" s="7"/>
      <c r="F931" s="421" t="s">
        <v>1627</v>
      </c>
      <c r="G931" s="230"/>
      <c r="H931" s="230"/>
    </row>
    <row r="932" spans="1:8" s="279" customFormat="1" ht="72" hidden="1">
      <c r="A932" s="233" t="s">
        <v>1057</v>
      </c>
      <c r="B932" s="233" t="s">
        <v>1287</v>
      </c>
      <c r="C932" s="233"/>
      <c r="D932" s="422" t="s">
        <v>1628</v>
      </c>
      <c r="E932" s="7"/>
      <c r="F932" s="421" t="s">
        <v>1629</v>
      </c>
      <c r="G932" s="230"/>
      <c r="H932" s="230"/>
    </row>
    <row r="933" spans="1:8" s="279" customFormat="1" ht="60" hidden="1">
      <c r="A933" s="234" t="s">
        <v>1058</v>
      </c>
      <c r="B933" s="234" t="s">
        <v>1288</v>
      </c>
      <c r="C933" s="234"/>
      <c r="D933" s="422" t="s">
        <v>1630</v>
      </c>
      <c r="E933" s="7"/>
      <c r="F933" s="421" t="s">
        <v>1631</v>
      </c>
      <c r="G933" s="230"/>
      <c r="H933" s="230"/>
    </row>
    <row r="934" spans="1:8" s="279" customFormat="1" ht="60" hidden="1">
      <c r="A934" s="233" t="s">
        <v>1059</v>
      </c>
      <c r="B934" s="233" t="s">
        <v>1289</v>
      </c>
      <c r="C934" s="233"/>
      <c r="D934" s="422" t="s">
        <v>1632</v>
      </c>
      <c r="E934" s="7"/>
      <c r="F934" s="421" t="s">
        <v>1633</v>
      </c>
      <c r="G934" s="230"/>
      <c r="H934" s="230"/>
    </row>
    <row r="935" spans="1:8" s="279" customFormat="1" ht="84" hidden="1">
      <c r="A935" s="234" t="s">
        <v>1060</v>
      </c>
      <c r="B935" s="234" t="s">
        <v>1290</v>
      </c>
      <c r="C935" s="234"/>
      <c r="D935" s="422" t="s">
        <v>1634</v>
      </c>
      <c r="E935" s="7"/>
      <c r="F935" s="421" t="s">
        <v>1635</v>
      </c>
      <c r="G935" s="230"/>
      <c r="H935" s="230"/>
    </row>
    <row r="936" spans="1:8" s="279" customFormat="1" ht="60" hidden="1">
      <c r="A936" s="233" t="s">
        <v>1061</v>
      </c>
      <c r="B936" s="233" t="s">
        <v>1291</v>
      </c>
      <c r="C936" s="233"/>
      <c r="D936" s="422" t="s">
        <v>1636</v>
      </c>
      <c r="E936" s="7"/>
      <c r="F936" s="421" t="s">
        <v>1637</v>
      </c>
      <c r="G936" s="230"/>
      <c r="H936" s="230"/>
    </row>
    <row r="937" spans="1:8" s="279" customFormat="1" ht="84" hidden="1">
      <c r="A937" s="234" t="s">
        <v>1062</v>
      </c>
      <c r="B937" s="234" t="s">
        <v>1292</v>
      </c>
      <c r="C937" s="234"/>
      <c r="D937" s="422" t="s">
        <v>1638</v>
      </c>
      <c r="E937" s="7"/>
      <c r="F937" s="421" t="s">
        <v>1639</v>
      </c>
      <c r="G937" s="230"/>
      <c r="H937" s="230"/>
    </row>
    <row r="938" spans="1:8" s="279" customFormat="1" ht="60" hidden="1">
      <c r="A938" s="233" t="s">
        <v>1063</v>
      </c>
      <c r="B938" s="233" t="s">
        <v>1293</v>
      </c>
      <c r="C938" s="233"/>
      <c r="D938" s="422" t="s">
        <v>1640</v>
      </c>
      <c r="E938" s="7"/>
      <c r="F938" s="421" t="s">
        <v>1641</v>
      </c>
      <c r="G938" s="230"/>
      <c r="H938" s="230"/>
    </row>
    <row r="939" spans="1:8" s="279" customFormat="1" ht="84" hidden="1">
      <c r="A939" s="234" t="s">
        <v>1184</v>
      </c>
      <c r="B939" s="234" t="s">
        <v>1294</v>
      </c>
      <c r="C939" s="234"/>
      <c r="D939" s="422" t="s">
        <v>1642</v>
      </c>
      <c r="E939" s="7"/>
      <c r="F939" s="421" t="s">
        <v>1643</v>
      </c>
      <c r="G939" s="230"/>
      <c r="H939" s="230"/>
    </row>
    <row r="940" spans="1:8" s="279" customFormat="1" ht="96" hidden="1">
      <c r="A940" s="233" t="s">
        <v>1064</v>
      </c>
      <c r="B940" s="233" t="s">
        <v>1295</v>
      </c>
      <c r="C940" s="233"/>
      <c r="D940" s="422" t="s">
        <v>1644</v>
      </c>
      <c r="E940" s="7"/>
      <c r="F940" s="421" t="s">
        <v>1645</v>
      </c>
      <c r="G940" s="230"/>
      <c r="H940" s="230"/>
    </row>
    <row r="941" spans="1:8" s="279" customFormat="1" ht="84" hidden="1">
      <c r="A941" s="234" t="s">
        <v>1065</v>
      </c>
      <c r="B941" s="234" t="s">
        <v>1296</v>
      </c>
      <c r="C941" s="234"/>
      <c r="D941" s="422" t="s">
        <v>1646</v>
      </c>
      <c r="E941" s="7"/>
      <c r="F941" s="421" t="s">
        <v>1647</v>
      </c>
      <c r="G941" s="230"/>
      <c r="H941" s="230"/>
    </row>
    <row r="942" spans="1:8" s="279" customFormat="1" ht="72" hidden="1">
      <c r="A942" s="233" t="s">
        <v>1066</v>
      </c>
      <c r="B942" s="233" t="s">
        <v>1297</v>
      </c>
      <c r="C942" s="233"/>
      <c r="D942" s="422" t="s">
        <v>1648</v>
      </c>
      <c r="E942" s="7"/>
      <c r="F942" s="421" t="s">
        <v>1649</v>
      </c>
      <c r="G942" s="230"/>
      <c r="H942" s="230"/>
    </row>
    <row r="943" spans="1:8" s="279" customFormat="1" ht="60" hidden="1">
      <c r="A943" s="234" t="s">
        <v>1067</v>
      </c>
      <c r="B943" s="234" t="s">
        <v>1298</v>
      </c>
      <c r="C943" s="234"/>
      <c r="D943" s="422" t="s">
        <v>1650</v>
      </c>
      <c r="E943" s="7"/>
      <c r="F943" s="421" t="s">
        <v>1651</v>
      </c>
      <c r="G943" s="230"/>
      <c r="H943" s="230"/>
    </row>
    <row r="944" spans="1:8" s="279" customFormat="1" ht="72" hidden="1">
      <c r="A944" s="233" t="s">
        <v>1068</v>
      </c>
      <c r="B944" s="233" t="s">
        <v>1299</v>
      </c>
      <c r="C944" s="233"/>
      <c r="D944" s="422" t="s">
        <v>1652</v>
      </c>
      <c r="E944" s="7"/>
      <c r="F944" s="421" t="s">
        <v>1653</v>
      </c>
      <c r="G944" s="230"/>
      <c r="H944" s="230"/>
    </row>
    <row r="945" spans="1:8" s="279" customFormat="1" ht="72" hidden="1">
      <c r="A945" s="234" t="s">
        <v>1069</v>
      </c>
      <c r="B945" s="234" t="s">
        <v>1300</v>
      </c>
      <c r="C945" s="234"/>
      <c r="D945" s="422" t="s">
        <v>1654</v>
      </c>
      <c r="E945" s="7"/>
      <c r="F945" s="421" t="s">
        <v>1655</v>
      </c>
      <c r="G945" s="230"/>
      <c r="H945" s="230"/>
    </row>
    <row r="946" spans="1:8" s="279" customFormat="1" ht="108" hidden="1">
      <c r="A946" s="233" t="s">
        <v>1070</v>
      </c>
      <c r="B946" s="233" t="s">
        <v>1301</v>
      </c>
      <c r="C946" s="233"/>
      <c r="D946" s="422" t="s">
        <v>1656</v>
      </c>
      <c r="E946" s="7"/>
      <c r="F946" s="421" t="s">
        <v>1657</v>
      </c>
      <c r="G946" s="230"/>
      <c r="H946" s="230"/>
    </row>
    <row r="947" spans="1:8" s="279" customFormat="1" ht="96" hidden="1">
      <c r="A947" s="234" t="s">
        <v>1071</v>
      </c>
      <c r="B947" s="234" t="s">
        <v>1302</v>
      </c>
      <c r="C947" s="234"/>
      <c r="D947" s="422" t="s">
        <v>1658</v>
      </c>
      <c r="E947" s="7"/>
      <c r="F947" s="421" t="s">
        <v>1659</v>
      </c>
      <c r="G947" s="230"/>
      <c r="H947" s="230"/>
    </row>
    <row r="948" spans="1:8" s="279" customFormat="1" ht="120" hidden="1">
      <c r="A948" s="233" t="s">
        <v>1072</v>
      </c>
      <c r="B948" s="233" t="s">
        <v>1303</v>
      </c>
      <c r="C948" s="233"/>
      <c r="D948" s="422" t="s">
        <v>1660</v>
      </c>
      <c r="E948" s="7"/>
      <c r="F948" s="421" t="s">
        <v>1661</v>
      </c>
      <c r="G948" s="230"/>
      <c r="H948" s="230"/>
    </row>
    <row r="949" spans="1:8" s="279" customFormat="1" ht="60" hidden="1">
      <c r="A949" s="234" t="s">
        <v>1073</v>
      </c>
      <c r="B949" s="234" t="s">
        <v>1304</v>
      </c>
      <c r="C949" s="234"/>
      <c r="D949" s="422" t="s">
        <v>1662</v>
      </c>
      <c r="E949" s="7"/>
      <c r="F949" s="421" t="s">
        <v>1663</v>
      </c>
      <c r="G949" s="230"/>
      <c r="H949" s="230"/>
    </row>
    <row r="950" spans="1:8" s="279" customFormat="1" ht="72" hidden="1">
      <c r="A950" s="233" t="s">
        <v>1074</v>
      </c>
      <c r="B950" s="233" t="s">
        <v>1305</v>
      </c>
      <c r="C950" s="233"/>
      <c r="D950" s="422" t="s">
        <v>1664</v>
      </c>
      <c r="E950" s="7"/>
      <c r="F950" s="421" t="s">
        <v>1665</v>
      </c>
      <c r="G950" s="230"/>
      <c r="H950" s="230"/>
    </row>
    <row r="951" spans="1:8" s="279" customFormat="1" ht="60" hidden="1">
      <c r="A951" s="234" t="s">
        <v>1075</v>
      </c>
      <c r="B951" s="234" t="s">
        <v>1306</v>
      </c>
      <c r="C951" s="234"/>
      <c r="D951" s="422" t="s">
        <v>1666</v>
      </c>
      <c r="E951" s="7"/>
      <c r="F951" s="421" t="s">
        <v>1667</v>
      </c>
      <c r="G951" s="230"/>
      <c r="H951" s="230"/>
    </row>
    <row r="952" spans="1:8" s="279" customFormat="1" ht="72" hidden="1">
      <c r="A952" s="233" t="s">
        <v>1076</v>
      </c>
      <c r="B952" s="233" t="s">
        <v>1307</v>
      </c>
      <c r="C952" s="233"/>
      <c r="D952" s="422" t="s">
        <v>1668</v>
      </c>
      <c r="E952" s="7"/>
      <c r="F952" s="421" t="s">
        <v>1669</v>
      </c>
      <c r="G952" s="230"/>
      <c r="H952" s="230"/>
    </row>
    <row r="953" spans="1:8" s="279" customFormat="1" ht="72" hidden="1">
      <c r="A953" s="234" t="s">
        <v>1077</v>
      </c>
      <c r="B953" s="234" t="s">
        <v>1308</v>
      </c>
      <c r="C953" s="234"/>
      <c r="D953" s="422" t="s">
        <v>1670</v>
      </c>
      <c r="E953" s="7"/>
      <c r="F953" s="421" t="s">
        <v>1671</v>
      </c>
      <c r="G953" s="230"/>
      <c r="H953" s="230"/>
    </row>
    <row r="954" spans="1:8" s="279" customFormat="1" ht="72" hidden="1">
      <c r="A954" s="233" t="s">
        <v>1078</v>
      </c>
      <c r="B954" s="233" t="s">
        <v>1309</v>
      </c>
      <c r="C954" s="233"/>
      <c r="D954" s="422" t="s">
        <v>1672</v>
      </c>
      <c r="E954" s="7"/>
      <c r="F954" s="421" t="s">
        <v>1673</v>
      </c>
      <c r="G954" s="230"/>
      <c r="H954" s="230"/>
    </row>
    <row r="955" spans="1:8" s="279" customFormat="1" ht="96" hidden="1">
      <c r="A955" s="234" t="s">
        <v>1079</v>
      </c>
      <c r="B955" s="234" t="s">
        <v>1310</v>
      </c>
      <c r="C955" s="234"/>
      <c r="D955" s="422" t="s">
        <v>1674</v>
      </c>
      <c r="E955" s="7"/>
      <c r="F955" s="421" t="s">
        <v>1675</v>
      </c>
      <c r="G955" s="230"/>
      <c r="H955" s="230"/>
    </row>
    <row r="956" spans="1:8" s="279" customFormat="1" ht="72" hidden="1">
      <c r="A956" s="233" t="s">
        <v>1080</v>
      </c>
      <c r="B956" s="233" t="s">
        <v>1311</v>
      </c>
      <c r="C956" s="233"/>
      <c r="D956" s="422" t="s">
        <v>1676</v>
      </c>
      <c r="E956" s="7"/>
      <c r="F956" s="421" t="s">
        <v>1677</v>
      </c>
      <c r="G956" s="230"/>
      <c r="H956" s="230"/>
    </row>
    <row r="957" spans="1:8" s="279" customFormat="1" ht="60" hidden="1">
      <c r="A957" s="234" t="s">
        <v>1081</v>
      </c>
      <c r="B957" s="234" t="s">
        <v>1312</v>
      </c>
      <c r="C957" s="234"/>
      <c r="D957" s="423" t="s">
        <v>1678</v>
      </c>
      <c r="E957" s="7"/>
      <c r="F957" s="419" t="s">
        <v>1679</v>
      </c>
      <c r="G957" s="230"/>
      <c r="H957" s="230"/>
    </row>
    <row r="958" spans="1:8" s="279" customFormat="1" ht="72" hidden="1">
      <c r="A958" s="233" t="s">
        <v>1082</v>
      </c>
      <c r="B958" s="233" t="s">
        <v>1313</v>
      </c>
      <c r="C958" s="233"/>
      <c r="D958" s="422" t="s">
        <v>1680</v>
      </c>
      <c r="E958" s="7"/>
      <c r="F958" s="421" t="s">
        <v>1681</v>
      </c>
      <c r="G958" s="230"/>
      <c r="H958" s="230"/>
    </row>
    <row r="959" spans="1:8" s="279" customFormat="1" ht="60" hidden="1">
      <c r="A959" s="234" t="s">
        <v>1083</v>
      </c>
      <c r="B959" s="234" t="s">
        <v>1314</v>
      </c>
      <c r="C959" s="234"/>
      <c r="D959" s="422" t="s">
        <v>1682</v>
      </c>
      <c r="E959" s="7"/>
      <c r="F959" s="421" t="s">
        <v>1683</v>
      </c>
      <c r="G959" s="230"/>
      <c r="H959" s="230"/>
    </row>
    <row r="960" spans="1:8" s="279" customFormat="1" ht="72" hidden="1">
      <c r="A960" s="233" t="s">
        <v>1084</v>
      </c>
      <c r="B960" s="233" t="s">
        <v>1315</v>
      </c>
      <c r="C960" s="233"/>
      <c r="D960" s="422" t="s">
        <v>1684</v>
      </c>
      <c r="E960" s="7"/>
      <c r="F960" s="421" t="s">
        <v>1685</v>
      </c>
      <c r="G960" s="230"/>
      <c r="H960" s="230"/>
    </row>
    <row r="961" spans="1:8" s="279" customFormat="1" ht="72" hidden="1">
      <c r="A961" s="234" t="s">
        <v>1085</v>
      </c>
      <c r="B961" s="234" t="s">
        <v>1316</v>
      </c>
      <c r="C961" s="234"/>
      <c r="D961" s="422" t="s">
        <v>1686</v>
      </c>
      <c r="E961" s="7"/>
      <c r="F961" s="421" t="s">
        <v>1687</v>
      </c>
      <c r="G961" s="230"/>
      <c r="H961" s="230"/>
    </row>
    <row r="962" spans="1:8" s="279" customFormat="1" ht="60" hidden="1">
      <c r="A962" s="233" t="s">
        <v>1086</v>
      </c>
      <c r="B962" s="233" t="s">
        <v>1317</v>
      </c>
      <c r="C962" s="233"/>
      <c r="D962" s="422" t="s">
        <v>1688</v>
      </c>
      <c r="E962" s="7"/>
      <c r="F962" s="421" t="s">
        <v>1689</v>
      </c>
      <c r="G962" s="230"/>
      <c r="H962" s="230"/>
    </row>
    <row r="963" spans="1:8" s="279" customFormat="1" ht="72" hidden="1">
      <c r="A963" s="234" t="s">
        <v>1087</v>
      </c>
      <c r="B963" s="234" t="s">
        <v>1318</v>
      </c>
      <c r="C963" s="234"/>
      <c r="D963" s="422" t="s">
        <v>1690</v>
      </c>
      <c r="E963" s="7"/>
      <c r="F963" s="421" t="s">
        <v>1691</v>
      </c>
      <c r="G963" s="230"/>
      <c r="H963" s="230"/>
    </row>
    <row r="964" spans="1:8" s="279" customFormat="1" ht="84" hidden="1">
      <c r="A964" s="233" t="s">
        <v>1088</v>
      </c>
      <c r="B964" s="233" t="s">
        <v>1319</v>
      </c>
      <c r="C964" s="233"/>
      <c r="D964" s="422" t="s">
        <v>1692</v>
      </c>
      <c r="E964" s="7"/>
      <c r="F964" s="421" t="s">
        <v>1693</v>
      </c>
      <c r="G964" s="230"/>
      <c r="H964" s="230"/>
    </row>
    <row r="965" spans="1:8" s="279" customFormat="1" ht="84" hidden="1">
      <c r="A965" s="234" t="s">
        <v>1089</v>
      </c>
      <c r="B965" s="234" t="s">
        <v>1320</v>
      </c>
      <c r="C965" s="234"/>
      <c r="D965" s="422" t="s">
        <v>1694</v>
      </c>
      <c r="E965" s="7"/>
      <c r="F965" s="421" t="s">
        <v>1695</v>
      </c>
      <c r="G965" s="230"/>
      <c r="H965" s="230"/>
    </row>
    <row r="966" spans="1:8" s="279" customFormat="1" ht="60" hidden="1">
      <c r="A966" s="233" t="s">
        <v>1090</v>
      </c>
      <c r="B966" s="233" t="s">
        <v>1321</v>
      </c>
      <c r="C966" s="233"/>
      <c r="D966" s="422" t="s">
        <v>1696</v>
      </c>
      <c r="E966" s="7"/>
      <c r="F966" s="421" t="s">
        <v>1697</v>
      </c>
      <c r="G966" s="230"/>
      <c r="H966" s="230"/>
    </row>
    <row r="967" spans="1:8" s="279" customFormat="1" ht="84" hidden="1">
      <c r="A967" s="234" t="s">
        <v>1091</v>
      </c>
      <c r="B967" s="234" t="s">
        <v>1322</v>
      </c>
      <c r="C967" s="234"/>
      <c r="D967" s="422" t="s">
        <v>1698</v>
      </c>
      <c r="E967" s="7"/>
      <c r="F967" s="421" t="s">
        <v>1699</v>
      </c>
      <c r="G967" s="230"/>
      <c r="H967" s="230"/>
    </row>
    <row r="968" spans="1:8" s="279" customFormat="1" ht="84" hidden="1">
      <c r="A968" s="233" t="s">
        <v>1092</v>
      </c>
      <c r="B968" s="233" t="s">
        <v>1323</v>
      </c>
      <c r="C968" s="233"/>
      <c r="D968" s="422" t="s">
        <v>1700</v>
      </c>
      <c r="E968" s="7"/>
      <c r="F968" s="421" t="s">
        <v>1701</v>
      </c>
      <c r="G968" s="230"/>
      <c r="H968" s="230"/>
    </row>
    <row r="969" spans="1:8" s="279" customFormat="1" ht="84" hidden="1">
      <c r="A969" s="234" t="s">
        <v>1093</v>
      </c>
      <c r="B969" s="234" t="s">
        <v>1324</v>
      </c>
      <c r="C969" s="234"/>
      <c r="D969" s="422" t="s">
        <v>1702</v>
      </c>
      <c r="E969" s="7"/>
      <c r="F969" s="421" t="s">
        <v>1703</v>
      </c>
      <c r="G969" s="230"/>
      <c r="H969" s="230"/>
    </row>
    <row r="970" spans="1:8" s="279" customFormat="1" ht="48" hidden="1">
      <c r="A970" s="233" t="s">
        <v>1094</v>
      </c>
      <c r="B970" s="233" t="s">
        <v>1325</v>
      </c>
      <c r="C970" s="233"/>
      <c r="D970" s="422" t="s">
        <v>1704</v>
      </c>
      <c r="E970" s="7"/>
      <c r="F970" s="421" t="s">
        <v>1705</v>
      </c>
      <c r="G970" s="230"/>
      <c r="H970" s="230"/>
    </row>
    <row r="971" spans="1:8" s="279" customFormat="1" ht="84" hidden="1">
      <c r="A971" s="234" t="s">
        <v>1095</v>
      </c>
      <c r="B971" s="234" t="s">
        <v>1326</v>
      </c>
      <c r="C971" s="234"/>
      <c r="D971" s="422" t="s">
        <v>1706</v>
      </c>
      <c r="E971" s="7"/>
      <c r="F971" s="421" t="s">
        <v>1707</v>
      </c>
      <c r="G971" s="230"/>
      <c r="H971" s="230"/>
    </row>
    <row r="972" spans="1:8" s="279" customFormat="1" ht="72" hidden="1">
      <c r="A972" s="233" t="s">
        <v>1096</v>
      </c>
      <c r="B972" s="233" t="s">
        <v>1327</v>
      </c>
      <c r="C972" s="233"/>
      <c r="D972" s="422" t="s">
        <v>1708</v>
      </c>
      <c r="E972" s="7"/>
      <c r="F972" s="421" t="s">
        <v>1709</v>
      </c>
      <c r="G972" s="230"/>
      <c r="H972" s="230"/>
    </row>
    <row r="973" spans="1:8" s="279" customFormat="1" ht="72" hidden="1">
      <c r="A973" s="234" t="s">
        <v>1097</v>
      </c>
      <c r="B973" s="234" t="s">
        <v>1328</v>
      </c>
      <c r="C973" s="234"/>
      <c r="D973" s="422" t="s">
        <v>1710</v>
      </c>
      <c r="E973" s="7"/>
      <c r="F973" s="421" t="s">
        <v>1711</v>
      </c>
      <c r="G973" s="230"/>
      <c r="H973" s="230"/>
    </row>
    <row r="974" spans="1:8" s="279" customFormat="1" ht="96" hidden="1">
      <c r="A974" s="233" t="s">
        <v>1098</v>
      </c>
      <c r="B974" s="233" t="s">
        <v>1329</v>
      </c>
      <c r="C974" s="233"/>
      <c r="D974" s="422" t="s">
        <v>1712</v>
      </c>
      <c r="E974" s="7"/>
      <c r="F974" s="421" t="s">
        <v>1713</v>
      </c>
      <c r="G974" s="230"/>
      <c r="H974" s="230"/>
    </row>
    <row r="975" spans="1:8" s="279" customFormat="1" ht="60" hidden="1">
      <c r="A975" s="234" t="s">
        <v>1099</v>
      </c>
      <c r="B975" s="234" t="s">
        <v>1330</v>
      </c>
      <c r="C975" s="234"/>
      <c r="D975" s="422" t="s">
        <v>1714</v>
      </c>
      <c r="E975" s="7"/>
      <c r="F975" s="421" t="s">
        <v>1715</v>
      </c>
      <c r="G975" s="230"/>
      <c r="H975" s="230"/>
    </row>
    <row r="976" spans="1:8" s="279" customFormat="1" ht="60" hidden="1">
      <c r="A976" s="233" t="s">
        <v>1100</v>
      </c>
      <c r="B976" s="233" t="s">
        <v>1331</v>
      </c>
      <c r="C976" s="233"/>
      <c r="D976" s="422" t="s">
        <v>1716</v>
      </c>
      <c r="E976" s="7"/>
      <c r="F976" s="421" t="s">
        <v>1717</v>
      </c>
      <c r="G976" s="230"/>
      <c r="H976" s="230"/>
    </row>
    <row r="977" spans="1:8" s="279" customFormat="1" ht="84" hidden="1">
      <c r="A977" s="234" t="s">
        <v>1101</v>
      </c>
      <c r="B977" s="234" t="s">
        <v>1332</v>
      </c>
      <c r="C977" s="234"/>
      <c r="D977" s="422" t="s">
        <v>1718</v>
      </c>
      <c r="E977" s="7"/>
      <c r="F977" s="421" t="s">
        <v>1719</v>
      </c>
      <c r="G977" s="230"/>
      <c r="H977" s="230"/>
    </row>
    <row r="978" spans="1:8" s="279" customFormat="1" ht="84" hidden="1">
      <c r="A978" s="233" t="s">
        <v>1102</v>
      </c>
      <c r="B978" s="233" t="s">
        <v>1333</v>
      </c>
      <c r="C978" s="233"/>
      <c r="D978" s="422" t="s">
        <v>1720</v>
      </c>
      <c r="E978" s="7"/>
      <c r="F978" s="421" t="s">
        <v>1721</v>
      </c>
      <c r="G978" s="230"/>
      <c r="H978" s="230"/>
    </row>
    <row r="979" spans="1:8" s="279" customFormat="1" ht="72" hidden="1">
      <c r="A979" s="234" t="s">
        <v>1103</v>
      </c>
      <c r="B979" s="234" t="s">
        <v>1334</v>
      </c>
      <c r="C979" s="234"/>
      <c r="D979" s="422" t="s">
        <v>1722</v>
      </c>
      <c r="E979" s="7"/>
      <c r="F979" s="421" t="s">
        <v>1723</v>
      </c>
      <c r="G979" s="230"/>
      <c r="H979" s="230"/>
    </row>
    <row r="980" spans="1:8" s="279" customFormat="1" ht="60" hidden="1">
      <c r="A980" s="233" t="s">
        <v>1104</v>
      </c>
      <c r="B980" s="233" t="s">
        <v>1335</v>
      </c>
      <c r="C980" s="233"/>
      <c r="D980" s="422" t="s">
        <v>1724</v>
      </c>
      <c r="E980" s="7"/>
      <c r="F980" s="421" t="s">
        <v>1725</v>
      </c>
      <c r="G980" s="230"/>
      <c r="H980" s="230"/>
    </row>
    <row r="981" spans="1:8" s="279" customFormat="1" ht="84" hidden="1">
      <c r="A981" s="234" t="s">
        <v>1105</v>
      </c>
      <c r="B981" s="234" t="s">
        <v>1336</v>
      </c>
      <c r="C981" s="234"/>
      <c r="D981" s="422" t="s">
        <v>1726</v>
      </c>
      <c r="E981" s="7"/>
      <c r="F981" s="421" t="s">
        <v>1727</v>
      </c>
      <c r="G981" s="230"/>
      <c r="H981" s="230"/>
    </row>
    <row r="982" spans="1:8" s="279" customFormat="1" ht="72" hidden="1">
      <c r="A982" s="233" t="s">
        <v>1106</v>
      </c>
      <c r="B982" s="233" t="s">
        <v>1337</v>
      </c>
      <c r="C982" s="233"/>
      <c r="D982" s="422" t="s">
        <v>1728</v>
      </c>
      <c r="E982" s="7"/>
      <c r="F982" s="421" t="s">
        <v>1729</v>
      </c>
      <c r="G982" s="230"/>
      <c r="H982" s="230"/>
    </row>
    <row r="983" spans="1:8" s="279" customFormat="1" ht="72" hidden="1">
      <c r="A983" s="234" t="s">
        <v>1107</v>
      </c>
      <c r="B983" s="234" t="s">
        <v>1338</v>
      </c>
      <c r="C983" s="234"/>
      <c r="D983" s="422" t="s">
        <v>1730</v>
      </c>
      <c r="E983" s="7"/>
      <c r="F983" s="421" t="s">
        <v>1731</v>
      </c>
      <c r="G983" s="230"/>
      <c r="H983" s="230"/>
    </row>
    <row r="984" spans="1:8" s="279" customFormat="1" ht="96" hidden="1">
      <c r="A984" s="233" t="s">
        <v>1108</v>
      </c>
      <c r="B984" s="233" t="s">
        <v>1339</v>
      </c>
      <c r="C984" s="233"/>
      <c r="D984" s="422" t="s">
        <v>1732</v>
      </c>
      <c r="E984" s="7"/>
      <c r="F984" s="421" t="s">
        <v>1733</v>
      </c>
      <c r="G984" s="230"/>
      <c r="H984" s="230"/>
    </row>
    <row r="985" spans="1:8" s="279" customFormat="1" ht="72" hidden="1">
      <c r="A985" s="234" t="s">
        <v>1109</v>
      </c>
      <c r="B985" s="234" t="s">
        <v>1340</v>
      </c>
      <c r="C985" s="234"/>
      <c r="D985" s="422" t="s">
        <v>1734</v>
      </c>
      <c r="E985" s="7"/>
      <c r="F985" s="421" t="s">
        <v>1735</v>
      </c>
      <c r="G985" s="230"/>
      <c r="H985" s="230"/>
    </row>
    <row r="986" spans="1:8" s="279" customFormat="1" ht="84" hidden="1">
      <c r="A986" s="233" t="s">
        <v>1110</v>
      </c>
      <c r="B986" s="233" t="s">
        <v>1341</v>
      </c>
      <c r="C986" s="233"/>
      <c r="D986" s="422" t="s">
        <v>1736</v>
      </c>
      <c r="E986" s="7"/>
      <c r="F986" s="421" t="s">
        <v>1737</v>
      </c>
      <c r="G986" s="230"/>
      <c r="H986" s="230"/>
    </row>
    <row r="987" spans="1:8" s="279" customFormat="1" ht="60" hidden="1">
      <c r="A987" s="234" t="s">
        <v>1111</v>
      </c>
      <c r="B987" s="234" t="s">
        <v>1342</v>
      </c>
      <c r="C987" s="234"/>
      <c r="D987" s="422" t="s">
        <v>1738</v>
      </c>
      <c r="E987" s="7"/>
      <c r="F987" s="421" t="s">
        <v>1739</v>
      </c>
      <c r="G987" s="230"/>
      <c r="H987" s="230"/>
    </row>
    <row r="988" spans="1:8" s="279" customFormat="1" ht="96" hidden="1">
      <c r="A988" s="233" t="s">
        <v>1112</v>
      </c>
      <c r="B988" s="233" t="s">
        <v>1343</v>
      </c>
      <c r="C988" s="233"/>
      <c r="D988" s="422" t="s">
        <v>1740</v>
      </c>
      <c r="E988" s="7"/>
      <c r="F988" s="421" t="s">
        <v>1741</v>
      </c>
      <c r="G988" s="230"/>
      <c r="H988" s="230"/>
    </row>
    <row r="989" spans="1:8" s="279" customFormat="1" ht="96" hidden="1">
      <c r="A989" s="234" t="s">
        <v>1113</v>
      </c>
      <c r="B989" s="234" t="s">
        <v>1344</v>
      </c>
      <c r="C989" s="234"/>
      <c r="D989" s="422" t="s">
        <v>1742</v>
      </c>
      <c r="E989" s="7"/>
      <c r="F989" s="421" t="s">
        <v>1743</v>
      </c>
      <c r="G989" s="230"/>
      <c r="H989" s="230"/>
    </row>
    <row r="990" spans="1:8" s="279" customFormat="1" ht="72" hidden="1">
      <c r="A990" s="233" t="s">
        <v>1114</v>
      </c>
      <c r="B990" s="233" t="s">
        <v>1345</v>
      </c>
      <c r="C990" s="233"/>
      <c r="D990" s="422" t="s">
        <v>1744</v>
      </c>
      <c r="E990" s="7"/>
      <c r="F990" s="421" t="s">
        <v>1745</v>
      </c>
      <c r="G990" s="230"/>
      <c r="H990" s="230"/>
    </row>
    <row r="991" spans="1:8" s="279" customFormat="1" ht="72" hidden="1">
      <c r="A991" s="234" t="s">
        <v>1115</v>
      </c>
      <c r="B991" s="234" t="s">
        <v>1346</v>
      </c>
      <c r="C991" s="234"/>
      <c r="D991" s="422" t="s">
        <v>1746</v>
      </c>
      <c r="E991" s="7"/>
      <c r="F991" s="421" t="s">
        <v>1747</v>
      </c>
      <c r="G991" s="230"/>
      <c r="H991" s="230"/>
    </row>
    <row r="992" spans="1:8" s="279" customFormat="1" ht="84" hidden="1">
      <c r="A992" s="233" t="s">
        <v>1116</v>
      </c>
      <c r="B992" s="233" t="s">
        <v>1347</v>
      </c>
      <c r="C992" s="233"/>
      <c r="D992" s="422" t="s">
        <v>1748</v>
      </c>
      <c r="E992" s="7"/>
      <c r="F992" s="421" t="s">
        <v>1749</v>
      </c>
      <c r="G992" s="230"/>
      <c r="H992" s="230"/>
    </row>
    <row r="993" spans="1:8" s="279" customFormat="1" ht="72" hidden="1">
      <c r="A993" s="234" t="s">
        <v>1117</v>
      </c>
      <c r="B993" s="234" t="s">
        <v>1348</v>
      </c>
      <c r="C993" s="234"/>
      <c r="D993" s="422" t="s">
        <v>1750</v>
      </c>
      <c r="E993" s="7"/>
      <c r="F993" s="424" t="s">
        <v>1751</v>
      </c>
      <c r="G993" s="230"/>
      <c r="H993" s="230"/>
    </row>
    <row r="994" spans="1:8" s="279" customFormat="1" ht="72" hidden="1">
      <c r="A994" s="233" t="s">
        <v>1118</v>
      </c>
      <c r="B994" s="233" t="s">
        <v>1349</v>
      </c>
      <c r="C994" s="233"/>
      <c r="D994" s="422" t="s">
        <v>1752</v>
      </c>
      <c r="E994" s="7"/>
      <c r="F994" s="424" t="s">
        <v>1753</v>
      </c>
      <c r="G994" s="230"/>
      <c r="H994" s="230"/>
    </row>
    <row r="995" spans="1:8" s="279" customFormat="1" ht="60" hidden="1">
      <c r="A995" s="234" t="s">
        <v>1119</v>
      </c>
      <c r="B995" s="234" t="s">
        <v>1350</v>
      </c>
      <c r="C995" s="234"/>
      <c r="D995" s="422" t="s">
        <v>1754</v>
      </c>
      <c r="E995" s="7"/>
      <c r="F995" s="424" t="s">
        <v>1755</v>
      </c>
      <c r="G995" s="230"/>
      <c r="H995" s="230"/>
    </row>
    <row r="996" spans="1:8" s="279" customFormat="1" ht="84" hidden="1">
      <c r="A996" s="233" t="s">
        <v>1120</v>
      </c>
      <c r="B996" s="233" t="s">
        <v>1351</v>
      </c>
      <c r="C996" s="233"/>
      <c r="D996" s="422" t="s">
        <v>1756</v>
      </c>
      <c r="E996" s="7"/>
      <c r="F996" s="424" t="s">
        <v>1757</v>
      </c>
      <c r="G996" s="230"/>
      <c r="H996" s="230"/>
    </row>
    <row r="997" spans="1:8" s="279" customFormat="1" ht="60" hidden="1">
      <c r="A997" s="234" t="s">
        <v>1121</v>
      </c>
      <c r="B997" s="234" t="s">
        <v>1352</v>
      </c>
      <c r="C997" s="234"/>
      <c r="D997" s="422" t="s">
        <v>1758</v>
      </c>
      <c r="E997" s="7"/>
      <c r="F997" s="424" t="s">
        <v>1759</v>
      </c>
      <c r="G997" s="230"/>
      <c r="H997" s="230"/>
    </row>
    <row r="998" spans="1:8" s="279" customFormat="1" ht="60" hidden="1">
      <c r="A998" s="233" t="s">
        <v>1122</v>
      </c>
      <c r="B998" s="233" t="s">
        <v>1353</v>
      </c>
      <c r="C998" s="233"/>
      <c r="D998" s="422" t="s">
        <v>1760</v>
      </c>
      <c r="E998" s="7"/>
      <c r="F998" s="424" t="s">
        <v>1761</v>
      </c>
      <c r="G998" s="230"/>
      <c r="H998" s="230"/>
    </row>
    <row r="999" spans="1:8" s="279" customFormat="1" ht="72" hidden="1">
      <c r="A999" s="234" t="s">
        <v>1123</v>
      </c>
      <c r="B999" s="234" t="s">
        <v>1354</v>
      </c>
      <c r="C999" s="234"/>
      <c r="D999" s="422" t="s">
        <v>1762</v>
      </c>
      <c r="E999" s="7"/>
      <c r="F999" s="424" t="s">
        <v>1763</v>
      </c>
      <c r="G999" s="230"/>
      <c r="H999" s="230"/>
    </row>
    <row r="1000" spans="1:8" s="279" customFormat="1" ht="60" hidden="1">
      <c r="A1000" s="233" t="s">
        <v>1124</v>
      </c>
      <c r="B1000" s="233" t="s">
        <v>1355</v>
      </c>
      <c r="C1000" s="233"/>
      <c r="D1000" s="422" t="s">
        <v>1764</v>
      </c>
      <c r="E1000" s="7"/>
      <c r="F1000" s="424" t="s">
        <v>1765</v>
      </c>
      <c r="G1000" s="230"/>
      <c r="H1000" s="230"/>
    </row>
    <row r="1001" spans="1:8" s="279" customFormat="1" ht="60" hidden="1">
      <c r="A1001" s="234" t="s">
        <v>1125</v>
      </c>
      <c r="B1001" s="234" t="s">
        <v>1356</v>
      </c>
      <c r="C1001" s="234"/>
      <c r="D1001" s="422" t="s">
        <v>1766</v>
      </c>
      <c r="E1001" s="7"/>
      <c r="F1001" s="424" t="s">
        <v>1767</v>
      </c>
      <c r="G1001" s="230"/>
      <c r="H1001" s="230"/>
    </row>
    <row r="1002" spans="1:8" s="279" customFormat="1" ht="72" hidden="1">
      <c r="A1002" s="233" t="s">
        <v>1126</v>
      </c>
      <c r="B1002" s="233" t="s">
        <v>1357</v>
      </c>
      <c r="C1002" s="233"/>
      <c r="D1002" s="422" t="s">
        <v>1768</v>
      </c>
      <c r="E1002" s="7"/>
      <c r="F1002" s="424" t="s">
        <v>1769</v>
      </c>
      <c r="G1002" s="230"/>
      <c r="H1002" s="230"/>
    </row>
    <row r="1003" spans="1:8" s="279" customFormat="1" ht="60" hidden="1">
      <c r="A1003" s="234" t="s">
        <v>1127</v>
      </c>
      <c r="B1003" s="234" t="s">
        <v>1358</v>
      </c>
      <c r="C1003" s="234"/>
      <c r="D1003" s="422" t="s">
        <v>1770</v>
      </c>
      <c r="E1003" s="7"/>
      <c r="F1003" s="424" t="s">
        <v>1771</v>
      </c>
      <c r="G1003" s="230"/>
      <c r="H1003" s="230"/>
    </row>
    <row r="1004" spans="1:8" s="279" customFormat="1" ht="72" hidden="1">
      <c r="A1004" s="233" t="s">
        <v>1128</v>
      </c>
      <c r="B1004" s="233" t="s">
        <v>1359</v>
      </c>
      <c r="C1004" s="233"/>
      <c r="D1004" s="422" t="s">
        <v>1772</v>
      </c>
      <c r="E1004" s="7"/>
      <c r="F1004" s="424" t="s">
        <v>1773</v>
      </c>
      <c r="G1004" s="230"/>
      <c r="H1004" s="230"/>
    </row>
    <row r="1005" spans="1:8" s="279" customFormat="1" ht="96" hidden="1">
      <c r="A1005" s="234" t="s">
        <v>1129</v>
      </c>
      <c r="B1005" s="234" t="s">
        <v>1360</v>
      </c>
      <c r="C1005" s="234"/>
      <c r="D1005" s="422" t="s">
        <v>1774</v>
      </c>
      <c r="E1005" s="7"/>
      <c r="F1005" s="424" t="s">
        <v>1775</v>
      </c>
      <c r="G1005" s="230"/>
      <c r="H1005" s="230"/>
    </row>
    <row r="1006" spans="1:8" s="279" customFormat="1" ht="72" hidden="1">
      <c r="A1006" s="233" t="s">
        <v>1130</v>
      </c>
      <c r="B1006" s="233" t="s">
        <v>1361</v>
      </c>
      <c r="C1006" s="233"/>
      <c r="D1006" s="422" t="s">
        <v>1776</v>
      </c>
      <c r="E1006" s="7"/>
      <c r="F1006" s="424" t="s">
        <v>1777</v>
      </c>
      <c r="G1006" s="230"/>
      <c r="H1006" s="230"/>
    </row>
    <row r="1007" spans="1:8" s="279" customFormat="1" ht="48" hidden="1">
      <c r="A1007" s="234" t="s">
        <v>1131</v>
      </c>
      <c r="B1007" s="234" t="s">
        <v>1362</v>
      </c>
      <c r="C1007" s="234"/>
      <c r="D1007" s="422" t="s">
        <v>1778</v>
      </c>
      <c r="E1007" s="7"/>
      <c r="F1007" s="424" t="s">
        <v>1779</v>
      </c>
      <c r="G1007" s="230"/>
      <c r="H1007" s="230"/>
    </row>
    <row r="1008" spans="1:8" s="279" customFormat="1" ht="96" hidden="1">
      <c r="A1008" s="233" t="s">
        <v>1132</v>
      </c>
      <c r="B1008" s="233" t="s">
        <v>1363</v>
      </c>
      <c r="C1008" s="233"/>
      <c r="D1008" s="422" t="s">
        <v>1780</v>
      </c>
      <c r="E1008" s="7"/>
      <c r="F1008" s="424" t="s">
        <v>1781</v>
      </c>
      <c r="G1008" s="230"/>
      <c r="H1008" s="230"/>
    </row>
    <row r="1009" spans="1:8" s="279" customFormat="1" ht="72" hidden="1">
      <c r="A1009" s="234" t="s">
        <v>1133</v>
      </c>
      <c r="B1009" s="234" t="s">
        <v>1364</v>
      </c>
      <c r="C1009" s="234"/>
      <c r="D1009" s="422" t="s">
        <v>1782</v>
      </c>
      <c r="E1009" s="7"/>
      <c r="F1009" s="424" t="s">
        <v>1783</v>
      </c>
      <c r="G1009" s="230"/>
      <c r="H1009" s="230"/>
    </row>
    <row r="1010" spans="1:8" s="279" customFormat="1" ht="48" hidden="1">
      <c r="A1010" s="233" t="s">
        <v>1134</v>
      </c>
      <c r="B1010" s="233" t="s">
        <v>1365</v>
      </c>
      <c r="C1010" s="233"/>
      <c r="D1010" s="422" t="s">
        <v>1784</v>
      </c>
      <c r="E1010" s="7"/>
      <c r="F1010" s="424" t="s">
        <v>1785</v>
      </c>
      <c r="G1010" s="230"/>
      <c r="H1010" s="230"/>
    </row>
    <row r="1011" spans="1:8" s="279" customFormat="1" ht="96" hidden="1">
      <c r="A1011" s="234" t="s">
        <v>1135</v>
      </c>
      <c r="B1011" s="234" t="s">
        <v>1366</v>
      </c>
      <c r="C1011" s="234"/>
      <c r="D1011" s="422" t="s">
        <v>1786</v>
      </c>
      <c r="E1011" s="7"/>
      <c r="F1011" s="424" t="s">
        <v>1787</v>
      </c>
      <c r="G1011" s="230"/>
      <c r="H1011" s="230"/>
    </row>
    <row r="1012" spans="1:8" s="279" customFormat="1" ht="84" hidden="1">
      <c r="A1012" s="233" t="s">
        <v>1136</v>
      </c>
      <c r="B1012" s="233" t="s">
        <v>1367</v>
      </c>
      <c r="C1012" s="233"/>
      <c r="D1012" s="422" t="s">
        <v>1788</v>
      </c>
      <c r="E1012" s="7"/>
      <c r="F1012" s="424" t="s">
        <v>1789</v>
      </c>
      <c r="G1012" s="230"/>
      <c r="H1012" s="230"/>
    </row>
    <row r="1013" spans="1:8" s="279" customFormat="1" ht="72" hidden="1">
      <c r="A1013" s="234" t="s">
        <v>1137</v>
      </c>
      <c r="B1013" s="234" t="s">
        <v>1368</v>
      </c>
      <c r="C1013" s="234"/>
      <c r="D1013" s="422" t="s">
        <v>1790</v>
      </c>
      <c r="E1013" s="7"/>
      <c r="F1013" s="424" t="s">
        <v>1791</v>
      </c>
      <c r="G1013" s="230"/>
      <c r="H1013" s="230"/>
    </row>
    <row r="1014" spans="1:8" s="279" customFormat="1" ht="60" hidden="1">
      <c r="A1014" s="233" t="s">
        <v>1138</v>
      </c>
      <c r="B1014" s="233" t="s">
        <v>1369</v>
      </c>
      <c r="C1014" s="233"/>
      <c r="D1014" s="422" t="s">
        <v>1792</v>
      </c>
      <c r="E1014" s="7"/>
      <c r="F1014" s="424" t="s">
        <v>1793</v>
      </c>
      <c r="G1014" s="230"/>
      <c r="H1014" s="230"/>
    </row>
    <row r="1015" spans="1:8" s="279" customFormat="1" ht="48" hidden="1">
      <c r="A1015" s="234" t="s">
        <v>1139</v>
      </c>
      <c r="B1015" s="234" t="s">
        <v>1370</v>
      </c>
      <c r="C1015" s="234"/>
      <c r="D1015" s="422" t="s">
        <v>1794</v>
      </c>
      <c r="E1015" s="7"/>
      <c r="F1015" s="424" t="s">
        <v>1795</v>
      </c>
      <c r="G1015" s="230"/>
      <c r="H1015" s="230"/>
    </row>
    <row r="1016" spans="1:8" s="279" customFormat="1" ht="48" hidden="1">
      <c r="A1016" s="233" t="s">
        <v>1140</v>
      </c>
      <c r="B1016" s="233" t="s">
        <v>1371</v>
      </c>
      <c r="C1016" s="233"/>
      <c r="D1016" s="422" t="s">
        <v>1796</v>
      </c>
      <c r="E1016" s="7"/>
      <c r="F1016" s="424" t="s">
        <v>1797</v>
      </c>
      <c r="G1016" s="230"/>
      <c r="H1016" s="230"/>
    </row>
    <row r="1017" spans="1:8" s="279" customFormat="1" ht="48" hidden="1">
      <c r="A1017" s="234" t="s">
        <v>1141</v>
      </c>
      <c r="B1017" s="234" t="s">
        <v>1372</v>
      </c>
      <c r="C1017" s="234"/>
      <c r="D1017" s="422" t="s">
        <v>1798</v>
      </c>
      <c r="E1017" s="7"/>
      <c r="F1017" s="424" t="s">
        <v>1799</v>
      </c>
      <c r="G1017" s="230"/>
      <c r="H1017" s="230"/>
    </row>
    <row r="1018" spans="1:8" s="279" customFormat="1" ht="60" hidden="1">
      <c r="A1018" s="233" t="s">
        <v>1142</v>
      </c>
      <c r="B1018" s="233" t="s">
        <v>1373</v>
      </c>
      <c r="C1018" s="233"/>
      <c r="D1018" s="422" t="s">
        <v>1800</v>
      </c>
      <c r="E1018" s="7"/>
      <c r="F1018" s="424" t="s">
        <v>1801</v>
      </c>
      <c r="G1018" s="230"/>
      <c r="H1018" s="230"/>
    </row>
    <row r="1019" spans="1:8" s="279" customFormat="1" ht="72" hidden="1">
      <c r="A1019" s="234" t="s">
        <v>1143</v>
      </c>
      <c r="B1019" s="234" t="s">
        <v>1374</v>
      </c>
      <c r="C1019" s="234"/>
      <c r="D1019" s="422" t="s">
        <v>1802</v>
      </c>
      <c r="E1019" s="7"/>
      <c r="F1019" s="424" t="s">
        <v>1803</v>
      </c>
      <c r="G1019" s="230"/>
      <c r="H1019" s="230"/>
    </row>
    <row r="1020" spans="1:8" s="279" customFormat="1" ht="48" hidden="1">
      <c r="A1020" s="233" t="s">
        <v>1144</v>
      </c>
      <c r="B1020" s="233" t="s">
        <v>1375</v>
      </c>
      <c r="C1020" s="233"/>
      <c r="D1020" s="422" t="s">
        <v>1804</v>
      </c>
      <c r="E1020" s="7"/>
      <c r="F1020" s="424" t="s">
        <v>1805</v>
      </c>
      <c r="G1020" s="230"/>
      <c r="H1020" s="230"/>
    </row>
    <row r="1021" spans="1:8" s="279" customFormat="1" ht="72" hidden="1">
      <c r="A1021" s="234" t="s">
        <v>1145</v>
      </c>
      <c r="B1021" s="234" t="s">
        <v>1376</v>
      </c>
      <c r="C1021" s="234"/>
      <c r="D1021" s="422" t="s">
        <v>1806</v>
      </c>
      <c r="E1021" s="7"/>
      <c r="F1021" s="424" t="s">
        <v>1807</v>
      </c>
      <c r="G1021" s="230"/>
      <c r="H1021" s="230"/>
    </row>
    <row r="1022" spans="1:8" s="279" customFormat="1" ht="48" hidden="1">
      <c r="A1022" s="233" t="s">
        <v>1146</v>
      </c>
      <c r="B1022" s="233" t="s">
        <v>1377</v>
      </c>
      <c r="C1022" s="233"/>
      <c r="D1022" s="422" t="s">
        <v>1808</v>
      </c>
      <c r="E1022" s="7"/>
      <c r="F1022" s="424" t="s">
        <v>1809</v>
      </c>
      <c r="G1022" s="230"/>
      <c r="H1022" s="230"/>
    </row>
    <row r="1023" spans="1:8" s="279" customFormat="1" ht="72" hidden="1">
      <c r="A1023" s="234" t="s">
        <v>1147</v>
      </c>
      <c r="B1023" s="234" t="s">
        <v>1378</v>
      </c>
      <c r="C1023" s="234"/>
      <c r="D1023" s="422" t="s">
        <v>1810</v>
      </c>
      <c r="E1023" s="7"/>
      <c r="F1023" s="424" t="s">
        <v>1811</v>
      </c>
      <c r="G1023" s="230"/>
      <c r="H1023" s="230"/>
    </row>
    <row r="1024" spans="1:8" s="279" customFormat="1" ht="96" hidden="1">
      <c r="A1024" s="233" t="s">
        <v>1148</v>
      </c>
      <c r="B1024" s="233" t="s">
        <v>1379</v>
      </c>
      <c r="C1024" s="233"/>
      <c r="D1024" s="422" t="s">
        <v>1812</v>
      </c>
      <c r="E1024" s="7"/>
      <c r="F1024" s="424" t="s">
        <v>1813</v>
      </c>
      <c r="G1024" s="230"/>
      <c r="H1024" s="230"/>
    </row>
    <row r="1025" spans="1:8" s="279" customFormat="1" ht="96" hidden="1">
      <c r="A1025" s="234" t="s">
        <v>1149</v>
      </c>
      <c r="B1025" s="234" t="s">
        <v>1380</v>
      </c>
      <c r="C1025" s="234"/>
      <c r="D1025" s="422" t="s">
        <v>1814</v>
      </c>
      <c r="E1025" s="7"/>
      <c r="F1025" s="424" t="s">
        <v>1815</v>
      </c>
      <c r="G1025" s="230"/>
      <c r="H1025" s="230"/>
    </row>
    <row r="1026" spans="1:8" s="279" customFormat="1" ht="72" hidden="1">
      <c r="A1026" s="233" t="s">
        <v>1150</v>
      </c>
      <c r="B1026" s="233" t="s">
        <v>1381</v>
      </c>
      <c r="C1026" s="233"/>
      <c r="D1026" s="422" t="s">
        <v>1816</v>
      </c>
      <c r="E1026" s="7"/>
      <c r="F1026" s="424" t="s">
        <v>1817</v>
      </c>
      <c r="G1026" s="230"/>
      <c r="H1026" s="230"/>
    </row>
    <row r="1027" spans="1:8" s="279" customFormat="1" ht="72" hidden="1">
      <c r="A1027" s="234" t="s">
        <v>1151</v>
      </c>
      <c r="B1027" s="234" t="s">
        <v>1382</v>
      </c>
      <c r="C1027" s="234"/>
      <c r="D1027" s="422" t="s">
        <v>1818</v>
      </c>
      <c r="E1027" s="7"/>
      <c r="F1027" s="424" t="s">
        <v>1819</v>
      </c>
      <c r="G1027" s="230"/>
      <c r="H1027" s="230"/>
    </row>
    <row r="1028" spans="1:8" s="279" customFormat="1" ht="72" hidden="1">
      <c r="A1028" s="233" t="s">
        <v>1152</v>
      </c>
      <c r="B1028" s="233" t="s">
        <v>1383</v>
      </c>
      <c r="C1028" s="233"/>
      <c r="D1028" s="422" t="s">
        <v>1820</v>
      </c>
      <c r="E1028" s="7"/>
      <c r="F1028" s="424" t="s">
        <v>1821</v>
      </c>
      <c r="G1028" s="230"/>
      <c r="H1028" s="230"/>
    </row>
    <row r="1029" spans="1:8" s="279" customFormat="1" ht="84" hidden="1">
      <c r="A1029" s="234" t="s">
        <v>1153</v>
      </c>
      <c r="B1029" s="234" t="s">
        <v>1384</v>
      </c>
      <c r="C1029" s="234"/>
      <c r="D1029" s="422" t="s">
        <v>1822</v>
      </c>
      <c r="E1029" s="7"/>
      <c r="F1029" s="424" t="s">
        <v>1823</v>
      </c>
      <c r="G1029" s="230"/>
      <c r="H1029" s="230"/>
    </row>
    <row r="1030" spans="1:8" ht="72" hidden="1">
      <c r="A1030" s="233" t="s">
        <v>1154</v>
      </c>
      <c r="B1030" s="233" t="s">
        <v>1385</v>
      </c>
      <c r="C1030" s="233"/>
      <c r="D1030" s="422" t="s">
        <v>1824</v>
      </c>
      <c r="F1030" s="424" t="s">
        <v>1825</v>
      </c>
    </row>
    <row r="1031" spans="1:8" ht="60" hidden="1">
      <c r="A1031" s="234" t="s">
        <v>1155</v>
      </c>
      <c r="B1031" s="234" t="s">
        <v>1386</v>
      </c>
      <c r="C1031" s="234"/>
      <c r="D1031" s="422" t="s">
        <v>1826</v>
      </c>
      <c r="F1031" s="424" t="s">
        <v>1827</v>
      </c>
    </row>
    <row r="1032" spans="1:8" ht="60" hidden="1">
      <c r="A1032" s="233" t="s">
        <v>1156</v>
      </c>
      <c r="B1032" s="233" t="s">
        <v>1387</v>
      </c>
      <c r="C1032" s="233"/>
      <c r="D1032" s="422" t="s">
        <v>1828</v>
      </c>
      <c r="F1032" s="424" t="s">
        <v>1829</v>
      </c>
    </row>
    <row r="1033" spans="1:8" ht="60" hidden="1">
      <c r="A1033" s="234" t="s">
        <v>1157</v>
      </c>
      <c r="B1033" s="234" t="s">
        <v>1388</v>
      </c>
      <c r="C1033" s="234"/>
      <c r="D1033" s="422" t="s">
        <v>1830</v>
      </c>
      <c r="F1033" s="424" t="s">
        <v>1831</v>
      </c>
    </row>
    <row r="1034" spans="1:8" ht="72" hidden="1">
      <c r="A1034" s="233" t="s">
        <v>1158</v>
      </c>
      <c r="B1034" s="233" t="s">
        <v>1389</v>
      </c>
      <c r="C1034" s="233"/>
      <c r="D1034" s="422" t="s">
        <v>1832</v>
      </c>
      <c r="F1034" s="424" t="s">
        <v>1833</v>
      </c>
    </row>
    <row r="1035" spans="1:8" ht="72" hidden="1">
      <c r="A1035" s="234" t="s">
        <v>1159</v>
      </c>
      <c r="B1035" s="234" t="s">
        <v>1390</v>
      </c>
      <c r="C1035" s="234"/>
      <c r="D1035" s="422" t="s">
        <v>1834</v>
      </c>
      <c r="F1035" s="424" t="s">
        <v>1835</v>
      </c>
    </row>
    <row r="1036" spans="1:8" ht="60" hidden="1">
      <c r="A1036" s="233" t="s">
        <v>1160</v>
      </c>
      <c r="B1036" s="233" t="s">
        <v>1391</v>
      </c>
      <c r="C1036" s="233"/>
    </row>
    <row r="1037" spans="1:8" ht="84" hidden="1">
      <c r="A1037" s="234" t="s">
        <v>1161</v>
      </c>
      <c r="B1037" s="234" t="s">
        <v>1392</v>
      </c>
      <c r="C1037" s="234"/>
    </row>
    <row r="1038" spans="1:8" ht="60" hidden="1">
      <c r="A1038" s="233" t="s">
        <v>1162</v>
      </c>
      <c r="B1038" s="233" t="s">
        <v>1393</v>
      </c>
      <c r="C1038" s="233"/>
    </row>
    <row r="1039" spans="1:8" ht="72" hidden="1">
      <c r="A1039" s="234" t="s">
        <v>1163</v>
      </c>
      <c r="B1039" s="234" t="s">
        <v>1394</v>
      </c>
      <c r="C1039" s="234"/>
    </row>
    <row r="1040" spans="1:8" hidden="1"/>
    <row r="1041" spans="1:1" hidden="1"/>
    <row r="1042" spans="1:1" hidden="1">
      <c r="A1042" s="427" t="s">
        <v>2037</v>
      </c>
    </row>
    <row r="1043" spans="1:1" hidden="1">
      <c r="A1043" s="427" t="s">
        <v>1844</v>
      </c>
    </row>
    <row r="1044" spans="1:1" hidden="1">
      <c r="A1044" s="427" t="s">
        <v>2038</v>
      </c>
    </row>
    <row r="1045" spans="1:1" hidden="1"/>
    <row r="1046" spans="1:1" hidden="1"/>
    <row r="1047" spans="1:1" hidden="1"/>
    <row r="1048" spans="1:1" hidden="1"/>
    <row r="1049" spans="1:1" hidden="1"/>
    <row r="1050" spans="1:1" hidden="1"/>
    <row r="1051" spans="1:1" hidden="1"/>
    <row r="1052" spans="1:1" hidden="1"/>
    <row r="1053" spans="1:1" hidden="1"/>
    <row r="1054" spans="1:1" hidden="1"/>
    <row r="1055" spans="1:1" hidden="1"/>
    <row r="1056" spans="1:1"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spans="1:1" hidden="1"/>
    <row r="1074" spans="1:1" hidden="1"/>
    <row r="1075" spans="1:1" hidden="1"/>
    <row r="1076" spans="1:1" hidden="1"/>
    <row r="1077" spans="1:1" hidden="1"/>
    <row r="1078" spans="1:1" hidden="1"/>
    <row r="1079" spans="1:1" hidden="1"/>
    <row r="1080" spans="1:1" hidden="1"/>
    <row r="1081" spans="1:1" hidden="1"/>
    <row r="1082" spans="1:1" hidden="1"/>
    <row r="1083" spans="1:1" hidden="1">
      <c r="A1083" s="236">
        <v>44202</v>
      </c>
    </row>
    <row r="1084" spans="1:1" hidden="1">
      <c r="A1084" s="236">
        <f>A1083+7</f>
        <v>44209</v>
      </c>
    </row>
    <row r="1085" spans="1:1" hidden="1">
      <c r="A1085" s="236">
        <f t="shared" ref="A1085:A1134" si="0">A1084+7</f>
        <v>44216</v>
      </c>
    </row>
    <row r="1086" spans="1:1" hidden="1">
      <c r="A1086" s="236">
        <f t="shared" si="0"/>
        <v>44223</v>
      </c>
    </row>
    <row r="1087" spans="1:1" hidden="1">
      <c r="A1087" s="236">
        <f t="shared" si="0"/>
        <v>44230</v>
      </c>
    </row>
    <row r="1088" spans="1:1" hidden="1">
      <c r="A1088" s="236">
        <f t="shared" si="0"/>
        <v>44237</v>
      </c>
    </row>
    <row r="1089" spans="1:1" hidden="1">
      <c r="A1089" s="236">
        <f t="shared" si="0"/>
        <v>44244</v>
      </c>
    </row>
    <row r="1090" spans="1:1" hidden="1">
      <c r="A1090" s="236">
        <f t="shared" si="0"/>
        <v>44251</v>
      </c>
    </row>
    <row r="1091" spans="1:1" hidden="1">
      <c r="A1091" s="236">
        <f t="shared" si="0"/>
        <v>44258</v>
      </c>
    </row>
    <row r="1092" spans="1:1" hidden="1">
      <c r="A1092" s="236">
        <f t="shared" si="0"/>
        <v>44265</v>
      </c>
    </row>
    <row r="1093" spans="1:1" hidden="1">
      <c r="A1093" s="236">
        <f t="shared" si="0"/>
        <v>44272</v>
      </c>
    </row>
    <row r="1094" spans="1:1" hidden="1">
      <c r="A1094" s="236">
        <f t="shared" si="0"/>
        <v>44279</v>
      </c>
    </row>
    <row r="1095" spans="1:1" hidden="1">
      <c r="A1095" s="236">
        <f t="shared" si="0"/>
        <v>44286</v>
      </c>
    </row>
    <row r="1096" spans="1:1" hidden="1">
      <c r="A1096" s="236">
        <f t="shared" si="0"/>
        <v>44293</v>
      </c>
    </row>
    <row r="1097" spans="1:1" hidden="1">
      <c r="A1097" s="236">
        <f t="shared" si="0"/>
        <v>44300</v>
      </c>
    </row>
    <row r="1098" spans="1:1" hidden="1">
      <c r="A1098" s="236">
        <f t="shared" si="0"/>
        <v>44307</v>
      </c>
    </row>
    <row r="1099" spans="1:1" hidden="1">
      <c r="A1099" s="236">
        <f t="shared" si="0"/>
        <v>44314</v>
      </c>
    </row>
    <row r="1100" spans="1:1" hidden="1">
      <c r="A1100" s="236">
        <f t="shared" si="0"/>
        <v>44321</v>
      </c>
    </row>
    <row r="1101" spans="1:1" hidden="1">
      <c r="A1101" s="236">
        <f t="shared" si="0"/>
        <v>44328</v>
      </c>
    </row>
    <row r="1102" spans="1:1" hidden="1">
      <c r="A1102" s="236">
        <f t="shared" si="0"/>
        <v>44335</v>
      </c>
    </row>
    <row r="1103" spans="1:1" hidden="1">
      <c r="A1103" s="236">
        <f t="shared" si="0"/>
        <v>44342</v>
      </c>
    </row>
    <row r="1104" spans="1:1" hidden="1">
      <c r="A1104" s="236">
        <f t="shared" si="0"/>
        <v>44349</v>
      </c>
    </row>
    <row r="1105" spans="1:1" hidden="1">
      <c r="A1105" s="236">
        <f t="shared" si="0"/>
        <v>44356</v>
      </c>
    </row>
    <row r="1106" spans="1:1" hidden="1">
      <c r="A1106" s="236">
        <f t="shared" si="0"/>
        <v>44363</v>
      </c>
    </row>
    <row r="1107" spans="1:1" hidden="1">
      <c r="A1107" s="236">
        <f t="shared" si="0"/>
        <v>44370</v>
      </c>
    </row>
    <row r="1108" spans="1:1" hidden="1">
      <c r="A1108" s="236">
        <f t="shared" si="0"/>
        <v>44377</v>
      </c>
    </row>
    <row r="1109" spans="1:1" hidden="1">
      <c r="A1109" s="236">
        <f t="shared" si="0"/>
        <v>44384</v>
      </c>
    </row>
    <row r="1110" spans="1:1" hidden="1">
      <c r="A1110" s="236">
        <f t="shared" si="0"/>
        <v>44391</v>
      </c>
    </row>
    <row r="1111" spans="1:1" hidden="1">
      <c r="A1111" s="236">
        <f t="shared" si="0"/>
        <v>44398</v>
      </c>
    </row>
    <row r="1112" spans="1:1" hidden="1">
      <c r="A1112" s="236">
        <f t="shared" si="0"/>
        <v>44405</v>
      </c>
    </row>
    <row r="1113" spans="1:1" hidden="1">
      <c r="A1113" s="236">
        <f t="shared" si="0"/>
        <v>44412</v>
      </c>
    </row>
    <row r="1114" spans="1:1" hidden="1">
      <c r="A1114" s="236">
        <f t="shared" si="0"/>
        <v>44419</v>
      </c>
    </row>
    <row r="1115" spans="1:1" hidden="1">
      <c r="A1115" s="236">
        <f t="shared" si="0"/>
        <v>44426</v>
      </c>
    </row>
    <row r="1116" spans="1:1" hidden="1">
      <c r="A1116" s="236">
        <f t="shared" si="0"/>
        <v>44433</v>
      </c>
    </row>
    <row r="1117" spans="1:1" hidden="1">
      <c r="A1117" s="236">
        <f t="shared" si="0"/>
        <v>44440</v>
      </c>
    </row>
    <row r="1118" spans="1:1" hidden="1">
      <c r="A1118" s="236">
        <f t="shared" si="0"/>
        <v>44447</v>
      </c>
    </row>
    <row r="1119" spans="1:1" hidden="1">
      <c r="A1119" s="236">
        <f t="shared" si="0"/>
        <v>44454</v>
      </c>
    </row>
    <row r="1120" spans="1:1" hidden="1">
      <c r="A1120" s="236">
        <f t="shared" si="0"/>
        <v>44461</v>
      </c>
    </row>
    <row r="1121" spans="1:1" hidden="1">
      <c r="A1121" s="236">
        <f t="shared" si="0"/>
        <v>44468</v>
      </c>
    </row>
    <row r="1122" spans="1:1" hidden="1">
      <c r="A1122" s="236">
        <f t="shared" si="0"/>
        <v>44475</v>
      </c>
    </row>
    <row r="1123" spans="1:1" hidden="1">
      <c r="A1123" s="236">
        <f t="shared" si="0"/>
        <v>44482</v>
      </c>
    </row>
    <row r="1124" spans="1:1" hidden="1">
      <c r="A1124" s="236">
        <f t="shared" si="0"/>
        <v>44489</v>
      </c>
    </row>
    <row r="1125" spans="1:1" hidden="1">
      <c r="A1125" s="236">
        <f t="shared" si="0"/>
        <v>44496</v>
      </c>
    </row>
    <row r="1126" spans="1:1" hidden="1">
      <c r="A1126" s="236">
        <f t="shared" si="0"/>
        <v>44503</v>
      </c>
    </row>
    <row r="1127" spans="1:1" hidden="1">
      <c r="A1127" s="236">
        <f t="shared" si="0"/>
        <v>44510</v>
      </c>
    </row>
    <row r="1128" spans="1:1" hidden="1">
      <c r="A1128" s="236">
        <f t="shared" si="0"/>
        <v>44517</v>
      </c>
    </row>
    <row r="1129" spans="1:1" hidden="1">
      <c r="A1129" s="236">
        <f t="shared" si="0"/>
        <v>44524</v>
      </c>
    </row>
    <row r="1130" spans="1:1" hidden="1">
      <c r="A1130" s="236">
        <f t="shared" si="0"/>
        <v>44531</v>
      </c>
    </row>
    <row r="1131" spans="1:1" hidden="1">
      <c r="A1131" s="236">
        <f t="shared" si="0"/>
        <v>44538</v>
      </c>
    </row>
    <row r="1132" spans="1:1" hidden="1">
      <c r="A1132" s="236">
        <f t="shared" si="0"/>
        <v>44545</v>
      </c>
    </row>
    <row r="1133" spans="1:1" hidden="1">
      <c r="A1133" s="236">
        <f t="shared" si="0"/>
        <v>44552</v>
      </c>
    </row>
    <row r="1134" spans="1:1" hidden="1">
      <c r="A1134" s="236">
        <f t="shared" si="0"/>
        <v>44559</v>
      </c>
    </row>
    <row r="1135" spans="1:1" hidden="1">
      <c r="A1135" s="236"/>
    </row>
    <row r="1136" spans="1:1" hidden="1">
      <c r="A1136" s="236"/>
    </row>
    <row r="1137" spans="1:1" hidden="1">
      <c r="A1137" s="236"/>
    </row>
    <row r="1138" spans="1:1">
      <c r="A1138" s="236"/>
    </row>
    <row r="1139" spans="1:1">
      <c r="A1139" s="236"/>
    </row>
    <row r="1140" spans="1:1">
      <c r="A1140" s="236"/>
    </row>
  </sheetData>
  <sheetProtection autoFilter="0" pivotTables="0"/>
  <dataConsolidate link="1">
    <dataRefs count="1">
      <dataRef ref="J289:M290" sheet="Men's Application "/>
    </dataRefs>
  </dataConsolidate>
  <mergeCells count="802">
    <mergeCell ref="A402:B402"/>
    <mergeCell ref="C402:D402"/>
    <mergeCell ref="E402:H402"/>
    <mergeCell ref="I402:K402"/>
    <mergeCell ref="A8:K8"/>
    <mergeCell ref="I23:K23"/>
    <mergeCell ref="A400:B400"/>
    <mergeCell ref="C400:D400"/>
    <mergeCell ref="E400:H400"/>
    <mergeCell ref="I400:K400"/>
    <mergeCell ref="A401:B401"/>
    <mergeCell ref="C401:D401"/>
    <mergeCell ref="E401:H401"/>
    <mergeCell ref="I401:K401"/>
    <mergeCell ref="A398:B398"/>
    <mergeCell ref="C398:D398"/>
    <mergeCell ref="E398:H398"/>
    <mergeCell ref="I398:K398"/>
    <mergeCell ref="A399:B399"/>
    <mergeCell ref="C399:D399"/>
    <mergeCell ref="E399:H399"/>
    <mergeCell ref="I399:K399"/>
    <mergeCell ref="A395:D395"/>
    <mergeCell ref="A396:B396"/>
    <mergeCell ref="C396:D396"/>
    <mergeCell ref="E396:H396"/>
    <mergeCell ref="I396:K396"/>
    <mergeCell ref="A397:B397"/>
    <mergeCell ref="C397:D397"/>
    <mergeCell ref="E397:H397"/>
    <mergeCell ref="I397:K397"/>
    <mergeCell ref="A391:B391"/>
    <mergeCell ref="C391:F391"/>
    <mergeCell ref="A392:B392"/>
    <mergeCell ref="C392:F392"/>
    <mergeCell ref="G392:H392"/>
    <mergeCell ref="A393:B393"/>
    <mergeCell ref="A385:D385"/>
    <mergeCell ref="E385:L385"/>
    <mergeCell ref="A388:B388"/>
    <mergeCell ref="C388:F388"/>
    <mergeCell ref="A389:B389"/>
    <mergeCell ref="C389:F389"/>
    <mergeCell ref="G389:H389"/>
    <mergeCell ref="A325:K325"/>
    <mergeCell ref="A326:K329"/>
    <mergeCell ref="A331:K331"/>
    <mergeCell ref="A332:K332"/>
    <mergeCell ref="A336:K336"/>
    <mergeCell ref="A337:K337"/>
    <mergeCell ref="A386:L386"/>
    <mergeCell ref="A333:K333"/>
    <mergeCell ref="A334:B334"/>
    <mergeCell ref="C334:K334"/>
    <mergeCell ref="C335:K335"/>
    <mergeCell ref="A319:K319"/>
    <mergeCell ref="A320:K320"/>
    <mergeCell ref="A322:B322"/>
    <mergeCell ref="C322:D322"/>
    <mergeCell ref="F322:G322"/>
    <mergeCell ref="A323:B323"/>
    <mergeCell ref="C323:D323"/>
    <mergeCell ref="F323:G323"/>
    <mergeCell ref="A313:K313"/>
    <mergeCell ref="A314:K314"/>
    <mergeCell ref="A315:K315"/>
    <mergeCell ref="A316:K316"/>
    <mergeCell ref="A317:K317"/>
    <mergeCell ref="A318:K318"/>
    <mergeCell ref="A305:I306"/>
    <mergeCell ref="J305:K306"/>
    <mergeCell ref="A308:K308"/>
    <mergeCell ref="A309:K310"/>
    <mergeCell ref="A311:K311"/>
    <mergeCell ref="A312:K312"/>
    <mergeCell ref="A301:I301"/>
    <mergeCell ref="J301:K301"/>
    <mergeCell ref="A302:K302"/>
    <mergeCell ref="A303:K303"/>
    <mergeCell ref="A304:I304"/>
    <mergeCell ref="J304:K304"/>
    <mergeCell ref="A297:E297"/>
    <mergeCell ref="F297:K297"/>
    <mergeCell ref="A298:I299"/>
    <mergeCell ref="J298:K298"/>
    <mergeCell ref="J299:K299"/>
    <mergeCell ref="A300:K300"/>
    <mergeCell ref="A291:K291"/>
    <mergeCell ref="A292:I292"/>
    <mergeCell ref="J292:K292"/>
    <mergeCell ref="A293:K293"/>
    <mergeCell ref="A295:K295"/>
    <mergeCell ref="A296:I296"/>
    <mergeCell ref="J296:K296"/>
    <mergeCell ref="A287:B287"/>
    <mergeCell ref="A288:B288"/>
    <mergeCell ref="C288:E288"/>
    <mergeCell ref="F288:H288"/>
    <mergeCell ref="I288:K288"/>
    <mergeCell ref="A289:B289"/>
    <mergeCell ref="C289:E289"/>
    <mergeCell ref="F289:H289"/>
    <mergeCell ref="I289:K289"/>
    <mergeCell ref="A285:B285"/>
    <mergeCell ref="C285:E285"/>
    <mergeCell ref="F285:H285"/>
    <mergeCell ref="I285:K285"/>
    <mergeCell ref="A286:B286"/>
    <mergeCell ref="C286:E286"/>
    <mergeCell ref="F286:H286"/>
    <mergeCell ref="I286:K286"/>
    <mergeCell ref="A283:B283"/>
    <mergeCell ref="C283:E283"/>
    <mergeCell ref="F283:H283"/>
    <mergeCell ref="I283:K283"/>
    <mergeCell ref="A284:B284"/>
    <mergeCell ref="C284:E284"/>
    <mergeCell ref="F284:H284"/>
    <mergeCell ref="I284:K284"/>
    <mergeCell ref="A277:E277"/>
    <mergeCell ref="G277:K277"/>
    <mergeCell ref="A279:K279"/>
    <mergeCell ref="A280:K280"/>
    <mergeCell ref="A281:K281"/>
    <mergeCell ref="A282:B282"/>
    <mergeCell ref="C282:E282"/>
    <mergeCell ref="F282:H282"/>
    <mergeCell ref="I282:K282"/>
    <mergeCell ref="B275:D275"/>
    <mergeCell ref="F275:G275"/>
    <mergeCell ref="H275:I275"/>
    <mergeCell ref="J275:K275"/>
    <mergeCell ref="A276:B276"/>
    <mergeCell ref="E276:I276"/>
    <mergeCell ref="J276:K276"/>
    <mergeCell ref="B273:E273"/>
    <mergeCell ref="G273:K273"/>
    <mergeCell ref="B274:D274"/>
    <mergeCell ref="F274:G274"/>
    <mergeCell ref="H274:I274"/>
    <mergeCell ref="J274:K274"/>
    <mergeCell ref="A270:K270"/>
    <mergeCell ref="A271:K271"/>
    <mergeCell ref="A272:B272"/>
    <mergeCell ref="C272:F272"/>
    <mergeCell ref="G272:H272"/>
    <mergeCell ref="I272:K272"/>
    <mergeCell ref="C266:D267"/>
    <mergeCell ref="F266:F268"/>
    <mergeCell ref="G266:H266"/>
    <mergeCell ref="I266:I267"/>
    <mergeCell ref="J266:J267"/>
    <mergeCell ref="K266:K268"/>
    <mergeCell ref="E267:E268"/>
    <mergeCell ref="G267:H268"/>
    <mergeCell ref="C268:D268"/>
    <mergeCell ref="B264:D264"/>
    <mergeCell ref="E264:F264"/>
    <mergeCell ref="G264:H264"/>
    <mergeCell ref="J264:K264"/>
    <mergeCell ref="B265:D265"/>
    <mergeCell ref="E265:F265"/>
    <mergeCell ref="G265:H265"/>
    <mergeCell ref="J265:K265"/>
    <mergeCell ref="A262:A263"/>
    <mergeCell ref="C262:D262"/>
    <mergeCell ref="F262:G263"/>
    <mergeCell ref="J262:K262"/>
    <mergeCell ref="C263:D263"/>
    <mergeCell ref="J263:K263"/>
    <mergeCell ref="A260:A261"/>
    <mergeCell ref="C260:D260"/>
    <mergeCell ref="G260:H260"/>
    <mergeCell ref="I260:J261"/>
    <mergeCell ref="K260:K261"/>
    <mergeCell ref="C261:D261"/>
    <mergeCell ref="G261:H261"/>
    <mergeCell ref="B257:C257"/>
    <mergeCell ref="E257:G257"/>
    <mergeCell ref="I257:K257"/>
    <mergeCell ref="C259:E259"/>
    <mergeCell ref="F259:H259"/>
    <mergeCell ref="I259:J259"/>
    <mergeCell ref="A254:B255"/>
    <mergeCell ref="C254:H254"/>
    <mergeCell ref="I254:K254"/>
    <mergeCell ref="C255:H255"/>
    <mergeCell ref="I255:K255"/>
    <mergeCell ref="D256:G256"/>
    <mergeCell ref="I256:K256"/>
    <mergeCell ref="A252:B252"/>
    <mergeCell ref="C252:K252"/>
    <mergeCell ref="B253:C253"/>
    <mergeCell ref="E253:F253"/>
    <mergeCell ref="G253:H253"/>
    <mergeCell ref="I253:K253"/>
    <mergeCell ref="A250:B250"/>
    <mergeCell ref="C250:E250"/>
    <mergeCell ref="J250:K250"/>
    <mergeCell ref="B251:E251"/>
    <mergeCell ref="F251:H251"/>
    <mergeCell ref="I251:K251"/>
    <mergeCell ref="A246:B246"/>
    <mergeCell ref="A247:B247"/>
    <mergeCell ref="C247:E247"/>
    <mergeCell ref="F247:H247"/>
    <mergeCell ref="I247:K247"/>
    <mergeCell ref="A248:B248"/>
    <mergeCell ref="C248:E248"/>
    <mergeCell ref="F248:H248"/>
    <mergeCell ref="I248:K248"/>
    <mergeCell ref="A244:B244"/>
    <mergeCell ref="C244:E244"/>
    <mergeCell ref="F244:H244"/>
    <mergeCell ref="I244:K244"/>
    <mergeCell ref="A245:B245"/>
    <mergeCell ref="C245:E245"/>
    <mergeCell ref="F245:H245"/>
    <mergeCell ref="I245:K245"/>
    <mergeCell ref="A242:B242"/>
    <mergeCell ref="C242:E242"/>
    <mergeCell ref="F242:H242"/>
    <mergeCell ref="I242:K242"/>
    <mergeCell ref="A243:B243"/>
    <mergeCell ref="C243:E243"/>
    <mergeCell ref="F243:H243"/>
    <mergeCell ref="I243:K243"/>
    <mergeCell ref="A236:E236"/>
    <mergeCell ref="G236:K236"/>
    <mergeCell ref="A238:K238"/>
    <mergeCell ref="A239:K239"/>
    <mergeCell ref="A240:K240"/>
    <mergeCell ref="A241:B241"/>
    <mergeCell ref="C241:E241"/>
    <mergeCell ref="F241:H241"/>
    <mergeCell ref="I241:K241"/>
    <mergeCell ref="B234:D234"/>
    <mergeCell ref="F234:G234"/>
    <mergeCell ref="H234:I234"/>
    <mergeCell ref="J234:K234"/>
    <mergeCell ref="A235:B235"/>
    <mergeCell ref="E235:I235"/>
    <mergeCell ref="J235:K235"/>
    <mergeCell ref="B232:E232"/>
    <mergeCell ref="G232:K232"/>
    <mergeCell ref="B233:D233"/>
    <mergeCell ref="F233:G233"/>
    <mergeCell ref="H233:I233"/>
    <mergeCell ref="J233:K233"/>
    <mergeCell ref="A227:K227"/>
    <mergeCell ref="A229:K229"/>
    <mergeCell ref="A231:B231"/>
    <mergeCell ref="C231:F231"/>
    <mergeCell ref="G231:H231"/>
    <mergeCell ref="I231:K231"/>
    <mergeCell ref="C223:D224"/>
    <mergeCell ref="F223:F225"/>
    <mergeCell ref="G223:H223"/>
    <mergeCell ref="I223:I224"/>
    <mergeCell ref="J223:J224"/>
    <mergeCell ref="K223:K225"/>
    <mergeCell ref="E224:E225"/>
    <mergeCell ref="G224:H225"/>
    <mergeCell ref="C225:D225"/>
    <mergeCell ref="B221:D221"/>
    <mergeCell ref="E221:F221"/>
    <mergeCell ref="G221:H221"/>
    <mergeCell ref="J221:K221"/>
    <mergeCell ref="B222:D222"/>
    <mergeCell ref="E222:F222"/>
    <mergeCell ref="G222:H222"/>
    <mergeCell ref="J222:K222"/>
    <mergeCell ref="A219:A220"/>
    <mergeCell ref="C219:D219"/>
    <mergeCell ref="F219:G220"/>
    <mergeCell ref="C220:D220"/>
    <mergeCell ref="K219:K220"/>
    <mergeCell ref="A217:A218"/>
    <mergeCell ref="C217:D217"/>
    <mergeCell ref="G217:H217"/>
    <mergeCell ref="I217:J218"/>
    <mergeCell ref="K217:K218"/>
    <mergeCell ref="C218:D218"/>
    <mergeCell ref="G218:H218"/>
    <mergeCell ref="B214:C214"/>
    <mergeCell ref="E214:G214"/>
    <mergeCell ref="I214:K214"/>
    <mergeCell ref="C216:E216"/>
    <mergeCell ref="F216:H216"/>
    <mergeCell ref="I216:J216"/>
    <mergeCell ref="A211:B212"/>
    <mergeCell ref="C211:H211"/>
    <mergeCell ref="I211:K211"/>
    <mergeCell ref="C212:H212"/>
    <mergeCell ref="I212:K212"/>
    <mergeCell ref="D213:G213"/>
    <mergeCell ref="I213:K213"/>
    <mergeCell ref="A209:B209"/>
    <mergeCell ref="C209:K209"/>
    <mergeCell ref="B210:C210"/>
    <mergeCell ref="E210:F210"/>
    <mergeCell ref="G210:H210"/>
    <mergeCell ref="I210:K210"/>
    <mergeCell ref="A207:B207"/>
    <mergeCell ref="C207:E207"/>
    <mergeCell ref="J207:K207"/>
    <mergeCell ref="B208:E208"/>
    <mergeCell ref="F208:H208"/>
    <mergeCell ref="I208:K208"/>
    <mergeCell ref="A203:B203"/>
    <mergeCell ref="A204:B204"/>
    <mergeCell ref="C204:E204"/>
    <mergeCell ref="F204:H204"/>
    <mergeCell ref="I204:K204"/>
    <mergeCell ref="A205:B205"/>
    <mergeCell ref="C205:E205"/>
    <mergeCell ref="F205:H205"/>
    <mergeCell ref="I205:K205"/>
    <mergeCell ref="A201:B201"/>
    <mergeCell ref="C201:E201"/>
    <mergeCell ref="F201:H201"/>
    <mergeCell ref="I201:K201"/>
    <mergeCell ref="A202:B202"/>
    <mergeCell ref="C202:E202"/>
    <mergeCell ref="F202:H202"/>
    <mergeCell ref="I202:K202"/>
    <mergeCell ref="A199:B199"/>
    <mergeCell ref="C199:E199"/>
    <mergeCell ref="F199:H199"/>
    <mergeCell ref="I199:K199"/>
    <mergeCell ref="A200:B200"/>
    <mergeCell ref="C200:E200"/>
    <mergeCell ref="F200:H200"/>
    <mergeCell ref="I200:K200"/>
    <mergeCell ref="A193:E193"/>
    <mergeCell ref="G193:K193"/>
    <mergeCell ref="A195:K195"/>
    <mergeCell ref="A196:K196"/>
    <mergeCell ref="A197:K197"/>
    <mergeCell ref="A198:B198"/>
    <mergeCell ref="C198:E198"/>
    <mergeCell ref="F198:H198"/>
    <mergeCell ref="I198:K198"/>
    <mergeCell ref="B191:D191"/>
    <mergeCell ref="F191:G191"/>
    <mergeCell ref="H191:I191"/>
    <mergeCell ref="J191:K191"/>
    <mergeCell ref="A192:B192"/>
    <mergeCell ref="E192:I192"/>
    <mergeCell ref="J192:K192"/>
    <mergeCell ref="B189:E189"/>
    <mergeCell ref="G189:K189"/>
    <mergeCell ref="B190:D190"/>
    <mergeCell ref="F190:G190"/>
    <mergeCell ref="H190:I190"/>
    <mergeCell ref="J190:K190"/>
    <mergeCell ref="A184:K184"/>
    <mergeCell ref="A186:K186"/>
    <mergeCell ref="A188:B188"/>
    <mergeCell ref="C188:F188"/>
    <mergeCell ref="G188:H188"/>
    <mergeCell ref="I188:K188"/>
    <mergeCell ref="C180:D181"/>
    <mergeCell ref="F180:F182"/>
    <mergeCell ref="G180:H180"/>
    <mergeCell ref="I180:I181"/>
    <mergeCell ref="J180:J181"/>
    <mergeCell ref="K180:K182"/>
    <mergeCell ref="E181:E182"/>
    <mergeCell ref="G181:H182"/>
    <mergeCell ref="C182:D182"/>
    <mergeCell ref="B178:D178"/>
    <mergeCell ref="E178:F178"/>
    <mergeCell ref="G178:H178"/>
    <mergeCell ref="J178:K178"/>
    <mergeCell ref="B179:D179"/>
    <mergeCell ref="E179:F179"/>
    <mergeCell ref="G179:H179"/>
    <mergeCell ref="J179:K179"/>
    <mergeCell ref="A176:A177"/>
    <mergeCell ref="C176:D176"/>
    <mergeCell ref="F176:G177"/>
    <mergeCell ref="C177:D177"/>
    <mergeCell ref="K176:K177"/>
    <mergeCell ref="A174:A175"/>
    <mergeCell ref="C174:D174"/>
    <mergeCell ref="G174:H174"/>
    <mergeCell ref="I174:J175"/>
    <mergeCell ref="K174:K175"/>
    <mergeCell ref="C175:D175"/>
    <mergeCell ref="G175:H175"/>
    <mergeCell ref="B171:C171"/>
    <mergeCell ref="E171:G171"/>
    <mergeCell ref="I171:K171"/>
    <mergeCell ref="C173:E173"/>
    <mergeCell ref="F173:H173"/>
    <mergeCell ref="I173:J173"/>
    <mergeCell ref="A168:B169"/>
    <mergeCell ref="C168:H168"/>
    <mergeCell ref="I168:K168"/>
    <mergeCell ref="C169:H169"/>
    <mergeCell ref="I169:K169"/>
    <mergeCell ref="D170:G170"/>
    <mergeCell ref="I170:K170"/>
    <mergeCell ref="A166:B166"/>
    <mergeCell ref="C166:K166"/>
    <mergeCell ref="B167:C167"/>
    <mergeCell ref="E167:F167"/>
    <mergeCell ref="G167:H167"/>
    <mergeCell ref="I167:K167"/>
    <mergeCell ref="A164:B164"/>
    <mergeCell ref="C164:E164"/>
    <mergeCell ref="J164:K164"/>
    <mergeCell ref="B165:E165"/>
    <mergeCell ref="F165:H165"/>
    <mergeCell ref="I165:K165"/>
    <mergeCell ref="A160:B160"/>
    <mergeCell ref="A161:B161"/>
    <mergeCell ref="C161:E161"/>
    <mergeCell ref="F161:H161"/>
    <mergeCell ref="I161:K161"/>
    <mergeCell ref="A162:B162"/>
    <mergeCell ref="C162:E162"/>
    <mergeCell ref="F162:H162"/>
    <mergeCell ref="I162:K162"/>
    <mergeCell ref="A158:B158"/>
    <mergeCell ref="C158:E158"/>
    <mergeCell ref="F158:H158"/>
    <mergeCell ref="I158:K158"/>
    <mergeCell ref="A159:B159"/>
    <mergeCell ref="C159:E159"/>
    <mergeCell ref="F159:H159"/>
    <mergeCell ref="I159:K159"/>
    <mergeCell ref="A156:B156"/>
    <mergeCell ref="C156:E156"/>
    <mergeCell ref="F156:H156"/>
    <mergeCell ref="I156:K156"/>
    <mergeCell ref="A157:B157"/>
    <mergeCell ref="C157:E157"/>
    <mergeCell ref="F157:H157"/>
    <mergeCell ref="I157:K157"/>
    <mergeCell ref="A150:E150"/>
    <mergeCell ref="G150:K150"/>
    <mergeCell ref="A152:K152"/>
    <mergeCell ref="A153:K153"/>
    <mergeCell ref="A154:K154"/>
    <mergeCell ref="A155:B155"/>
    <mergeCell ref="C155:E155"/>
    <mergeCell ref="F155:H155"/>
    <mergeCell ref="I155:K155"/>
    <mergeCell ref="B148:D148"/>
    <mergeCell ref="F148:G148"/>
    <mergeCell ref="H148:I148"/>
    <mergeCell ref="J148:K148"/>
    <mergeCell ref="A149:B149"/>
    <mergeCell ref="E149:I149"/>
    <mergeCell ref="J149:K149"/>
    <mergeCell ref="B146:E146"/>
    <mergeCell ref="G146:K146"/>
    <mergeCell ref="B147:D147"/>
    <mergeCell ref="F147:G147"/>
    <mergeCell ref="H147:I147"/>
    <mergeCell ref="J147:K147"/>
    <mergeCell ref="A143:K143"/>
    <mergeCell ref="A144:K144"/>
    <mergeCell ref="A145:B145"/>
    <mergeCell ref="C145:F145"/>
    <mergeCell ref="G145:H145"/>
    <mergeCell ref="I145:K145"/>
    <mergeCell ref="C139:D140"/>
    <mergeCell ref="F139:F141"/>
    <mergeCell ref="G139:H139"/>
    <mergeCell ref="I139:I140"/>
    <mergeCell ref="J139:J140"/>
    <mergeCell ref="K139:K141"/>
    <mergeCell ref="E140:E141"/>
    <mergeCell ref="G140:H141"/>
    <mergeCell ref="C141:D141"/>
    <mergeCell ref="B137:D137"/>
    <mergeCell ref="E137:F137"/>
    <mergeCell ref="G137:H137"/>
    <mergeCell ref="J137:K137"/>
    <mergeCell ref="B138:D138"/>
    <mergeCell ref="E138:F138"/>
    <mergeCell ref="G138:H138"/>
    <mergeCell ref="J138:K138"/>
    <mergeCell ref="A135:A136"/>
    <mergeCell ref="C135:D135"/>
    <mergeCell ref="F135:G136"/>
    <mergeCell ref="C136:D136"/>
    <mergeCell ref="K135:K136"/>
    <mergeCell ref="A133:A134"/>
    <mergeCell ref="C133:D133"/>
    <mergeCell ref="G133:H133"/>
    <mergeCell ref="I133:J134"/>
    <mergeCell ref="K133:K134"/>
    <mergeCell ref="C134:D134"/>
    <mergeCell ref="G134:H134"/>
    <mergeCell ref="B130:C130"/>
    <mergeCell ref="E130:G130"/>
    <mergeCell ref="I130:K130"/>
    <mergeCell ref="C132:E132"/>
    <mergeCell ref="F132:H132"/>
    <mergeCell ref="I132:J132"/>
    <mergeCell ref="A127:B128"/>
    <mergeCell ref="C127:H127"/>
    <mergeCell ref="I127:K127"/>
    <mergeCell ref="C128:H128"/>
    <mergeCell ref="I128:K128"/>
    <mergeCell ref="D129:G129"/>
    <mergeCell ref="I129:K129"/>
    <mergeCell ref="A125:B125"/>
    <mergeCell ref="C125:K125"/>
    <mergeCell ref="B126:C126"/>
    <mergeCell ref="E126:F126"/>
    <mergeCell ref="G126:H126"/>
    <mergeCell ref="I126:K126"/>
    <mergeCell ref="A123:B123"/>
    <mergeCell ref="C123:E123"/>
    <mergeCell ref="J123:K123"/>
    <mergeCell ref="B124:E124"/>
    <mergeCell ref="F124:H124"/>
    <mergeCell ref="I124:K124"/>
    <mergeCell ref="A119:B119"/>
    <mergeCell ref="A120:B120"/>
    <mergeCell ref="C120:E120"/>
    <mergeCell ref="F120:H120"/>
    <mergeCell ref="I120:K120"/>
    <mergeCell ref="A121:B121"/>
    <mergeCell ref="C121:E121"/>
    <mergeCell ref="F121:H121"/>
    <mergeCell ref="I121:K121"/>
    <mergeCell ref="A117:B117"/>
    <mergeCell ref="C117:E117"/>
    <mergeCell ref="F117:H117"/>
    <mergeCell ref="I117:K117"/>
    <mergeCell ref="A118:B118"/>
    <mergeCell ref="C118:E118"/>
    <mergeCell ref="F118:H118"/>
    <mergeCell ref="I118:K118"/>
    <mergeCell ref="A115:B115"/>
    <mergeCell ref="C115:E115"/>
    <mergeCell ref="F115:H115"/>
    <mergeCell ref="I115:K115"/>
    <mergeCell ref="A116:B116"/>
    <mergeCell ref="C116:E116"/>
    <mergeCell ref="F116:H116"/>
    <mergeCell ref="I116:K116"/>
    <mergeCell ref="A109:E109"/>
    <mergeCell ref="G109:K109"/>
    <mergeCell ref="A111:K111"/>
    <mergeCell ref="A112:K112"/>
    <mergeCell ref="A113:K113"/>
    <mergeCell ref="A114:B114"/>
    <mergeCell ref="C114:E114"/>
    <mergeCell ref="F114:H114"/>
    <mergeCell ref="I114:K114"/>
    <mergeCell ref="B107:D107"/>
    <mergeCell ref="F107:G107"/>
    <mergeCell ref="H107:I107"/>
    <mergeCell ref="J107:K107"/>
    <mergeCell ref="A108:B108"/>
    <mergeCell ref="E108:I108"/>
    <mergeCell ref="J108:K108"/>
    <mergeCell ref="B105:E105"/>
    <mergeCell ref="G105:K105"/>
    <mergeCell ref="B106:D106"/>
    <mergeCell ref="F106:G106"/>
    <mergeCell ref="H106:I106"/>
    <mergeCell ref="J106:K106"/>
    <mergeCell ref="G104:H104"/>
    <mergeCell ref="I104:K104"/>
    <mergeCell ref="C98:D99"/>
    <mergeCell ref="F98:F100"/>
    <mergeCell ref="G98:H98"/>
    <mergeCell ref="I98:I99"/>
    <mergeCell ref="J98:J99"/>
    <mergeCell ref="K98:K100"/>
    <mergeCell ref="E99:E100"/>
    <mergeCell ref="G99:H100"/>
    <mergeCell ref="C100:D100"/>
    <mergeCell ref="A94:A95"/>
    <mergeCell ref="C94:D94"/>
    <mergeCell ref="F94:G95"/>
    <mergeCell ref="C95:D95"/>
    <mergeCell ref="C91:E91"/>
    <mergeCell ref="F91:H91"/>
    <mergeCell ref="I91:J91"/>
    <mergeCell ref="A92:A93"/>
    <mergeCell ref="C92:D92"/>
    <mergeCell ref="G92:H92"/>
    <mergeCell ref="I92:J93"/>
    <mergeCell ref="C93:D93"/>
    <mergeCell ref="G93:H93"/>
    <mergeCell ref="B87:C87"/>
    <mergeCell ref="E87:G87"/>
    <mergeCell ref="I87:K87"/>
    <mergeCell ref="A88:B88"/>
    <mergeCell ref="C88:K88"/>
    <mergeCell ref="B89:C89"/>
    <mergeCell ref="E89:F89"/>
    <mergeCell ref="G89:H89"/>
    <mergeCell ref="I89:K89"/>
    <mergeCell ref="A84:B85"/>
    <mergeCell ref="C84:H84"/>
    <mergeCell ref="I84:K84"/>
    <mergeCell ref="C85:H85"/>
    <mergeCell ref="I85:K85"/>
    <mergeCell ref="D86:G86"/>
    <mergeCell ref="I86:K86"/>
    <mergeCell ref="A82:B82"/>
    <mergeCell ref="C82:E82"/>
    <mergeCell ref="J82:K82"/>
    <mergeCell ref="B83:E83"/>
    <mergeCell ref="F83:H83"/>
    <mergeCell ref="I83:K83"/>
    <mergeCell ref="A78:B78"/>
    <mergeCell ref="A79:B79"/>
    <mergeCell ref="C79:E79"/>
    <mergeCell ref="F79:H79"/>
    <mergeCell ref="I79:K79"/>
    <mergeCell ref="A80:B80"/>
    <mergeCell ref="C80:E80"/>
    <mergeCell ref="F80:H80"/>
    <mergeCell ref="I80:K80"/>
    <mergeCell ref="A76:B76"/>
    <mergeCell ref="C76:E76"/>
    <mergeCell ref="F76:H76"/>
    <mergeCell ref="I76:K76"/>
    <mergeCell ref="A77:B77"/>
    <mergeCell ref="C77:E77"/>
    <mergeCell ref="F77:H77"/>
    <mergeCell ref="I77:K77"/>
    <mergeCell ref="A74:B74"/>
    <mergeCell ref="C74:E74"/>
    <mergeCell ref="F74:H74"/>
    <mergeCell ref="I74:K74"/>
    <mergeCell ref="A75:B75"/>
    <mergeCell ref="C75:E75"/>
    <mergeCell ref="F75:H75"/>
    <mergeCell ref="I75:K75"/>
    <mergeCell ref="A68:E68"/>
    <mergeCell ref="G68:K68"/>
    <mergeCell ref="A70:K70"/>
    <mergeCell ref="A71:K71"/>
    <mergeCell ref="A72:K72"/>
    <mergeCell ref="A73:B73"/>
    <mergeCell ref="C73:E73"/>
    <mergeCell ref="F73:H73"/>
    <mergeCell ref="I73:K73"/>
    <mergeCell ref="B66:D66"/>
    <mergeCell ref="F66:G66"/>
    <mergeCell ref="H66:I66"/>
    <mergeCell ref="J66:K66"/>
    <mergeCell ref="A67:B67"/>
    <mergeCell ref="E67:I67"/>
    <mergeCell ref="J67:K67"/>
    <mergeCell ref="B64:E64"/>
    <mergeCell ref="G64:K64"/>
    <mergeCell ref="B65:D65"/>
    <mergeCell ref="F65:G65"/>
    <mergeCell ref="H65:I65"/>
    <mergeCell ref="J65:K65"/>
    <mergeCell ref="A61:K61"/>
    <mergeCell ref="A62:K62"/>
    <mergeCell ref="A63:B63"/>
    <mergeCell ref="C63:F63"/>
    <mergeCell ref="G63:H63"/>
    <mergeCell ref="I63:K63"/>
    <mergeCell ref="C57:D58"/>
    <mergeCell ref="F57:F59"/>
    <mergeCell ref="G57:H57"/>
    <mergeCell ref="I57:I58"/>
    <mergeCell ref="J57:J58"/>
    <mergeCell ref="K57:K59"/>
    <mergeCell ref="E58:E59"/>
    <mergeCell ref="G58:H59"/>
    <mergeCell ref="C59:D59"/>
    <mergeCell ref="B55:D55"/>
    <mergeCell ref="E55:F55"/>
    <mergeCell ref="G55:H55"/>
    <mergeCell ref="J55:K55"/>
    <mergeCell ref="B56:D56"/>
    <mergeCell ref="E56:F56"/>
    <mergeCell ref="G56:H56"/>
    <mergeCell ref="J56:K56"/>
    <mergeCell ref="A53:A54"/>
    <mergeCell ref="C53:D53"/>
    <mergeCell ref="F53:G54"/>
    <mergeCell ref="C54:D54"/>
    <mergeCell ref="K53:K54"/>
    <mergeCell ref="A51:A52"/>
    <mergeCell ref="C51:D51"/>
    <mergeCell ref="G51:H51"/>
    <mergeCell ref="I51:J52"/>
    <mergeCell ref="K51:K52"/>
    <mergeCell ref="C52:D52"/>
    <mergeCell ref="G52:H52"/>
    <mergeCell ref="B48:C48"/>
    <mergeCell ref="E48:F48"/>
    <mergeCell ref="G48:H48"/>
    <mergeCell ref="I48:K48"/>
    <mergeCell ref="C50:E50"/>
    <mergeCell ref="F50:H50"/>
    <mergeCell ref="I50:J50"/>
    <mergeCell ref="B49:H49"/>
    <mergeCell ref="I49:K49"/>
    <mergeCell ref="D45:G45"/>
    <mergeCell ref="I45:K45"/>
    <mergeCell ref="B46:C46"/>
    <mergeCell ref="E46:G46"/>
    <mergeCell ref="I46:K46"/>
    <mergeCell ref="A47:B47"/>
    <mergeCell ref="C47:K47"/>
    <mergeCell ref="B42:E42"/>
    <mergeCell ref="F42:H42"/>
    <mergeCell ref="I42:K42"/>
    <mergeCell ref="A43:B44"/>
    <mergeCell ref="C43:H43"/>
    <mergeCell ref="I43:K43"/>
    <mergeCell ref="C44:H44"/>
    <mergeCell ref="I44:K44"/>
    <mergeCell ref="B37:E37"/>
    <mergeCell ref="A38:K39"/>
    <mergeCell ref="A41:B41"/>
    <mergeCell ref="C41:E41"/>
    <mergeCell ref="F41:H41"/>
    <mergeCell ref="J41:K41"/>
    <mergeCell ref="B31:E31"/>
    <mergeCell ref="B32:E32"/>
    <mergeCell ref="B33:E33"/>
    <mergeCell ref="B34:E34"/>
    <mergeCell ref="B35:E35"/>
    <mergeCell ref="B36:E36"/>
    <mergeCell ref="A27:B28"/>
    <mergeCell ref="C27:E27"/>
    <mergeCell ref="F27:H27"/>
    <mergeCell ref="I27:K27"/>
    <mergeCell ref="C28:E28"/>
    <mergeCell ref="F28:H28"/>
    <mergeCell ref="I28:K28"/>
    <mergeCell ref="A24:B24"/>
    <mergeCell ref="C24:D24"/>
    <mergeCell ref="E24:G24"/>
    <mergeCell ref="I24:K24"/>
    <mergeCell ref="A25:B26"/>
    <mergeCell ref="C25:E25"/>
    <mergeCell ref="F25:H25"/>
    <mergeCell ref="I25:K25"/>
    <mergeCell ref="C26:E26"/>
    <mergeCell ref="F26:H26"/>
    <mergeCell ref="A23:B23"/>
    <mergeCell ref="C23:G23"/>
    <mergeCell ref="B15:D15"/>
    <mergeCell ref="E15:G15"/>
    <mergeCell ref="H15:J15"/>
    <mergeCell ref="B16:D16"/>
    <mergeCell ref="E16:G16"/>
    <mergeCell ref="H16:J16"/>
    <mergeCell ref="I26:K26"/>
    <mergeCell ref="A3:K3"/>
    <mergeCell ref="A4:K4"/>
    <mergeCell ref="A6:K6"/>
    <mergeCell ref="A7:K7"/>
    <mergeCell ref="A17:K17"/>
    <mergeCell ref="A19:K19"/>
    <mergeCell ref="A20:B20"/>
    <mergeCell ref="D20:K20"/>
    <mergeCell ref="A22:K22"/>
    <mergeCell ref="N7:P7"/>
    <mergeCell ref="A10:K10"/>
    <mergeCell ref="A11:K11"/>
    <mergeCell ref="B13:D13"/>
    <mergeCell ref="E13:G13"/>
    <mergeCell ref="H13:J13"/>
    <mergeCell ref="B14:D14"/>
    <mergeCell ref="E14:G14"/>
    <mergeCell ref="H14:J14"/>
    <mergeCell ref="B90:H90"/>
    <mergeCell ref="I90:K90"/>
    <mergeCell ref="B131:H131"/>
    <mergeCell ref="I131:K131"/>
    <mergeCell ref="B172:H172"/>
    <mergeCell ref="I172:K172"/>
    <mergeCell ref="B215:H215"/>
    <mergeCell ref="I215:K215"/>
    <mergeCell ref="B258:H258"/>
    <mergeCell ref="I258:K258"/>
    <mergeCell ref="B96:D96"/>
    <mergeCell ref="E96:F96"/>
    <mergeCell ref="G96:H96"/>
    <mergeCell ref="J96:K96"/>
    <mergeCell ref="B97:D97"/>
    <mergeCell ref="E97:F97"/>
    <mergeCell ref="G97:H97"/>
    <mergeCell ref="J97:K97"/>
    <mergeCell ref="K92:K93"/>
    <mergeCell ref="K94:K95"/>
    <mergeCell ref="A102:K102"/>
    <mergeCell ref="A103:K103"/>
    <mergeCell ref="A104:B104"/>
    <mergeCell ref="C104:F104"/>
  </mergeCells>
  <dataValidations count="36">
    <dataValidation type="list" allowBlank="1" showInputMessage="1" showErrorMessage="1" sqref="B56:D56 B97:D97 B138:D138 B179:D179 B222:D222 B265:D265" xr:uid="{6FE79A21-712E-49B2-9532-6D7901F06765}">
      <formula1>$F$409:$F$816</formula1>
    </dataValidation>
    <dataValidation type="list" allowBlank="1" showInputMessage="1" showErrorMessage="1" sqref="A323:B323" xr:uid="{7B65908C-325E-4A25-82AF-EBBA669DDEFE}">
      <formula1>$K$423:$K$424</formula1>
    </dataValidation>
    <dataValidation type="list" allowBlank="1" showInputMessage="1" showErrorMessage="1" sqref="H32:H37" xr:uid="{3C4A8EAB-7E58-4140-84DE-281BA3D5F13E}">
      <formula1>$A$1083:$A$1134</formula1>
    </dataValidation>
    <dataValidation type="list" allowBlank="1" showInputMessage="1" showErrorMessage="1" sqref="C23:G23" xr:uid="{B097B3AC-418D-4A02-813B-7F0E515461AF}">
      <formula1>$A$830:$A$1039</formula1>
    </dataValidation>
    <dataValidation type="textLength" operator="lessThanOrEqual" allowBlank="1" showInputMessage="1" showErrorMessage="1" errorTitle="Length Exceeded" error="This value must be less than or equal to 50 characters long." promptTitle="Text" prompt="Maximum Length: 50 characters." sqref="F820:F829" xr:uid="{0BAEC377-B46A-41B5-881D-79AE8B956C59}">
      <formula1>50</formula1>
    </dataValidation>
    <dataValidation type="textLength" operator="lessThanOrEqual" allowBlank="1" showInputMessage="1" showErrorMessage="1" errorTitle="Length Exceeded" error="This value must be less than or equal to 250 characters long." promptTitle="Text" prompt="Maximum Length: 250 characters." sqref="B820:D829" xr:uid="{7F771FBA-7D07-4E6D-BC00-D105A5BC8389}">
      <formula1>250</formula1>
    </dataValidation>
    <dataValidation type="textLength" operator="lessThanOrEqual" allowBlank="1" showInputMessage="1" showErrorMessage="1" errorTitle="Length Exceeded" error="This value must be less than or equal to 80 characters long." promptTitle="Text" prompt="Maximum Length: 80 characters." sqref="H820:H1029 E820:E829" xr:uid="{C8A0F102-647A-4654-A94A-663AF4618329}">
      <formula1>80</formula1>
    </dataValidation>
    <dataValidation type="textLength" operator="lessThanOrEqual" allowBlank="1" showInputMessage="1" showErrorMessage="1" errorTitle="Length Exceeded" error="This value must be less than or equal to 20 characters long." promptTitle="Text" prompt="Maximum Length: 20 characters." sqref="G820:G1029" xr:uid="{FF316568-D1EF-4849-BB8A-AD808F1B324A}">
      <formula1>20</formula1>
    </dataValidation>
    <dataValidation type="textLength" operator="lessThanOrEqual" showInputMessage="1" showErrorMessage="1" errorTitle="Length Exceeded" error="This value must be less than or equal to 160 characters long." promptTitle="Text (required)" prompt="Maximum Length: 160 characters." sqref="A821:A829" xr:uid="{39EF688F-AFF8-4CE1-BEC7-493C1C4A48D2}">
      <formula1>160</formula1>
    </dataValidation>
    <dataValidation type="list" allowBlank="1" showInputMessage="1" showErrorMessage="1" sqref="I44:K44 I255:K255 I212:K212 I169:K169 I128:K128 I85:K85" xr:uid="{F2234F9E-461F-4EF5-A813-E16763EF98CF}">
      <formula1>$K$427:$K$430</formula1>
    </dataValidation>
    <dataValidation type="list" allowBlank="1" showInputMessage="1" showErrorMessage="1" sqref="G56:H56 G97:H97 G138:H138 G179:H179 G222:H222 G265:H265" xr:uid="{0D838B7A-44D0-4B90-A71E-468B9DC23CA4}">
      <formula1>"Yes, No"</formula1>
    </dataValidation>
    <dataValidation type="list" allowBlank="1" showInputMessage="1" showErrorMessage="1" sqref="A59:B59 J275:K275 F275:G275 J234:K234 F234:G234 J191:K191 F191:G191 J148:K148 F148:G148 J107:K107 F107:G107 J66:K66 F66:G66 I265 I222 I179 I138 I97 I268:J268 I225:J225 I182:J182 I141:J141 I100:J100 I59:J59 A100:B100 A141:B141 A182:B182 A225:B225 A268:B268 I56" xr:uid="{5AEA6698-554A-4863-9CE3-D4F19077D336}">
      <formula1>$P$409:$P$424</formula1>
    </dataValidation>
    <dataValidation type="list" showInputMessage="1" showErrorMessage="1" sqref="F175 F261 F218 F134 F93 F52" xr:uid="{ABFE0A27-C690-4752-8BA8-B0F27EBC9628}">
      <formula1>$K$431:$K$433</formula1>
    </dataValidation>
    <dataValidation type="list" allowBlank="1" showInputMessage="1" showErrorMessage="1" sqref="G99:H100" xr:uid="{C5AC40A8-9A21-4879-BE45-0F45E24884EB}">
      <formula1>$D$414:$D$416</formula1>
    </dataValidation>
    <dataValidation type="list" allowBlank="1" showInputMessage="1" showErrorMessage="1" sqref="C268:D268 C59:D59 C100:D100 C141:D141 C182:D182 C225:D225" xr:uid="{F374F70B-C654-4F32-BE5D-55DBC6BDA3C7}">
      <formula1>$A$479:$A$667</formula1>
    </dataValidation>
    <dataValidation type="list" allowBlank="1" showInputMessage="1" showErrorMessage="1" sqref="B218" xr:uid="{9F5629CF-8667-4B9D-BC90-AF463970B1B2}">
      <formula1>$B$431:$B$433</formula1>
    </dataValidation>
    <dataValidation type="list" allowBlank="1" showInputMessage="1" showErrorMessage="1" sqref="F68 F236 F277 J149 F150 J235 F193 J108 J276 F109 J192 J67" xr:uid="{88DF6CE5-89A6-4B22-93B5-81FD93D697CB}">
      <formula1>$D$408:$D$409</formula1>
    </dataValidation>
    <dataValidation type="list" allowBlank="1" showInputMessage="1" showErrorMessage="1" sqref="B234 B148 B191 B107 B66 B275" xr:uid="{DC96C080-9A90-40FF-B922-49F5B71E6ACF}">
      <formula1>$F$408:$F$815</formula1>
    </dataValidation>
    <dataValidation type="list" allowBlank="1" showInputMessage="1" showErrorMessage="1" sqref="G58 G267 G224 G181 G140" xr:uid="{00734DA2-505D-4382-A5C6-69799D6F4821}">
      <formula1>$D$414:$D$415</formula1>
    </dataValidation>
    <dataValidation type="list" allowBlank="1" showInputMessage="1" showErrorMessage="1" sqref="E58:E59 E267:E268 E224:E225 E181:E182 E140:E141 E99:E100" xr:uid="{C2DCFD64-49B4-47A0-BE7E-A832D0E9CB93}">
      <formula1>$H$408:$H$565</formula1>
    </dataValidation>
    <dataValidation type="list" allowBlank="1" showInputMessage="1" showErrorMessage="1" sqref="F50:H50 F259:H259 F216:H216 F173:H173 F132:H132 F91:H91" xr:uid="{50140C91-A683-4327-9700-A6FE77EC6A18}">
      <formula1>$B$422:$B$427</formula1>
    </dataValidation>
    <dataValidation type="list" allowBlank="1" showInputMessage="1" showErrorMessage="1" sqref="H66:I66 H275:I275 H148:I148 H107:I107 H191:I191 H234:I234" xr:uid="{70696302-A4E9-421C-9A82-F5EEA44DA2D4}">
      <formula1>$K$410:$K$415</formula1>
    </dataValidation>
    <dataValidation type="list" allowBlank="1" showInputMessage="1" showErrorMessage="1" sqref="K51:K52 K260:K261 K217:K218 K174:K175 K133:K134 K92:K93" xr:uid="{2C46538C-E53B-4E58-A52B-76A0FD87080B}">
      <formula1>$K$422:$K$424</formula1>
    </dataValidation>
    <dataValidation type="list" allowBlank="1" showInputMessage="1" showErrorMessage="1" sqref="J41:K41 J82:K82 J123:K123 J164:K164 J207:K207 J250:K250" xr:uid="{FE28F2A5-E242-410C-9E1B-CFEF96F808BD}">
      <formula1>$A$427:$A$460</formula1>
    </dataValidation>
    <dataValidation type="list" allowBlank="1" showInputMessage="1" showErrorMessage="1" sqref="J32:J37 E56:F56 E234 E66 E265:F265 E97:F97 E138:F138 E179:F179 E222:F222 E107 E148 E191 E275" xr:uid="{43252DBD-CEF4-49F2-B4D9-8E8B6684AA02}">
      <formula1>$B$409:$B$410</formula1>
    </dataValidation>
    <dataValidation type="list" allowBlank="1" showInputMessage="1" showErrorMessage="1" sqref="I32:I37 A66 A107 A148 A191 A234 A275 A56 A97 A138 A179 A222 A265" xr:uid="{4EBC68B8-EA16-4F4B-80F7-44A9BAD084B9}">
      <formula1>$B$412:$B$415</formula1>
    </dataValidation>
    <dataValidation type="list" allowBlank="1" showInputMessage="1" showErrorMessage="1" sqref="J292:K292 C323:F323 G32:G37 J296:K296 J301 J298:K298 H323:I323 B50 K50 B91 K91 B132 K132 B173 K173 B216 K216 B259 K259" xr:uid="{E852DDAC-47DB-443A-A07B-3BC3073FF9D6}">
      <formula1>$D$409:$D$410</formula1>
    </dataValidation>
    <dataValidation type="list" allowBlank="1" showInputMessage="1" showErrorMessage="1" sqref="C339:F339" xr:uid="{46343D93-7F5A-4F9D-AD0E-AF3B9DC02888}">
      <formula1>#REF!</formula1>
    </dataValidation>
    <dataValidation type="list" allowBlank="1" showInputMessage="1" showErrorMessage="1" sqref="F32:F37" xr:uid="{0B76B26E-3184-463C-B293-B131C862DD47}">
      <formula1>$A$409:$A$414</formula1>
    </dataValidation>
    <dataValidation type="list" allowBlank="1" showInputMessage="1" showErrorMessage="1" sqref="K33:K37" xr:uid="{4336D707-0961-46AF-93CB-9BD75EA316CA}">
      <formula1>$K$417:$K$420</formula1>
    </dataValidation>
    <dataValidation type="list" allowBlank="1" showInputMessage="1" showErrorMessage="1" sqref="A386" xr:uid="{EA7FD3B8-BAEB-4424-8B4B-9A8DAD2E1908}">
      <formula1>$B$830:$B$1039</formula1>
    </dataValidation>
    <dataValidation type="list" allowBlank="1" showInputMessage="1" showErrorMessage="1" sqref="I63:K63 I272:K272 I231:K231 I188:K188 I145:K145 I104:K104" xr:uid="{D28929D4-F6D7-48A1-A16C-F4582CB97993}">
      <formula1>$J$408:$J$409</formula1>
    </dataValidation>
    <dataValidation type="list" allowBlank="1" showInputMessage="1" showErrorMessage="1" sqref="K32" xr:uid="{0BEBD78A-94A3-4423-8E7F-A6889C6688AE}">
      <formula1>$K$417:$K$419</formula1>
    </dataValidation>
    <dataValidation type="list" allowBlank="1" showInputMessage="1" showErrorMessage="1" sqref="I86:K86 I256:K256 I213:K213 I170:K170 I129:K129 I45:K45" xr:uid="{4002BF3A-D7A3-4F53-828D-CE9E6F0CC127}">
      <formula1>$D$830:$D$1035</formula1>
    </dataValidation>
    <dataValidation type="list" allowBlank="1" showInputMessage="1" showErrorMessage="1" sqref="I49:K49 I258:K258 I215:K215 I172:K172 I131:K131 I90:K90" xr:uid="{1CF61CD5-20FA-459A-9D04-0FEDADB0781D}">
      <formula1>$A$1042:$A$1044</formula1>
    </dataValidation>
    <dataValidation type="list" allowBlank="1" showInputMessage="1" showErrorMessage="1" sqref="B52 B261 B175 B134 B93" xr:uid="{6F071CB8-ED3C-4E7C-9B54-B0A83B2833AF}">
      <formula1>$B$431:$B$434</formula1>
    </dataValidation>
  </dataValidations>
  <hyperlinks>
    <hyperlink ref="B15" r:id="rId1" xr:uid="{98DC1EC3-A882-4BC9-881D-BE88B0B678A8}"/>
    <hyperlink ref="E15" r:id="rId2" xr:uid="{62E3C518-0F9D-46BF-92C1-2A9BDEEB44F8}"/>
    <hyperlink ref="H15" r:id="rId3" xr:uid="{3C7F4522-A0E9-4BAA-81CA-AAAB8A56EFBA}"/>
  </hyperlinks>
  <printOptions horizontalCentered="1"/>
  <pageMargins left="0.39370078740157483" right="0.31496062992125984" top="0.39370078740157483" bottom="0.39370078740157483" header="0.51181102362204722" footer="0.51181102362204722"/>
  <pageSetup paperSize="9" scale="69" fitToHeight="5" orientation="portrait" r:id="rId4"/>
  <headerFooter alignWithMargins="0"/>
  <rowBreaks count="7" manualBreakCount="7">
    <brk id="39" max="16383" man="1"/>
    <brk id="95" max="11" man="1"/>
    <brk id="151" max="11" man="1"/>
    <brk id="215" max="11" man="1"/>
    <brk id="277" max="11" man="1"/>
    <brk id="330" max="11" man="1"/>
    <brk id="335" max="16383"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3"/>
  </sheetPr>
  <dimension ref="A1:M179"/>
  <sheetViews>
    <sheetView showGridLines="0" showZeros="0" view="pageBreakPreview" topLeftCell="A4" zoomScale="130" zoomScaleNormal="130" zoomScaleSheetLayoutView="130" workbookViewId="0">
      <selection activeCell="A3" sqref="A3:L3"/>
    </sheetView>
  </sheetViews>
  <sheetFormatPr defaultColWidth="9.28515625" defaultRowHeight="12.75"/>
  <cols>
    <col min="1" max="1" width="19.5703125" style="7" customWidth="1"/>
    <col min="2" max="3" width="3.7109375" style="7" customWidth="1"/>
    <col min="4" max="4" width="12.7109375" style="7" customWidth="1"/>
    <col min="5" max="5" width="3.7109375" style="7" customWidth="1"/>
    <col min="6" max="6" width="13.42578125" style="7" customWidth="1"/>
    <col min="7" max="7" width="3.7109375" style="7" customWidth="1"/>
    <col min="8" max="8" width="12.7109375" style="7" customWidth="1"/>
    <col min="9" max="9" width="3.7109375" style="7" customWidth="1"/>
    <col min="10" max="10" width="12.7109375" style="7" customWidth="1"/>
    <col min="11" max="11" width="3.7109375" style="7" customWidth="1"/>
    <col min="12" max="12" width="12.7109375" style="7" customWidth="1"/>
    <col min="13" max="16384" width="9.28515625" style="7"/>
  </cols>
  <sheetData>
    <row r="1" spans="1:12" s="3" customFormat="1" ht="60" customHeight="1">
      <c r="A1" s="8"/>
      <c r="B1" s="2"/>
      <c r="C1" s="2"/>
      <c r="D1" s="2"/>
      <c r="E1" s="2"/>
      <c r="F1" s="9"/>
      <c r="G1" s="1"/>
      <c r="I1" s="2"/>
      <c r="J1" s="1"/>
      <c r="K1" s="1"/>
      <c r="L1" s="1"/>
    </row>
    <row r="2" spans="1:12" s="3" customFormat="1" ht="10.5" customHeight="1">
      <c r="A2" s="4"/>
      <c r="B2" s="5"/>
      <c r="C2" s="5"/>
      <c r="D2" s="5"/>
      <c r="E2" s="5"/>
      <c r="F2" s="5"/>
      <c r="G2" s="5"/>
      <c r="H2" s="5"/>
      <c r="I2" s="5"/>
      <c r="J2" s="5"/>
      <c r="K2" s="5"/>
      <c r="L2" s="6"/>
    </row>
    <row r="3" spans="1:12" s="3" customFormat="1" ht="24" customHeight="1">
      <c r="A3" s="716" t="s">
        <v>893</v>
      </c>
      <c r="B3" s="716"/>
      <c r="C3" s="716"/>
      <c r="D3" s="716"/>
      <c r="E3" s="716"/>
      <c r="F3" s="716"/>
      <c r="G3" s="716"/>
      <c r="H3" s="716"/>
      <c r="I3" s="716"/>
      <c r="J3" s="716"/>
      <c r="K3" s="716"/>
      <c r="L3" s="716"/>
    </row>
    <row r="4" spans="1:12" s="3" customFormat="1" ht="21" customHeight="1">
      <c r="A4" s="717" t="s">
        <v>466</v>
      </c>
      <c r="B4" s="717"/>
      <c r="C4" s="717"/>
      <c r="D4" s="717"/>
      <c r="E4" s="717"/>
      <c r="F4" s="717"/>
      <c r="G4" s="717"/>
      <c r="H4" s="717"/>
      <c r="I4" s="717"/>
      <c r="J4" s="717"/>
      <c r="K4" s="717"/>
      <c r="L4" s="717"/>
    </row>
    <row r="5" spans="1:12" s="3" customFormat="1" ht="6" customHeight="1">
      <c r="A5" s="4"/>
      <c r="B5" s="5"/>
      <c r="C5" s="5"/>
      <c r="D5" s="5"/>
      <c r="E5" s="5"/>
      <c r="F5" s="5"/>
      <c r="G5" s="5"/>
      <c r="H5" s="5"/>
      <c r="I5" s="5"/>
      <c r="J5" s="5"/>
      <c r="K5" s="5"/>
      <c r="L5" s="6"/>
    </row>
    <row r="6" spans="1:12" s="3" customFormat="1" ht="21" customHeight="1">
      <c r="A6" s="905" t="s">
        <v>859</v>
      </c>
      <c r="B6" s="905"/>
      <c r="C6" s="905"/>
      <c r="D6" s="905"/>
      <c r="E6" s="905"/>
      <c r="F6" s="905"/>
      <c r="G6" s="905"/>
      <c r="H6" s="905"/>
      <c r="I6" s="905"/>
      <c r="J6" s="905"/>
      <c r="K6" s="905"/>
      <c r="L6" s="905"/>
    </row>
    <row r="7" spans="1:12" s="3" customFormat="1" ht="21" customHeight="1">
      <c r="A7" s="911" t="s">
        <v>599</v>
      </c>
      <c r="B7" s="911"/>
      <c r="C7" s="911"/>
      <c r="D7" s="911"/>
      <c r="E7" s="911"/>
      <c r="F7" s="911"/>
      <c r="G7" s="911"/>
      <c r="H7" s="911"/>
      <c r="I7" s="911"/>
      <c r="J7" s="911"/>
      <c r="K7" s="911"/>
      <c r="L7" s="911"/>
    </row>
    <row r="8" spans="1:12" s="50" customFormat="1" ht="15.75" customHeight="1"/>
    <row r="9" spans="1:12" s="50" customFormat="1" ht="12.75" customHeight="1">
      <c r="A9" s="910"/>
      <c r="B9" s="910"/>
      <c r="C9" s="910"/>
      <c r="D9" s="910"/>
      <c r="E9" s="910"/>
      <c r="F9" s="910"/>
      <c r="G9" s="910"/>
      <c r="H9" s="910"/>
      <c r="I9" s="910"/>
      <c r="J9" s="910"/>
      <c r="K9" s="910"/>
      <c r="L9" s="910"/>
    </row>
    <row r="10" spans="1:12" s="50" customFormat="1" ht="18">
      <c r="A10" s="153" t="s">
        <v>895</v>
      </c>
      <c r="B10" s="151"/>
      <c r="C10" s="151"/>
      <c r="D10" s="151"/>
      <c r="E10" s="151"/>
      <c r="F10" s="151"/>
      <c r="G10" s="151"/>
      <c r="H10" s="151"/>
      <c r="I10" s="151"/>
      <c r="J10" s="151"/>
      <c r="K10" s="151"/>
      <c r="L10" s="151"/>
    </row>
    <row r="11" spans="1:12" ht="293.25" customHeight="1">
      <c r="A11" s="912" t="s">
        <v>1839</v>
      </c>
      <c r="B11" s="912"/>
      <c r="C11" s="912"/>
      <c r="D11" s="912"/>
      <c r="E11" s="912"/>
      <c r="F11" s="912"/>
      <c r="G11" s="912"/>
      <c r="H11" s="912"/>
      <c r="I11" s="912"/>
      <c r="J11" s="912"/>
      <c r="K11" s="912"/>
      <c r="L11" s="912"/>
    </row>
    <row r="12" spans="1:12" ht="15">
      <c r="A12" s="154"/>
      <c r="B12" s="154"/>
      <c r="C12" s="154"/>
      <c r="D12" s="154"/>
      <c r="E12" s="154"/>
      <c r="F12" s="154"/>
      <c r="G12" s="154"/>
      <c r="H12" s="154"/>
      <c r="I12" s="154"/>
      <c r="J12" s="154"/>
      <c r="K12" s="154"/>
      <c r="L12" s="154"/>
    </row>
    <row r="13" spans="1:12" ht="17.649999999999999" customHeight="1">
      <c r="A13" s="153" t="s">
        <v>896</v>
      </c>
      <c r="B13" s="152"/>
      <c r="C13" s="152"/>
      <c r="D13" s="152"/>
      <c r="E13" s="152"/>
      <c r="F13" s="152"/>
      <c r="G13" s="152"/>
      <c r="H13" s="152"/>
      <c r="I13" s="152"/>
      <c r="J13" s="152"/>
      <c r="K13" s="152"/>
      <c r="L13" s="152"/>
    </row>
    <row r="14" spans="1:12" ht="234" customHeight="1">
      <c r="A14" s="912" t="s">
        <v>1840</v>
      </c>
      <c r="B14" s="912"/>
      <c r="C14" s="912"/>
      <c r="D14" s="912"/>
      <c r="E14" s="912"/>
      <c r="F14" s="912"/>
      <c r="G14" s="912"/>
      <c r="H14" s="912"/>
      <c r="I14" s="912"/>
      <c r="J14" s="912"/>
      <c r="K14" s="912"/>
      <c r="L14" s="912"/>
    </row>
    <row r="15" spans="1:12">
      <c r="A15" s="910"/>
      <c r="B15" s="910"/>
      <c r="C15" s="910"/>
      <c r="D15" s="910"/>
      <c r="E15" s="910"/>
      <c r="F15" s="910"/>
      <c r="G15" s="910"/>
      <c r="H15" s="910"/>
      <c r="I15" s="910"/>
      <c r="J15" s="910"/>
      <c r="K15" s="910"/>
      <c r="L15" s="910"/>
    </row>
    <row r="16" spans="1:12" ht="13.5" thickBot="1"/>
    <row r="17" spans="1:12" ht="9" customHeight="1" thickTop="1">
      <c r="A17" s="921"/>
      <c r="B17" s="922"/>
      <c r="C17" s="922"/>
      <c r="D17" s="922"/>
      <c r="E17" s="922"/>
      <c r="F17" s="922"/>
      <c r="G17" s="922"/>
      <c r="H17" s="922"/>
      <c r="I17" s="922"/>
      <c r="J17" s="922"/>
      <c r="K17" s="922"/>
      <c r="L17" s="923"/>
    </row>
    <row r="18" spans="1:12" ht="31.5" customHeight="1">
      <c r="A18" s="924" t="s">
        <v>480</v>
      </c>
      <c r="B18" s="925"/>
      <c r="C18" s="925"/>
      <c r="D18" s="925"/>
      <c r="E18" s="925"/>
      <c r="F18" s="925"/>
      <c r="G18" s="925"/>
      <c r="H18" s="925"/>
      <c r="I18" s="925"/>
      <c r="J18" s="925"/>
      <c r="K18" s="925"/>
      <c r="L18" s="926"/>
    </row>
    <row r="19" spans="1:12" ht="6.75" customHeight="1">
      <c r="A19" s="713"/>
      <c r="B19" s="714"/>
      <c r="C19" s="714"/>
      <c r="D19" s="714"/>
      <c r="E19" s="714"/>
      <c r="F19" s="714"/>
      <c r="G19" s="714"/>
      <c r="H19" s="714"/>
      <c r="I19" s="714"/>
      <c r="J19" s="714"/>
      <c r="K19" s="714"/>
      <c r="L19" s="715"/>
    </row>
    <row r="20" spans="1:12" ht="15" customHeight="1">
      <c r="A20" s="935"/>
      <c r="B20" s="936"/>
      <c r="C20" s="936"/>
      <c r="D20" s="936"/>
      <c r="E20" s="936"/>
      <c r="F20" s="936"/>
      <c r="G20" s="936"/>
      <c r="H20" s="936"/>
      <c r="I20" s="936"/>
      <c r="J20" s="936"/>
      <c r="K20" s="936"/>
      <c r="L20" s="937"/>
    </row>
    <row r="21" spans="1:12" ht="12.75" customHeight="1">
      <c r="A21" s="208"/>
      <c r="B21" s="913" t="s">
        <v>937</v>
      </c>
      <c r="C21" s="913"/>
      <c r="D21" s="913"/>
      <c r="E21" s="913" t="s">
        <v>947</v>
      </c>
      <c r="F21" s="913"/>
      <c r="G21" s="913"/>
      <c r="H21" s="913" t="s">
        <v>938</v>
      </c>
      <c r="I21" s="913"/>
      <c r="J21" s="913"/>
      <c r="K21" s="210"/>
      <c r="L21" s="209"/>
    </row>
    <row r="22" spans="1:12" ht="12.75" customHeight="1">
      <c r="A22" s="211"/>
      <c r="B22" s="913" t="s">
        <v>948</v>
      </c>
      <c r="C22" s="913"/>
      <c r="D22" s="913"/>
      <c r="E22" s="913" t="s">
        <v>941</v>
      </c>
      <c r="F22" s="913"/>
      <c r="G22" s="913"/>
      <c r="H22" s="913" t="s">
        <v>944</v>
      </c>
      <c r="I22" s="913"/>
      <c r="J22" s="913"/>
      <c r="K22" s="212"/>
      <c r="L22" s="213"/>
    </row>
    <row r="23" spans="1:12" ht="12.75" customHeight="1">
      <c r="A23" s="211"/>
      <c r="B23" s="914" t="s">
        <v>939</v>
      </c>
      <c r="C23" s="913"/>
      <c r="D23" s="913"/>
      <c r="E23" s="914" t="s">
        <v>942</v>
      </c>
      <c r="F23" s="913"/>
      <c r="G23" s="913"/>
      <c r="H23" s="914" t="s">
        <v>945</v>
      </c>
      <c r="I23" s="913"/>
      <c r="J23" s="913"/>
      <c r="K23" s="212"/>
      <c r="L23" s="213"/>
    </row>
    <row r="24" spans="1:12" ht="12.75" customHeight="1">
      <c r="A24" s="211"/>
      <c r="B24" s="915" t="s">
        <v>949</v>
      </c>
      <c r="C24" s="915"/>
      <c r="D24" s="915"/>
      <c r="E24" s="915" t="s">
        <v>950</v>
      </c>
      <c r="F24" s="915"/>
      <c r="G24" s="915"/>
      <c r="H24" s="915" t="s">
        <v>951</v>
      </c>
      <c r="I24" s="915"/>
      <c r="J24" s="915"/>
      <c r="K24" s="212"/>
      <c r="L24" s="213"/>
    </row>
    <row r="25" spans="1:12" ht="9" customHeight="1" thickBot="1">
      <c r="A25" s="907"/>
      <c r="B25" s="908"/>
      <c r="C25" s="908"/>
      <c r="D25" s="908"/>
      <c r="E25" s="908"/>
      <c r="F25" s="908"/>
      <c r="G25" s="908"/>
      <c r="H25" s="908"/>
      <c r="I25" s="908"/>
      <c r="J25" s="908"/>
      <c r="K25" s="908"/>
      <c r="L25" s="909"/>
    </row>
    <row r="26" spans="1:12" ht="5.25" customHeight="1" thickTop="1">
      <c r="A26" s="714"/>
      <c r="B26" s="714"/>
      <c r="C26" s="714"/>
      <c r="D26" s="714"/>
      <c r="E26" s="714"/>
      <c r="F26" s="714"/>
      <c r="G26" s="714"/>
      <c r="H26" s="714"/>
      <c r="I26" s="714"/>
      <c r="J26" s="714"/>
      <c r="K26" s="714"/>
      <c r="L26" s="714"/>
    </row>
    <row r="27" spans="1:12" ht="16.5" customHeight="1">
      <c r="A27" s="888" t="s">
        <v>467</v>
      </c>
      <c r="B27" s="888"/>
      <c r="C27" s="888"/>
      <c r="D27" s="888"/>
      <c r="E27" s="888"/>
      <c r="F27" s="888"/>
      <c r="G27" s="888"/>
      <c r="H27" s="888"/>
      <c r="I27" s="888"/>
      <c r="J27" s="888"/>
      <c r="K27" s="888"/>
      <c r="L27" s="888"/>
    </row>
    <row r="28" spans="1:12" ht="20.100000000000001" customHeight="1">
      <c r="A28" s="58" t="s">
        <v>484</v>
      </c>
      <c r="B28" s="906"/>
      <c r="C28" s="906"/>
      <c r="D28" s="906"/>
      <c r="E28" s="906"/>
      <c r="F28" s="906"/>
      <c r="G28" s="906"/>
      <c r="H28" s="906"/>
      <c r="I28" s="906"/>
      <c r="J28" s="906"/>
      <c r="K28" s="906"/>
      <c r="L28" s="906"/>
    </row>
    <row r="29" spans="1:12" ht="20.100000000000001" customHeight="1">
      <c r="A29" s="58" t="s">
        <v>483</v>
      </c>
      <c r="B29" s="906"/>
      <c r="C29" s="906"/>
      <c r="D29" s="906"/>
      <c r="E29" s="906"/>
      <c r="F29" s="906"/>
      <c r="G29" s="906"/>
      <c r="H29" s="906"/>
      <c r="I29" s="906"/>
      <c r="J29" s="906"/>
      <c r="K29" s="906"/>
      <c r="L29" s="906"/>
    </row>
    <row r="30" spans="1:12" ht="20.100000000000001" customHeight="1">
      <c r="A30" s="59" t="s">
        <v>482</v>
      </c>
      <c r="B30" s="927"/>
      <c r="C30" s="928"/>
      <c r="D30" s="928"/>
      <c r="E30" s="928"/>
      <c r="F30" s="931" t="s">
        <v>600</v>
      </c>
      <c r="G30" s="931"/>
      <c r="H30" s="931"/>
      <c r="I30" s="931"/>
      <c r="J30" s="931"/>
      <c r="K30" s="931"/>
      <c r="L30" s="932"/>
    </row>
    <row r="31" spans="1:12" ht="20.100000000000001" customHeight="1">
      <c r="A31" s="59" t="s">
        <v>481</v>
      </c>
      <c r="B31" s="929"/>
      <c r="C31" s="930"/>
      <c r="D31" s="930"/>
      <c r="E31" s="930"/>
      <c r="F31" s="933"/>
      <c r="G31" s="933"/>
      <c r="H31" s="933"/>
      <c r="I31" s="933"/>
      <c r="J31" s="933"/>
      <c r="K31" s="933"/>
      <c r="L31" s="934"/>
    </row>
    <row r="32" spans="1:12" ht="5.25" customHeight="1"/>
    <row r="33" spans="1:12" ht="16.5" customHeight="1">
      <c r="A33" s="888" t="s">
        <v>468</v>
      </c>
      <c r="B33" s="888"/>
      <c r="C33" s="888"/>
      <c r="D33" s="888"/>
      <c r="E33" s="888"/>
      <c r="F33" s="888"/>
      <c r="G33" s="888"/>
      <c r="H33" s="888"/>
      <c r="I33" s="888"/>
      <c r="J33" s="888"/>
      <c r="K33" s="888"/>
      <c r="L33" s="888"/>
    </row>
    <row r="34" spans="1:12" ht="20.100000000000001" customHeight="1">
      <c r="A34" s="892" t="s">
        <v>469</v>
      </c>
      <c r="B34" s="893"/>
      <c r="C34" s="895"/>
      <c r="D34" s="895"/>
      <c r="E34" s="895"/>
      <c r="F34" s="895"/>
      <c r="G34" s="895"/>
      <c r="H34" s="895"/>
      <c r="I34" s="895"/>
      <c r="J34" s="895"/>
      <c r="K34" s="895"/>
      <c r="L34" s="896"/>
    </row>
    <row r="35" spans="1:12" ht="20.100000000000001" customHeight="1">
      <c r="A35" s="62" t="s">
        <v>470</v>
      </c>
      <c r="B35" s="63"/>
      <c r="C35" s="102"/>
      <c r="D35" s="65" t="s">
        <v>475</v>
      </c>
      <c r="E35" s="102"/>
      <c r="F35" s="65" t="s">
        <v>474</v>
      </c>
      <c r="G35" s="102"/>
      <c r="H35" s="65" t="s">
        <v>473</v>
      </c>
      <c r="I35" s="102"/>
      <c r="J35" s="65" t="s">
        <v>472</v>
      </c>
      <c r="K35" s="102"/>
      <c r="L35" s="64" t="s">
        <v>471</v>
      </c>
    </row>
    <row r="36" spans="1:12" ht="20.100000000000001" customHeight="1">
      <c r="A36" s="889" t="s">
        <v>476</v>
      </c>
      <c r="B36" s="887"/>
      <c r="C36" s="882"/>
      <c r="D36" s="882"/>
      <c r="E36" s="882"/>
      <c r="F36" s="882"/>
      <c r="G36" s="882"/>
      <c r="H36" s="882"/>
      <c r="I36" s="882"/>
      <c r="J36" s="882"/>
      <c r="K36" s="882"/>
      <c r="L36" s="883"/>
    </row>
    <row r="37" spans="1:12" ht="20.100000000000001" customHeight="1">
      <c r="A37" s="890" t="s">
        <v>477</v>
      </c>
      <c r="B37" s="891"/>
      <c r="C37" s="882"/>
      <c r="D37" s="882"/>
      <c r="E37" s="882"/>
      <c r="F37" s="882"/>
      <c r="G37" s="882"/>
      <c r="H37" s="882"/>
      <c r="I37" s="882"/>
      <c r="J37" s="882"/>
      <c r="K37" s="882"/>
      <c r="L37" s="883"/>
    </row>
    <row r="38" spans="1:12" ht="20.100000000000001" customHeight="1">
      <c r="A38" s="889" t="s">
        <v>478</v>
      </c>
      <c r="B38" s="887"/>
      <c r="C38" s="882"/>
      <c r="D38" s="882"/>
      <c r="E38" s="882"/>
      <c r="F38" s="882"/>
      <c r="G38" s="887" t="s">
        <v>479</v>
      </c>
      <c r="H38" s="887"/>
      <c r="I38" s="882"/>
      <c r="J38" s="882"/>
      <c r="K38" s="882"/>
      <c r="L38" s="883"/>
    </row>
    <row r="39" spans="1:12" ht="20.100000000000001" customHeight="1">
      <c r="A39" s="69" t="s">
        <v>485</v>
      </c>
      <c r="B39" s="70"/>
      <c r="C39" s="884"/>
      <c r="D39" s="884"/>
      <c r="E39" s="884"/>
      <c r="F39" s="884"/>
      <c r="G39" s="894" t="s">
        <v>486</v>
      </c>
      <c r="H39" s="894"/>
      <c r="I39" s="884"/>
      <c r="J39" s="884"/>
      <c r="K39" s="884"/>
      <c r="L39" s="885"/>
    </row>
    <row r="40" spans="1:12" ht="19.5" customHeight="1">
      <c r="A40" s="888" t="s">
        <v>605</v>
      </c>
      <c r="B40" s="888"/>
      <c r="C40" s="888"/>
      <c r="D40" s="888"/>
      <c r="E40" s="888"/>
      <c r="F40" s="888"/>
      <c r="G40" s="888"/>
      <c r="H40" s="888"/>
      <c r="I40" s="888"/>
      <c r="J40" s="888"/>
      <c r="K40" s="888"/>
      <c r="L40" s="888"/>
    </row>
    <row r="41" spans="1:12" ht="6" customHeight="1">
      <c r="A41" s="77"/>
      <c r="B41" s="78"/>
      <c r="C41" s="78"/>
      <c r="D41" s="78"/>
      <c r="E41" s="78"/>
      <c r="F41" s="78"/>
      <c r="G41" s="78"/>
      <c r="H41" s="78"/>
      <c r="I41" s="78"/>
      <c r="J41" s="78"/>
      <c r="K41" s="78"/>
      <c r="L41" s="79"/>
    </row>
    <row r="42" spans="1:12" ht="19.5" customHeight="1">
      <c r="A42" s="889" t="s">
        <v>601</v>
      </c>
      <c r="B42" s="887"/>
      <c r="C42" s="887"/>
      <c r="D42" s="887"/>
      <c r="E42" s="887"/>
      <c r="F42" s="887"/>
      <c r="G42" s="102"/>
      <c r="H42" s="65" t="s">
        <v>487</v>
      </c>
      <c r="I42" s="102"/>
      <c r="J42" s="65" t="s">
        <v>488</v>
      </c>
      <c r="K42" s="65"/>
      <c r="L42" s="64"/>
    </row>
    <row r="43" spans="1:12" ht="6" customHeight="1">
      <c r="A43" s="62"/>
      <c r="B43" s="65"/>
      <c r="C43" s="65"/>
      <c r="D43" s="65"/>
      <c r="E43" s="65"/>
      <c r="F43" s="65"/>
      <c r="G43" s="65"/>
      <c r="H43" s="65"/>
      <c r="I43" s="65"/>
      <c r="J43" s="65"/>
      <c r="K43" s="65"/>
      <c r="L43" s="64"/>
    </row>
    <row r="44" spans="1:12" ht="19.5" customHeight="1">
      <c r="A44" s="889" t="s">
        <v>602</v>
      </c>
      <c r="B44" s="887"/>
      <c r="C44" s="887"/>
      <c r="D44" s="887"/>
      <c r="E44" s="887"/>
      <c r="F44" s="887"/>
      <c r="G44" s="102"/>
      <c r="H44" s="65" t="s">
        <v>487</v>
      </c>
      <c r="I44" s="102"/>
      <c r="J44" s="65" t="s">
        <v>488</v>
      </c>
      <c r="K44" s="65"/>
      <c r="L44" s="64"/>
    </row>
    <row r="45" spans="1:12" ht="6" customHeight="1">
      <c r="A45" s="886"/>
      <c r="B45" s="887"/>
      <c r="C45" s="887"/>
      <c r="D45" s="887"/>
      <c r="E45" s="887"/>
      <c r="F45" s="887"/>
      <c r="G45" s="65"/>
      <c r="H45" s="65"/>
      <c r="I45" s="65"/>
      <c r="J45" s="65"/>
      <c r="K45" s="65"/>
      <c r="L45" s="64"/>
    </row>
    <row r="46" spans="1:12" ht="19.5" customHeight="1">
      <c r="A46" s="886" t="s">
        <v>489</v>
      </c>
      <c r="B46" s="887"/>
      <c r="C46" s="887"/>
      <c r="D46" s="887"/>
      <c r="E46" s="887"/>
      <c r="F46" s="887"/>
      <c r="G46" s="882"/>
      <c r="H46" s="882"/>
      <c r="I46" s="882"/>
      <c r="J46" s="882"/>
      <c r="K46" s="882"/>
      <c r="L46" s="883"/>
    </row>
    <row r="47" spans="1:12" ht="6" customHeight="1">
      <c r="A47" s="62"/>
      <c r="B47" s="65"/>
      <c r="C47" s="65"/>
      <c r="D47" s="65"/>
      <c r="E47" s="65"/>
      <c r="F47" s="65"/>
      <c r="G47" s="65"/>
      <c r="H47" s="65"/>
      <c r="I47" s="65"/>
      <c r="J47" s="65"/>
      <c r="K47" s="65"/>
      <c r="L47" s="64"/>
    </row>
    <row r="48" spans="1:12" ht="19.5" customHeight="1">
      <c r="A48" s="889" t="s">
        <v>490</v>
      </c>
      <c r="B48" s="887"/>
      <c r="C48" s="887"/>
      <c r="D48" s="887"/>
      <c r="E48" s="887"/>
      <c r="F48" s="887"/>
      <c r="G48" s="887"/>
      <c r="H48" s="887"/>
      <c r="I48" s="887"/>
      <c r="J48" s="887"/>
      <c r="K48" s="887"/>
      <c r="L48" s="900"/>
    </row>
    <row r="49" spans="1:12" ht="6" customHeight="1">
      <c r="A49" s="897"/>
      <c r="B49" s="898"/>
      <c r="C49" s="898"/>
      <c r="D49" s="898"/>
      <c r="E49" s="898"/>
      <c r="F49" s="898"/>
      <c r="G49" s="898"/>
      <c r="H49" s="898"/>
      <c r="I49" s="898"/>
      <c r="J49" s="898"/>
      <c r="K49" s="898"/>
      <c r="L49" s="899"/>
    </row>
    <row r="50" spans="1:12" ht="19.5" customHeight="1">
      <c r="A50" s="62"/>
      <c r="B50" s="65"/>
      <c r="C50" s="102"/>
      <c r="D50" s="887" t="s">
        <v>491</v>
      </c>
      <c r="E50" s="887"/>
      <c r="F50" s="887"/>
      <c r="G50" s="102"/>
      <c r="H50" s="887" t="s">
        <v>500</v>
      </c>
      <c r="I50" s="887"/>
      <c r="J50" s="887"/>
      <c r="K50" s="887"/>
      <c r="L50" s="64"/>
    </row>
    <row r="51" spans="1:12" ht="6" customHeight="1">
      <c r="A51" s="897"/>
      <c r="B51" s="898"/>
      <c r="C51" s="898"/>
      <c r="D51" s="898"/>
      <c r="E51" s="898"/>
      <c r="F51" s="898"/>
      <c r="G51" s="898"/>
      <c r="H51" s="898"/>
      <c r="I51" s="898"/>
      <c r="J51" s="898"/>
      <c r="K51" s="898"/>
      <c r="L51" s="899"/>
    </row>
    <row r="52" spans="1:12" ht="19.5" customHeight="1">
      <c r="A52" s="62"/>
      <c r="B52" s="65"/>
      <c r="C52" s="102"/>
      <c r="D52" s="887" t="s">
        <v>492</v>
      </c>
      <c r="E52" s="887"/>
      <c r="F52" s="887"/>
      <c r="G52" s="102"/>
      <c r="H52" s="887" t="s">
        <v>501</v>
      </c>
      <c r="I52" s="887"/>
      <c r="J52" s="887"/>
      <c r="K52" s="887"/>
      <c r="L52" s="64"/>
    </row>
    <row r="53" spans="1:12" ht="6" customHeight="1">
      <c r="A53" s="897"/>
      <c r="B53" s="898"/>
      <c r="C53" s="898"/>
      <c r="D53" s="898"/>
      <c r="E53" s="898"/>
      <c r="F53" s="898"/>
      <c r="G53" s="898"/>
      <c r="H53" s="898"/>
      <c r="I53" s="898"/>
      <c r="J53" s="898"/>
      <c r="K53" s="898"/>
      <c r="L53" s="899"/>
    </row>
    <row r="54" spans="1:12" ht="19.5" customHeight="1">
      <c r="A54" s="62"/>
      <c r="B54" s="65"/>
      <c r="C54" s="102"/>
      <c r="D54" s="887" t="s">
        <v>493</v>
      </c>
      <c r="E54" s="887"/>
      <c r="F54" s="887"/>
      <c r="G54" s="102"/>
      <c r="H54" s="887" t="s">
        <v>603</v>
      </c>
      <c r="I54" s="887"/>
      <c r="J54" s="887"/>
      <c r="K54" s="887"/>
      <c r="L54" s="64"/>
    </row>
    <row r="55" spans="1:12" ht="6" customHeight="1">
      <c r="A55" s="897"/>
      <c r="B55" s="898"/>
      <c r="C55" s="898"/>
      <c r="D55" s="898"/>
      <c r="E55" s="898"/>
      <c r="F55" s="898"/>
      <c r="G55" s="898"/>
      <c r="H55" s="898"/>
      <c r="I55" s="898"/>
      <c r="J55" s="898"/>
      <c r="K55" s="898"/>
      <c r="L55" s="899"/>
    </row>
    <row r="56" spans="1:12" ht="19.5" customHeight="1">
      <c r="A56" s="62"/>
      <c r="B56" s="65"/>
      <c r="C56" s="102"/>
      <c r="D56" s="887" t="s">
        <v>494</v>
      </c>
      <c r="E56" s="887"/>
      <c r="F56" s="887"/>
      <c r="G56" s="102"/>
      <c r="H56" s="887" t="s">
        <v>502</v>
      </c>
      <c r="I56" s="887"/>
      <c r="J56" s="887"/>
      <c r="K56" s="887"/>
      <c r="L56" s="64"/>
    </row>
    <row r="57" spans="1:12" ht="6" customHeight="1">
      <c r="A57" s="897"/>
      <c r="B57" s="898"/>
      <c r="C57" s="898"/>
      <c r="D57" s="898"/>
      <c r="E57" s="898"/>
      <c r="F57" s="898"/>
      <c r="G57" s="898"/>
      <c r="H57" s="898"/>
      <c r="I57" s="898"/>
      <c r="J57" s="898"/>
      <c r="K57" s="898"/>
      <c r="L57" s="899"/>
    </row>
    <row r="58" spans="1:12" ht="19.5" customHeight="1">
      <c r="A58" s="62"/>
      <c r="B58" s="65"/>
      <c r="C58" s="102"/>
      <c r="D58" s="887" t="s">
        <v>495</v>
      </c>
      <c r="E58" s="887"/>
      <c r="F58" s="887"/>
      <c r="G58" s="102"/>
      <c r="H58" s="887" t="s">
        <v>503</v>
      </c>
      <c r="I58" s="887"/>
      <c r="J58" s="887"/>
      <c r="K58" s="887"/>
      <c r="L58" s="64"/>
    </row>
    <row r="59" spans="1:12" ht="6" customHeight="1">
      <c r="A59" s="897"/>
      <c r="B59" s="898"/>
      <c r="C59" s="898"/>
      <c r="D59" s="898"/>
      <c r="E59" s="898"/>
      <c r="F59" s="898"/>
      <c r="G59" s="898"/>
      <c r="H59" s="898"/>
      <c r="I59" s="898"/>
      <c r="J59" s="898"/>
      <c r="K59" s="898"/>
      <c r="L59" s="899"/>
    </row>
    <row r="60" spans="1:12" ht="19.5" customHeight="1">
      <c r="A60" s="62"/>
      <c r="B60" s="65"/>
      <c r="C60" s="102"/>
      <c r="D60" s="887" t="s">
        <v>496</v>
      </c>
      <c r="E60" s="887"/>
      <c r="F60" s="887"/>
      <c r="G60" s="102"/>
      <c r="H60" s="887" t="s">
        <v>504</v>
      </c>
      <c r="I60" s="887"/>
      <c r="J60" s="887"/>
      <c r="K60" s="887"/>
      <c r="L60" s="64"/>
    </row>
    <row r="61" spans="1:12" ht="6" customHeight="1">
      <c r="A61" s="897"/>
      <c r="B61" s="898"/>
      <c r="C61" s="898"/>
      <c r="D61" s="898"/>
      <c r="E61" s="898"/>
      <c r="F61" s="898"/>
      <c r="G61" s="898"/>
      <c r="H61" s="898"/>
      <c r="I61" s="898"/>
      <c r="J61" s="898"/>
      <c r="K61" s="898"/>
      <c r="L61" s="899"/>
    </row>
    <row r="62" spans="1:12" ht="19.5" customHeight="1">
      <c r="A62" s="62"/>
      <c r="B62" s="65"/>
      <c r="C62" s="102"/>
      <c r="D62" s="887" t="s">
        <v>497</v>
      </c>
      <c r="E62" s="887"/>
      <c r="F62" s="887"/>
      <c r="G62" s="102"/>
      <c r="H62" s="887" t="s">
        <v>505</v>
      </c>
      <c r="I62" s="887"/>
      <c r="J62" s="887"/>
      <c r="K62" s="887"/>
      <c r="L62" s="64"/>
    </row>
    <row r="63" spans="1:12" ht="6" customHeight="1">
      <c r="A63" s="897"/>
      <c r="B63" s="898"/>
      <c r="C63" s="898"/>
      <c r="D63" s="898"/>
      <c r="E63" s="898"/>
      <c r="F63" s="898"/>
      <c r="G63" s="898"/>
      <c r="H63" s="898"/>
      <c r="I63" s="898"/>
      <c r="J63" s="898"/>
      <c r="K63" s="898"/>
      <c r="L63" s="899"/>
    </row>
    <row r="64" spans="1:12" ht="19.5" customHeight="1">
      <c r="A64" s="62"/>
      <c r="B64" s="65"/>
      <c r="C64" s="102"/>
      <c r="D64" s="887" t="s">
        <v>499</v>
      </c>
      <c r="E64" s="887"/>
      <c r="F64" s="887"/>
      <c r="G64" s="102"/>
      <c r="H64" s="887" t="s">
        <v>506</v>
      </c>
      <c r="I64" s="887"/>
      <c r="J64" s="887"/>
      <c r="K64" s="887"/>
      <c r="L64" s="64"/>
    </row>
    <row r="65" spans="1:12" ht="6" customHeight="1">
      <c r="A65" s="897"/>
      <c r="B65" s="898"/>
      <c r="C65" s="898"/>
      <c r="D65" s="898"/>
      <c r="E65" s="898"/>
      <c r="F65" s="898"/>
      <c r="G65" s="898"/>
      <c r="H65" s="898"/>
      <c r="I65" s="898"/>
      <c r="J65" s="898"/>
      <c r="K65" s="898"/>
      <c r="L65" s="899"/>
    </row>
    <row r="66" spans="1:12" ht="19.5" customHeight="1">
      <c r="A66" s="62"/>
      <c r="B66" s="65"/>
      <c r="C66" s="102"/>
      <c r="D66" s="887" t="s">
        <v>498</v>
      </c>
      <c r="E66" s="887"/>
      <c r="F66" s="887"/>
      <c r="G66" s="102"/>
      <c r="H66" s="887" t="s">
        <v>507</v>
      </c>
      <c r="I66" s="887"/>
      <c r="J66" s="887"/>
      <c r="K66" s="887"/>
      <c r="L66" s="64"/>
    </row>
    <row r="67" spans="1:12" ht="6" customHeight="1">
      <c r="A67" s="897"/>
      <c r="B67" s="898"/>
      <c r="C67" s="898"/>
      <c r="D67" s="898"/>
      <c r="E67" s="898"/>
      <c r="F67" s="898"/>
      <c r="G67" s="898"/>
      <c r="H67" s="898"/>
      <c r="I67" s="898"/>
      <c r="J67" s="898"/>
      <c r="K67" s="898"/>
      <c r="L67" s="899"/>
    </row>
    <row r="68" spans="1:12" ht="19.5" customHeight="1">
      <c r="A68" s="889" t="s">
        <v>508</v>
      </c>
      <c r="B68" s="887"/>
      <c r="C68" s="887"/>
      <c r="D68" s="887"/>
      <c r="E68" s="887"/>
      <c r="F68" s="887"/>
      <c r="G68" s="887"/>
      <c r="H68" s="887"/>
      <c r="I68" s="887"/>
      <c r="J68" s="887"/>
      <c r="K68" s="887"/>
      <c r="L68" s="900"/>
    </row>
    <row r="69" spans="1:12" ht="6" customHeight="1">
      <c r="A69" s="897"/>
      <c r="B69" s="898"/>
      <c r="C69" s="898"/>
      <c r="D69" s="898"/>
      <c r="E69" s="898"/>
      <c r="F69" s="898"/>
      <c r="G69" s="898"/>
      <c r="H69" s="898"/>
      <c r="I69" s="898"/>
      <c r="J69" s="898"/>
      <c r="K69" s="898"/>
      <c r="L69" s="899"/>
    </row>
    <row r="70" spans="1:12" ht="19.5" customHeight="1">
      <c r="A70" s="62"/>
      <c r="B70" s="65"/>
      <c r="C70" s="102"/>
      <c r="D70" s="887" t="s">
        <v>509</v>
      </c>
      <c r="E70" s="887"/>
      <c r="F70" s="887"/>
      <c r="G70" s="102"/>
      <c r="H70" s="887" t="s">
        <v>512</v>
      </c>
      <c r="I70" s="887"/>
      <c r="J70" s="887"/>
      <c r="K70" s="887"/>
      <c r="L70" s="900"/>
    </row>
    <row r="71" spans="1:12" ht="6" customHeight="1">
      <c r="A71" s="897"/>
      <c r="B71" s="898"/>
      <c r="C71" s="898"/>
      <c r="D71" s="898"/>
      <c r="E71" s="898"/>
      <c r="F71" s="898"/>
      <c r="G71" s="898"/>
      <c r="H71" s="898"/>
      <c r="I71" s="898"/>
      <c r="J71" s="898"/>
      <c r="K71" s="898"/>
      <c r="L71" s="899"/>
    </row>
    <row r="72" spans="1:12" ht="19.5" customHeight="1">
      <c r="A72" s="62"/>
      <c r="B72" s="65"/>
      <c r="C72" s="102"/>
      <c r="D72" s="887" t="s">
        <v>510</v>
      </c>
      <c r="E72" s="887"/>
      <c r="F72" s="887"/>
      <c r="G72" s="102"/>
      <c r="H72" s="887" t="s">
        <v>513</v>
      </c>
      <c r="I72" s="887"/>
      <c r="J72" s="887"/>
      <c r="K72" s="887"/>
      <c r="L72" s="64"/>
    </row>
    <row r="73" spans="1:12" ht="6" customHeight="1">
      <c r="A73" s="897"/>
      <c r="B73" s="898"/>
      <c r="C73" s="898"/>
      <c r="D73" s="898"/>
      <c r="E73" s="898"/>
      <c r="F73" s="898"/>
      <c r="G73" s="898"/>
      <c r="H73" s="898"/>
      <c r="I73" s="898"/>
      <c r="J73" s="898"/>
      <c r="K73" s="898"/>
      <c r="L73" s="899"/>
    </row>
    <row r="74" spans="1:12" ht="19.5" customHeight="1">
      <c r="A74" s="62"/>
      <c r="B74" s="65"/>
      <c r="C74" s="102"/>
      <c r="D74" s="887" t="s">
        <v>511</v>
      </c>
      <c r="E74" s="887"/>
      <c r="F74" s="887"/>
      <c r="G74" s="102"/>
      <c r="H74" s="887" t="s">
        <v>514</v>
      </c>
      <c r="I74" s="887"/>
      <c r="J74" s="887"/>
      <c r="K74" s="887"/>
      <c r="L74" s="64"/>
    </row>
    <row r="75" spans="1:12" ht="6" customHeight="1">
      <c r="A75" s="75"/>
      <c r="B75" s="71"/>
      <c r="C75" s="71"/>
      <c r="D75" s="71"/>
      <c r="E75" s="71"/>
      <c r="F75" s="71"/>
      <c r="G75" s="71"/>
      <c r="H75" s="71"/>
      <c r="I75" s="71"/>
      <c r="J75" s="71"/>
      <c r="K75" s="71"/>
      <c r="L75" s="76"/>
    </row>
    <row r="76" spans="1:12" ht="12.75" customHeight="1">
      <c r="A76" s="65"/>
      <c r="B76" s="65"/>
      <c r="C76" s="65"/>
      <c r="D76" s="65"/>
      <c r="E76" s="65"/>
      <c r="F76" s="65"/>
      <c r="G76" s="65"/>
      <c r="H76" s="65"/>
      <c r="I76" s="65"/>
      <c r="J76" s="65"/>
      <c r="K76" s="65"/>
      <c r="L76" s="65"/>
    </row>
    <row r="77" spans="1:12" ht="19.5" customHeight="1">
      <c r="A77" s="81" t="s">
        <v>542</v>
      </c>
      <c r="B77" s="81"/>
      <c r="C77" s="81"/>
      <c r="D77" s="81"/>
      <c r="E77" s="81"/>
      <c r="F77" s="81"/>
      <c r="G77" s="81"/>
      <c r="H77" s="81"/>
      <c r="I77" s="81"/>
      <c r="J77" s="81"/>
      <c r="K77" s="81"/>
      <c r="L77" s="81"/>
    </row>
    <row r="78" spans="1:12" ht="19.5" customHeight="1">
      <c r="A78" s="82" t="s">
        <v>515</v>
      </c>
      <c r="B78" s="83"/>
      <c r="C78" s="83"/>
      <c r="D78" s="83"/>
      <c r="E78" s="83"/>
      <c r="F78" s="83"/>
      <c r="G78" s="61"/>
      <c r="H78" s="61"/>
      <c r="I78" s="61"/>
      <c r="J78" s="61"/>
      <c r="K78" s="61"/>
      <c r="L78" s="74"/>
    </row>
    <row r="79" spans="1:12" ht="6" customHeight="1">
      <c r="A79" s="67"/>
      <c r="B79" s="68"/>
      <c r="C79" s="68"/>
      <c r="D79" s="68"/>
      <c r="E79" s="68"/>
      <c r="F79" s="68"/>
      <c r="G79" s="68"/>
      <c r="H79" s="68"/>
      <c r="I79" s="68"/>
      <c r="J79" s="68"/>
      <c r="K79" s="68"/>
      <c r="L79" s="72"/>
    </row>
    <row r="80" spans="1:12" ht="19.5" customHeight="1">
      <c r="A80" s="62"/>
      <c r="B80" s="65"/>
      <c r="C80" s="102"/>
      <c r="D80" s="65" t="s">
        <v>516</v>
      </c>
      <c r="E80" s="102"/>
      <c r="F80" s="65" t="s">
        <v>517</v>
      </c>
      <c r="G80" s="102"/>
      <c r="H80" s="65" t="s">
        <v>518</v>
      </c>
      <c r="I80" s="102"/>
      <c r="J80" s="65" t="s">
        <v>519</v>
      </c>
      <c r="K80" s="102"/>
      <c r="L80" s="64" t="s">
        <v>520</v>
      </c>
    </row>
    <row r="81" spans="1:12" ht="6" customHeight="1">
      <c r="A81" s="67"/>
      <c r="B81" s="68"/>
      <c r="C81" s="68"/>
      <c r="D81" s="68"/>
      <c r="E81" s="68"/>
      <c r="F81" s="68"/>
      <c r="G81" s="68"/>
      <c r="H81" s="68"/>
      <c r="I81" s="68"/>
      <c r="J81" s="68"/>
      <c r="K81" s="68"/>
      <c r="L81" s="72"/>
    </row>
    <row r="82" spans="1:12" ht="19.5" customHeight="1">
      <c r="A82" s="67" t="s">
        <v>521</v>
      </c>
      <c r="B82" s="68"/>
      <c r="C82" s="68"/>
      <c r="D82" s="68"/>
      <c r="E82" s="68"/>
      <c r="F82" s="68"/>
      <c r="G82" s="65"/>
      <c r="H82" s="65"/>
      <c r="I82" s="65"/>
      <c r="J82" s="65"/>
      <c r="K82" s="65"/>
      <c r="L82" s="64"/>
    </row>
    <row r="83" spans="1:12" ht="6" customHeight="1">
      <c r="A83" s="67"/>
      <c r="B83" s="68"/>
      <c r="C83" s="68"/>
      <c r="D83" s="68"/>
      <c r="E83" s="68"/>
      <c r="F83" s="68"/>
      <c r="G83" s="68"/>
      <c r="H83" s="68"/>
      <c r="I83" s="68"/>
      <c r="J83" s="68"/>
      <c r="K83" s="68"/>
      <c r="L83" s="72"/>
    </row>
    <row r="84" spans="1:12" ht="19.5" customHeight="1">
      <c r="A84" s="62"/>
      <c r="B84" s="65"/>
      <c r="C84" s="102"/>
      <c r="D84" s="65" t="s">
        <v>522</v>
      </c>
      <c r="E84" s="102"/>
      <c r="F84" s="65" t="s">
        <v>523</v>
      </c>
      <c r="G84" s="102"/>
      <c r="H84" s="65" t="s">
        <v>524</v>
      </c>
      <c r="I84" s="102"/>
      <c r="J84" s="65" t="s">
        <v>525</v>
      </c>
      <c r="K84" s="65"/>
      <c r="L84" s="80"/>
    </row>
    <row r="85" spans="1:12" ht="6" customHeight="1">
      <c r="A85" s="62"/>
      <c r="B85" s="65"/>
      <c r="C85" s="65"/>
      <c r="D85" s="65"/>
      <c r="E85" s="65"/>
      <c r="F85" s="65"/>
      <c r="G85" s="65"/>
      <c r="H85" s="65"/>
      <c r="I85" s="65"/>
      <c r="J85" s="65"/>
      <c r="K85" s="65"/>
      <c r="L85" s="64"/>
    </row>
    <row r="86" spans="1:12" ht="19.5" customHeight="1">
      <c r="A86" s="62"/>
      <c r="B86" s="65"/>
      <c r="C86" s="102"/>
      <c r="D86" s="67" t="s">
        <v>526</v>
      </c>
      <c r="E86" s="68"/>
      <c r="F86" s="68"/>
      <c r="G86" s="65"/>
      <c r="H86" s="65"/>
      <c r="I86" s="65"/>
      <c r="J86" s="65"/>
      <c r="K86" s="65"/>
      <c r="L86" s="64"/>
    </row>
    <row r="87" spans="1:12" ht="6" customHeight="1">
      <c r="A87" s="62"/>
      <c r="B87" s="65"/>
      <c r="C87" s="65"/>
      <c r="D87" s="65"/>
      <c r="E87" s="65"/>
      <c r="F87" s="65"/>
      <c r="G87" s="65"/>
      <c r="H87" s="65"/>
      <c r="I87" s="65"/>
      <c r="J87" s="65"/>
      <c r="K87" s="65"/>
      <c r="L87" s="64"/>
    </row>
    <row r="88" spans="1:12" ht="19.5" customHeight="1">
      <c r="A88" s="889" t="s">
        <v>527</v>
      </c>
      <c r="B88" s="887"/>
      <c r="C88" s="887"/>
      <c r="D88" s="887"/>
      <c r="E88" s="916"/>
      <c r="F88" s="916"/>
      <c r="G88" s="916"/>
      <c r="H88" s="916"/>
      <c r="I88" s="916"/>
      <c r="J88" s="916"/>
      <c r="K88" s="916"/>
      <c r="L88" s="917"/>
    </row>
    <row r="89" spans="1:12" ht="6" customHeight="1">
      <c r="A89" s="62"/>
      <c r="B89" s="65"/>
      <c r="C89" s="65"/>
      <c r="D89" s="65"/>
      <c r="E89" s="65"/>
      <c r="F89" s="65"/>
      <c r="G89" s="65"/>
      <c r="H89" s="65"/>
      <c r="I89" s="65"/>
      <c r="J89" s="65"/>
      <c r="K89" s="65"/>
      <c r="L89" s="64"/>
    </row>
    <row r="90" spans="1:12" ht="19.5" customHeight="1">
      <c r="A90" s="67" t="s">
        <v>528</v>
      </c>
      <c r="B90" s="68"/>
      <c r="C90" s="68"/>
      <c r="D90" s="68"/>
      <c r="E90" s="68"/>
      <c r="F90" s="68"/>
      <c r="G90" s="65"/>
      <c r="H90" s="65"/>
      <c r="I90" s="65"/>
      <c r="J90" s="65"/>
      <c r="K90" s="65"/>
      <c r="L90" s="64"/>
    </row>
    <row r="91" spans="1:12" ht="6" customHeight="1">
      <c r="A91" s="62"/>
      <c r="B91" s="65"/>
      <c r="C91" s="65"/>
      <c r="D91" s="65"/>
      <c r="E91" s="65"/>
      <c r="F91" s="65"/>
      <c r="G91" s="65"/>
      <c r="H91" s="65"/>
      <c r="I91" s="65"/>
      <c r="J91" s="65"/>
      <c r="K91" s="65"/>
      <c r="L91" s="64"/>
    </row>
    <row r="92" spans="1:12" ht="19.5" customHeight="1">
      <c r="A92" s="62"/>
      <c r="B92" s="65"/>
      <c r="C92" s="102"/>
      <c r="D92" s="65" t="s">
        <v>529</v>
      </c>
      <c r="E92" s="65"/>
      <c r="F92" s="65"/>
      <c r="G92" s="102"/>
      <c r="H92" s="65" t="s">
        <v>533</v>
      </c>
      <c r="I92" s="65"/>
      <c r="J92" s="65"/>
      <c r="K92" s="102"/>
      <c r="L92" s="103" t="s">
        <v>537</v>
      </c>
    </row>
    <row r="93" spans="1:12" ht="6" customHeight="1">
      <c r="A93" s="62"/>
      <c r="B93" s="65"/>
      <c r="C93" s="65"/>
      <c r="D93" s="65"/>
      <c r="E93" s="65"/>
      <c r="F93" s="65"/>
      <c r="G93" s="65"/>
      <c r="H93" s="65"/>
      <c r="I93" s="65"/>
      <c r="J93" s="65"/>
      <c r="K93" s="65"/>
      <c r="L93" s="64"/>
    </row>
    <row r="94" spans="1:12" ht="19.5" customHeight="1">
      <c r="A94" s="62"/>
      <c r="B94" s="65"/>
      <c r="C94" s="102"/>
      <c r="D94" s="65" t="s">
        <v>530</v>
      </c>
      <c r="E94" s="65"/>
      <c r="F94" s="65"/>
      <c r="G94" s="102"/>
      <c r="H94" s="65" t="s">
        <v>540</v>
      </c>
      <c r="I94" s="65"/>
      <c r="J94" s="65"/>
      <c r="K94" s="102"/>
      <c r="L94" s="64" t="s">
        <v>538</v>
      </c>
    </row>
    <row r="95" spans="1:12" ht="6" customHeight="1">
      <c r="A95" s="62"/>
      <c r="B95" s="65"/>
      <c r="C95" s="65"/>
      <c r="D95" s="65"/>
      <c r="E95" s="65"/>
      <c r="F95" s="65"/>
      <c r="G95" s="65"/>
      <c r="H95" s="65"/>
      <c r="I95" s="65"/>
      <c r="J95" s="65"/>
      <c r="K95" s="65"/>
      <c r="L95" s="64"/>
    </row>
    <row r="96" spans="1:12" ht="19.5" customHeight="1">
      <c r="A96" s="62"/>
      <c r="B96" s="65"/>
      <c r="C96" s="102"/>
      <c r="D96" s="65" t="s">
        <v>531</v>
      </c>
      <c r="E96" s="65"/>
      <c r="F96" s="65"/>
      <c r="G96" s="102"/>
      <c r="H96" s="65" t="s">
        <v>535</v>
      </c>
      <c r="I96" s="65"/>
      <c r="J96" s="65"/>
      <c r="K96" s="102"/>
      <c r="L96" s="64" t="s">
        <v>539</v>
      </c>
    </row>
    <row r="97" spans="1:13" ht="6" customHeight="1">
      <c r="A97" s="62"/>
      <c r="B97" s="65"/>
      <c r="C97" s="65"/>
      <c r="D97" s="65"/>
      <c r="E97" s="65"/>
      <c r="F97" s="65"/>
      <c r="G97" s="65"/>
      <c r="H97" s="65"/>
      <c r="I97" s="65"/>
      <c r="J97" s="65"/>
      <c r="K97" s="65"/>
      <c r="L97" s="64"/>
    </row>
    <row r="98" spans="1:13" ht="19.5" customHeight="1">
      <c r="A98" s="62"/>
      <c r="B98" s="65"/>
      <c r="C98" s="102"/>
      <c r="D98" s="65" t="s">
        <v>532</v>
      </c>
      <c r="E98" s="65"/>
      <c r="F98" s="65"/>
      <c r="G98" s="102"/>
      <c r="H98" s="65" t="s">
        <v>536</v>
      </c>
      <c r="I98" s="65"/>
      <c r="J98" s="65"/>
      <c r="K98" s="102"/>
      <c r="L98" s="64" t="s">
        <v>534</v>
      </c>
    </row>
    <row r="99" spans="1:13" ht="6" customHeight="1">
      <c r="A99" s="62"/>
      <c r="B99" s="65"/>
      <c r="C99" s="65"/>
      <c r="D99" s="65"/>
      <c r="E99" s="65"/>
      <c r="F99" s="65"/>
      <c r="G99" s="65"/>
      <c r="H99" s="65"/>
      <c r="I99" s="65"/>
      <c r="J99" s="65"/>
      <c r="K99" s="65"/>
      <c r="L99" s="64"/>
    </row>
    <row r="100" spans="1:13" ht="19.5" customHeight="1">
      <c r="A100" s="889" t="s">
        <v>527</v>
      </c>
      <c r="B100" s="887"/>
      <c r="C100" s="887"/>
      <c r="D100" s="887"/>
      <c r="E100" s="916"/>
      <c r="F100" s="916"/>
      <c r="G100" s="916"/>
      <c r="H100" s="916"/>
      <c r="I100" s="916"/>
      <c r="J100" s="916"/>
      <c r="K100" s="916"/>
      <c r="L100" s="917"/>
      <c r="M100" s="68"/>
    </row>
    <row r="101" spans="1:13" ht="6" customHeight="1">
      <c r="A101" s="75"/>
      <c r="B101" s="70"/>
      <c r="C101" s="70"/>
      <c r="D101" s="70"/>
      <c r="E101" s="70"/>
      <c r="F101" s="71"/>
      <c r="G101" s="71"/>
      <c r="H101" s="71"/>
      <c r="I101" s="71"/>
      <c r="J101" s="71"/>
      <c r="K101" s="71"/>
      <c r="L101" s="76"/>
    </row>
    <row r="102" spans="1:13" ht="12.75" customHeight="1">
      <c r="A102" s="65"/>
      <c r="B102" s="65"/>
      <c r="C102" s="65"/>
      <c r="D102" s="65"/>
      <c r="E102" s="65"/>
      <c r="F102" s="65"/>
      <c r="G102" s="65"/>
      <c r="H102" s="65"/>
      <c r="I102" s="65"/>
      <c r="J102" s="65"/>
      <c r="K102" s="65"/>
      <c r="L102" s="65"/>
    </row>
    <row r="103" spans="1:13" ht="19.5" customHeight="1">
      <c r="A103" s="81" t="s">
        <v>541</v>
      </c>
      <c r="B103" s="65"/>
      <c r="C103" s="65"/>
      <c r="D103" s="65"/>
      <c r="E103" s="65"/>
      <c r="F103" s="65"/>
      <c r="G103" s="65"/>
      <c r="H103" s="65"/>
      <c r="I103" s="65"/>
      <c r="J103" s="65"/>
      <c r="K103" s="65"/>
      <c r="L103" s="65"/>
    </row>
    <row r="104" spans="1:13" ht="19.5" customHeight="1">
      <c r="A104" s="82" t="s">
        <v>543</v>
      </c>
      <c r="B104" s="61"/>
      <c r="C104" s="61"/>
      <c r="D104" s="61"/>
      <c r="E104" s="61"/>
      <c r="F104" s="61"/>
      <c r="G104" s="61"/>
      <c r="H104" s="61"/>
      <c r="I104" s="61"/>
      <c r="J104" s="61"/>
      <c r="K104" s="61"/>
      <c r="L104" s="74"/>
    </row>
    <row r="105" spans="1:13" ht="6" customHeight="1">
      <c r="A105" s="62"/>
      <c r="B105" s="65"/>
      <c r="C105" s="65"/>
      <c r="D105" s="65"/>
      <c r="E105" s="65"/>
      <c r="F105" s="65"/>
      <c r="G105" s="65"/>
      <c r="H105" s="65"/>
      <c r="I105" s="65"/>
      <c r="J105" s="65"/>
      <c r="K105" s="65"/>
      <c r="L105" s="64"/>
    </row>
    <row r="106" spans="1:13" ht="19.5" customHeight="1">
      <c r="A106" s="62"/>
      <c r="B106" s="65"/>
      <c r="C106" s="102"/>
      <c r="D106" s="65" t="s">
        <v>544</v>
      </c>
      <c r="E106" s="102"/>
      <c r="F106" s="65" t="s">
        <v>545</v>
      </c>
      <c r="G106" s="102"/>
      <c r="H106" s="65" t="s">
        <v>546</v>
      </c>
      <c r="I106" s="102"/>
      <c r="J106" s="65" t="s">
        <v>547</v>
      </c>
      <c r="K106" s="65"/>
      <c r="L106" s="64"/>
    </row>
    <row r="107" spans="1:13" ht="6" customHeight="1">
      <c r="A107" s="62"/>
      <c r="B107" s="65"/>
      <c r="C107" s="65"/>
      <c r="D107" s="65"/>
      <c r="E107" s="65"/>
      <c r="F107" s="65"/>
      <c r="G107" s="65"/>
      <c r="H107" s="65"/>
      <c r="I107" s="65"/>
      <c r="J107" s="65"/>
      <c r="K107" s="65"/>
      <c r="L107" s="64"/>
    </row>
    <row r="108" spans="1:13" ht="19.5" customHeight="1">
      <c r="A108" s="67" t="s">
        <v>548</v>
      </c>
      <c r="B108" s="65"/>
      <c r="C108" s="65"/>
      <c r="D108" s="65"/>
      <c r="E108" s="65"/>
      <c r="F108" s="65"/>
      <c r="G108" s="65"/>
      <c r="H108" s="65"/>
      <c r="I108" s="65"/>
      <c r="J108" s="65"/>
      <c r="K108" s="65"/>
      <c r="L108" s="64"/>
    </row>
    <row r="109" spans="1:13" ht="19.5" customHeight="1">
      <c r="A109" s="67" t="s">
        <v>551</v>
      </c>
      <c r="B109" s="887" t="s">
        <v>550</v>
      </c>
      <c r="C109" s="887"/>
      <c r="D109" s="90"/>
      <c r="E109" s="65" t="s">
        <v>554</v>
      </c>
      <c r="F109" s="90"/>
      <c r="G109" s="90"/>
      <c r="H109" s="65"/>
      <c r="I109" s="65"/>
      <c r="J109" s="65"/>
      <c r="K109" s="65"/>
      <c r="L109" s="64"/>
    </row>
    <row r="110" spans="1:13" ht="19.5" customHeight="1">
      <c r="A110" s="62" t="s">
        <v>552</v>
      </c>
      <c r="B110" s="887" t="s">
        <v>550</v>
      </c>
      <c r="C110" s="887"/>
      <c r="D110" s="90"/>
      <c r="E110" s="65" t="s">
        <v>554</v>
      </c>
      <c r="F110" s="90"/>
      <c r="G110" s="65"/>
      <c r="H110" s="65"/>
      <c r="I110" s="65"/>
      <c r="J110" s="65"/>
      <c r="K110" s="65"/>
      <c r="L110" s="64"/>
    </row>
    <row r="111" spans="1:13" ht="19.5" customHeight="1">
      <c r="A111" s="75" t="s">
        <v>553</v>
      </c>
      <c r="B111" s="894" t="s">
        <v>550</v>
      </c>
      <c r="C111" s="894"/>
      <c r="D111" s="91"/>
      <c r="E111" s="71" t="s">
        <v>554</v>
      </c>
      <c r="F111" s="91"/>
      <c r="G111" s="71"/>
      <c r="H111" s="71"/>
      <c r="I111" s="71"/>
      <c r="J111" s="71"/>
      <c r="K111" s="71"/>
      <c r="L111" s="76"/>
    </row>
    <row r="112" spans="1:13" ht="19.5" customHeight="1">
      <c r="A112" s="81" t="s">
        <v>555</v>
      </c>
      <c r="B112" s="65"/>
      <c r="C112" s="65"/>
      <c r="D112" s="65"/>
      <c r="E112" s="65"/>
      <c r="F112" s="65"/>
      <c r="G112" s="65"/>
      <c r="H112" s="65"/>
      <c r="I112" s="65"/>
      <c r="J112" s="65"/>
      <c r="K112" s="65"/>
      <c r="L112" s="65"/>
    </row>
    <row r="113" spans="1:12" ht="19.5" customHeight="1">
      <c r="A113" s="82" t="s">
        <v>564</v>
      </c>
      <c r="B113" s="61"/>
      <c r="C113" s="61"/>
      <c r="D113" s="61"/>
      <c r="E113" s="61"/>
      <c r="F113" s="61"/>
      <c r="G113" s="61"/>
      <c r="H113" s="61"/>
      <c r="I113" s="61"/>
      <c r="J113" s="61"/>
      <c r="K113" s="61"/>
      <c r="L113" s="74"/>
    </row>
    <row r="114" spans="1:12" ht="6" customHeight="1">
      <c r="A114" s="67"/>
      <c r="B114" s="65"/>
      <c r="C114" s="65"/>
      <c r="D114" s="65"/>
      <c r="E114" s="65"/>
      <c r="F114" s="65"/>
      <c r="G114" s="65"/>
      <c r="H114" s="65"/>
      <c r="I114" s="65"/>
      <c r="J114" s="65"/>
      <c r="K114" s="65"/>
      <c r="L114" s="64"/>
    </row>
    <row r="115" spans="1:12" ht="19.5" customHeight="1">
      <c r="A115" s="84"/>
      <c r="B115" s="65"/>
      <c r="C115" s="102"/>
      <c r="D115" s="65" t="s">
        <v>558</v>
      </c>
      <c r="E115" s="65"/>
      <c r="F115" s="65"/>
      <c r="G115" s="102"/>
      <c r="H115" s="65" t="s">
        <v>561</v>
      </c>
      <c r="I115" s="65"/>
      <c r="J115" s="65"/>
      <c r="K115" s="102"/>
      <c r="L115" s="64" t="s">
        <v>556</v>
      </c>
    </row>
    <row r="116" spans="1:12" ht="6" customHeight="1">
      <c r="A116" s="84"/>
      <c r="B116" s="65"/>
      <c r="C116" s="65"/>
      <c r="D116" s="65"/>
      <c r="E116" s="65"/>
      <c r="F116" s="65"/>
      <c r="G116" s="65"/>
      <c r="H116" s="65"/>
      <c r="I116" s="65"/>
      <c r="J116" s="65"/>
      <c r="K116" s="65"/>
      <c r="L116" s="64"/>
    </row>
    <row r="117" spans="1:12" ht="19.5" customHeight="1">
      <c r="A117" s="84"/>
      <c r="B117" s="65"/>
      <c r="C117" s="102"/>
      <c r="D117" s="65" t="s">
        <v>559</v>
      </c>
      <c r="E117" s="65"/>
      <c r="F117" s="65"/>
      <c r="G117" s="102"/>
      <c r="H117" s="65" t="s">
        <v>562</v>
      </c>
      <c r="I117" s="65"/>
      <c r="J117" s="65"/>
      <c r="K117" s="102"/>
      <c r="L117" s="64" t="s">
        <v>557</v>
      </c>
    </row>
    <row r="118" spans="1:12" ht="6" customHeight="1">
      <c r="A118" s="84"/>
      <c r="B118" s="65"/>
      <c r="C118" s="65"/>
      <c r="D118" s="65"/>
      <c r="E118" s="65"/>
      <c r="F118" s="65"/>
      <c r="G118" s="65"/>
      <c r="H118" s="65"/>
      <c r="I118" s="65"/>
      <c r="J118" s="65"/>
      <c r="K118" s="65"/>
      <c r="L118" s="64"/>
    </row>
    <row r="119" spans="1:12" ht="19.5" customHeight="1">
      <c r="A119" s="84"/>
      <c r="B119" s="65"/>
      <c r="C119" s="102"/>
      <c r="D119" s="65" t="s">
        <v>560</v>
      </c>
      <c r="E119" s="65"/>
      <c r="F119" s="65"/>
      <c r="G119" s="102"/>
      <c r="H119" s="65" t="s">
        <v>563</v>
      </c>
      <c r="I119" s="65"/>
      <c r="J119" s="65"/>
      <c r="K119" s="65"/>
      <c r="L119" s="64"/>
    </row>
    <row r="120" spans="1:12" ht="6" customHeight="1">
      <c r="A120" s="84"/>
      <c r="B120" s="65"/>
      <c r="C120" s="65"/>
      <c r="D120" s="65"/>
      <c r="E120" s="65"/>
      <c r="F120" s="65"/>
      <c r="G120" s="65"/>
      <c r="H120" s="65"/>
      <c r="I120" s="65"/>
      <c r="J120" s="65"/>
      <c r="K120" s="65"/>
      <c r="L120" s="64"/>
    </row>
    <row r="121" spans="1:12" ht="19.5" customHeight="1">
      <c r="A121" s="918" t="s">
        <v>527</v>
      </c>
      <c r="B121" s="919"/>
      <c r="C121" s="919"/>
      <c r="D121" s="919"/>
      <c r="E121" s="916"/>
      <c r="F121" s="916"/>
      <c r="G121" s="916"/>
      <c r="H121" s="916"/>
      <c r="I121" s="916"/>
      <c r="J121" s="916"/>
      <c r="K121" s="916"/>
      <c r="L121" s="917"/>
    </row>
    <row r="122" spans="1:12" ht="6" customHeight="1">
      <c r="A122" s="85"/>
      <c r="B122" s="71"/>
      <c r="C122" s="71"/>
      <c r="D122" s="71"/>
      <c r="E122" s="71"/>
      <c r="F122" s="71"/>
      <c r="G122" s="71"/>
      <c r="H122" s="71"/>
      <c r="I122" s="71"/>
      <c r="J122" s="71"/>
      <c r="K122" s="71"/>
      <c r="L122" s="76"/>
    </row>
    <row r="123" spans="1:12" ht="12.75" customHeight="1">
      <c r="A123" s="81"/>
      <c r="B123" s="65"/>
      <c r="C123" s="65"/>
      <c r="D123" s="65"/>
      <c r="E123" s="65"/>
      <c r="F123" s="65"/>
      <c r="G123" s="65"/>
      <c r="H123" s="65"/>
      <c r="I123" s="65"/>
      <c r="J123" s="65"/>
      <c r="K123" s="65"/>
      <c r="L123" s="65"/>
    </row>
    <row r="124" spans="1:12" ht="19.5" customHeight="1">
      <c r="A124" s="81" t="s">
        <v>565</v>
      </c>
      <c r="B124" s="65"/>
      <c r="C124" s="65"/>
      <c r="D124" s="65"/>
      <c r="E124" s="65"/>
      <c r="F124" s="65"/>
      <c r="G124" s="65"/>
      <c r="H124" s="65"/>
      <c r="I124" s="65"/>
      <c r="J124" s="65"/>
      <c r="K124" s="65"/>
      <c r="L124" s="65"/>
    </row>
    <row r="125" spans="1:12" ht="19.5" customHeight="1">
      <c r="A125" s="892" t="s">
        <v>578</v>
      </c>
      <c r="B125" s="893"/>
      <c r="C125" s="893"/>
      <c r="D125" s="893"/>
      <c r="E125" s="893"/>
      <c r="F125" s="893"/>
      <c r="G125" s="893"/>
      <c r="H125" s="893"/>
      <c r="I125" s="893"/>
      <c r="J125" s="893"/>
      <c r="K125" s="893"/>
      <c r="L125" s="920"/>
    </row>
    <row r="126" spans="1:12" ht="19.5" customHeight="1">
      <c r="A126" s="73" t="s">
        <v>566</v>
      </c>
      <c r="B126" s="903"/>
      <c r="C126" s="903"/>
      <c r="D126" s="903"/>
      <c r="E126" s="887" t="s">
        <v>567</v>
      </c>
      <c r="F126" s="887"/>
      <c r="G126" s="903"/>
      <c r="H126" s="903"/>
      <c r="I126" s="887" t="s">
        <v>568</v>
      </c>
      <c r="J126" s="887"/>
      <c r="K126" s="903"/>
      <c r="L126" s="904"/>
    </row>
    <row r="127" spans="1:12" ht="3.75" customHeight="1">
      <c r="A127" s="84"/>
      <c r="B127" s="887"/>
      <c r="C127" s="887"/>
      <c r="D127" s="65"/>
      <c r="E127" s="65"/>
      <c r="F127" s="65"/>
      <c r="G127" s="65"/>
      <c r="H127" s="65"/>
      <c r="I127" s="65"/>
      <c r="J127" s="65"/>
      <c r="K127" s="65"/>
      <c r="L127" s="64"/>
    </row>
    <row r="128" spans="1:12" ht="19.5" customHeight="1">
      <c r="A128" s="889" t="s">
        <v>579</v>
      </c>
      <c r="B128" s="887"/>
      <c r="C128" s="887"/>
      <c r="D128" s="887"/>
      <c r="E128" s="887"/>
      <c r="F128" s="887"/>
      <c r="G128" s="887"/>
      <c r="H128" s="887"/>
      <c r="I128" s="887"/>
      <c r="J128" s="887"/>
      <c r="K128" s="887"/>
      <c r="L128" s="900"/>
    </row>
    <row r="129" spans="1:12" ht="19.5" customHeight="1">
      <c r="A129" s="73" t="s">
        <v>566</v>
      </c>
      <c r="B129" s="903"/>
      <c r="C129" s="903"/>
      <c r="D129" s="903"/>
      <c r="E129" s="887" t="s">
        <v>567</v>
      </c>
      <c r="F129" s="887"/>
      <c r="G129" s="903"/>
      <c r="H129" s="903"/>
      <c r="I129" s="887" t="s">
        <v>568</v>
      </c>
      <c r="J129" s="887"/>
      <c r="K129" s="903"/>
      <c r="L129" s="904"/>
    </row>
    <row r="130" spans="1:12" ht="6" customHeight="1">
      <c r="A130" s="84"/>
      <c r="B130" s="65"/>
      <c r="C130" s="65"/>
      <c r="D130" s="65"/>
      <c r="E130" s="65"/>
      <c r="F130" s="65"/>
      <c r="G130" s="65"/>
      <c r="H130" s="65"/>
      <c r="I130" s="65"/>
      <c r="J130" s="65"/>
      <c r="K130" s="65"/>
      <c r="L130" s="64"/>
    </row>
    <row r="131" spans="1:12" ht="19.5" customHeight="1">
      <c r="A131" s="67" t="s">
        <v>604</v>
      </c>
      <c r="B131" s="68"/>
      <c r="C131" s="68"/>
      <c r="D131" s="68"/>
      <c r="E131" s="102"/>
      <c r="F131" s="65" t="s">
        <v>487</v>
      </c>
      <c r="G131" s="102"/>
      <c r="H131" s="65" t="s">
        <v>488</v>
      </c>
      <c r="K131" s="65"/>
      <c r="L131" s="64"/>
    </row>
    <row r="132" spans="1:12" ht="6" customHeight="1">
      <c r="A132" s="84"/>
      <c r="B132" s="65"/>
      <c r="C132" s="65"/>
      <c r="D132" s="65"/>
      <c r="E132" s="65"/>
      <c r="F132" s="65"/>
      <c r="G132" s="65"/>
      <c r="H132" s="65"/>
      <c r="I132" s="65"/>
      <c r="J132" s="65"/>
      <c r="K132" s="65"/>
      <c r="L132" s="64"/>
    </row>
    <row r="133" spans="1:12" ht="19.5" customHeight="1">
      <c r="A133" s="67" t="s">
        <v>569</v>
      </c>
      <c r="B133" s="68"/>
      <c r="C133" s="68"/>
      <c r="D133" s="68"/>
      <c r="E133" s="102"/>
      <c r="F133" s="65" t="s">
        <v>549</v>
      </c>
      <c r="G133" s="102"/>
      <c r="H133" s="65" t="s">
        <v>570</v>
      </c>
      <c r="I133" s="104"/>
      <c r="J133" s="7" t="s">
        <v>571</v>
      </c>
      <c r="K133" s="65"/>
      <c r="L133" s="64"/>
    </row>
    <row r="134" spans="1:12" ht="6" customHeight="1">
      <c r="A134" s="84"/>
      <c r="B134" s="65"/>
      <c r="C134" s="65"/>
      <c r="D134" s="65"/>
      <c r="E134" s="65"/>
      <c r="F134" s="65"/>
      <c r="G134" s="65"/>
      <c r="H134" s="65"/>
      <c r="I134" s="65"/>
      <c r="J134" s="65"/>
      <c r="K134" s="65"/>
      <c r="L134" s="64"/>
    </row>
    <row r="135" spans="1:12" ht="19.5" customHeight="1">
      <c r="A135" s="86" t="s">
        <v>572</v>
      </c>
      <c r="B135" s="65"/>
      <c r="C135" s="65"/>
      <c r="D135" s="65"/>
      <c r="E135" s="65"/>
      <c r="F135" s="65"/>
      <c r="G135" s="65"/>
      <c r="H135" s="65"/>
      <c r="I135" s="65"/>
      <c r="J135" s="65"/>
      <c r="K135" s="65"/>
      <c r="L135" s="64"/>
    </row>
    <row r="136" spans="1:12" ht="19.5" customHeight="1">
      <c r="A136" s="901" t="s">
        <v>573</v>
      </c>
      <c r="B136" s="902"/>
      <c r="C136" s="902"/>
      <c r="D136" s="882"/>
      <c r="E136" s="882"/>
      <c r="F136" s="882"/>
      <c r="G136" s="882"/>
      <c r="H136" s="882"/>
      <c r="I136" s="882"/>
      <c r="J136" s="882"/>
      <c r="K136" s="882"/>
      <c r="L136" s="883"/>
    </row>
    <row r="137" spans="1:12" ht="19.5" customHeight="1">
      <c r="A137" s="901" t="s">
        <v>574</v>
      </c>
      <c r="B137" s="902"/>
      <c r="C137" s="902"/>
      <c r="D137" s="882"/>
      <c r="E137" s="882"/>
      <c r="F137" s="882"/>
      <c r="G137" s="882"/>
      <c r="H137" s="882"/>
      <c r="I137" s="882"/>
      <c r="J137" s="882"/>
      <c r="K137" s="882"/>
      <c r="L137" s="883"/>
    </row>
    <row r="138" spans="1:12" ht="6" customHeight="1">
      <c r="A138" s="84"/>
      <c r="B138" s="65"/>
      <c r="C138" s="65"/>
      <c r="D138" s="65"/>
      <c r="E138" s="65"/>
      <c r="F138" s="65"/>
      <c r="G138" s="65"/>
      <c r="H138" s="65"/>
      <c r="I138" s="65"/>
      <c r="J138" s="65"/>
      <c r="K138" s="65"/>
      <c r="L138" s="64"/>
    </row>
    <row r="139" spans="1:12" ht="19.5" customHeight="1">
      <c r="A139" s="86" t="s">
        <v>575</v>
      </c>
      <c r="B139" s="65"/>
      <c r="C139" s="65"/>
      <c r="D139" s="65"/>
      <c r="E139" s="65"/>
      <c r="F139" s="65"/>
      <c r="G139" s="65"/>
      <c r="H139" s="65"/>
      <c r="I139" s="65"/>
      <c r="J139" s="65"/>
      <c r="K139" s="65"/>
      <c r="L139" s="64"/>
    </row>
    <row r="140" spans="1:12" ht="6" customHeight="1">
      <c r="A140" s="84"/>
      <c r="B140" s="65"/>
      <c r="C140" s="65"/>
      <c r="D140" s="65"/>
      <c r="E140" s="65"/>
      <c r="F140" s="65"/>
      <c r="G140" s="65"/>
      <c r="H140" s="65"/>
      <c r="I140" s="65"/>
      <c r="J140" s="65"/>
      <c r="K140" s="65"/>
      <c r="L140" s="64"/>
    </row>
    <row r="141" spans="1:12" ht="19.5" customHeight="1">
      <c r="A141" s="84"/>
      <c r="B141" s="65"/>
      <c r="C141" s="102"/>
      <c r="D141" s="889" t="s">
        <v>577</v>
      </c>
      <c r="E141" s="887"/>
      <c r="F141" s="900"/>
      <c r="G141" s="102"/>
      <c r="H141" s="889" t="s">
        <v>576</v>
      </c>
      <c r="I141" s="887"/>
      <c r="J141" s="900"/>
      <c r="K141" s="102"/>
      <c r="L141" s="64" t="s">
        <v>488</v>
      </c>
    </row>
    <row r="142" spans="1:12" ht="6" customHeight="1">
      <c r="A142" s="84"/>
      <c r="B142" s="65"/>
      <c r="C142" s="65"/>
      <c r="D142" s="65"/>
      <c r="E142" s="65"/>
      <c r="F142" s="65"/>
      <c r="G142" s="65"/>
      <c r="H142" s="65"/>
      <c r="I142" s="65"/>
      <c r="J142" s="65"/>
      <c r="K142" s="65"/>
      <c r="L142" s="64"/>
    </row>
    <row r="143" spans="1:12" ht="19.5" customHeight="1">
      <c r="A143" s="86" t="s">
        <v>580</v>
      </c>
      <c r="B143" s="65"/>
      <c r="C143" s="65"/>
      <c r="D143" s="65"/>
      <c r="E143" s="65"/>
      <c r="F143" s="65"/>
      <c r="G143" s="65"/>
      <c r="H143" s="65"/>
      <c r="I143" s="65"/>
      <c r="J143" s="65"/>
      <c r="K143" s="65"/>
      <c r="L143" s="64"/>
    </row>
    <row r="144" spans="1:12" ht="19.5" customHeight="1">
      <c r="A144" s="901" t="s">
        <v>581</v>
      </c>
      <c r="B144" s="902"/>
      <c r="C144" s="902"/>
      <c r="D144" s="90"/>
      <c r="E144" s="887" t="s">
        <v>584</v>
      </c>
      <c r="F144" s="887"/>
      <c r="G144" s="903"/>
      <c r="H144" s="903"/>
      <c r="I144" s="887" t="s">
        <v>585</v>
      </c>
      <c r="J144" s="887"/>
      <c r="K144" s="887"/>
      <c r="L144" s="900"/>
    </row>
    <row r="145" spans="1:12" ht="19.5" customHeight="1">
      <c r="A145" s="901" t="s">
        <v>582</v>
      </c>
      <c r="B145" s="902"/>
      <c r="C145" s="902"/>
      <c r="D145" s="90"/>
      <c r="E145" s="887" t="s">
        <v>584</v>
      </c>
      <c r="F145" s="887"/>
      <c r="G145" s="903"/>
      <c r="H145" s="903"/>
      <c r="I145" s="887" t="s">
        <v>585</v>
      </c>
      <c r="J145" s="887"/>
      <c r="K145" s="887"/>
      <c r="L145" s="900"/>
    </row>
    <row r="146" spans="1:12" ht="19.5" customHeight="1">
      <c r="A146" s="901" t="s">
        <v>583</v>
      </c>
      <c r="B146" s="902"/>
      <c r="C146" s="902"/>
      <c r="D146" s="90"/>
      <c r="E146" s="887" t="s">
        <v>584</v>
      </c>
      <c r="F146" s="887"/>
      <c r="G146" s="903"/>
      <c r="H146" s="903"/>
      <c r="I146" s="887" t="s">
        <v>585</v>
      </c>
      <c r="J146" s="887"/>
      <c r="K146" s="887"/>
      <c r="L146" s="900"/>
    </row>
    <row r="147" spans="1:12" ht="6" customHeight="1">
      <c r="A147" s="84"/>
      <c r="B147" s="65"/>
      <c r="C147" s="65"/>
      <c r="D147" s="65"/>
      <c r="E147" s="65"/>
      <c r="F147" s="65"/>
      <c r="G147" s="65"/>
      <c r="H147" s="65"/>
      <c r="I147" s="65"/>
      <c r="J147" s="65"/>
      <c r="K147" s="65"/>
      <c r="L147" s="64"/>
    </row>
    <row r="148" spans="1:12" ht="19.5" customHeight="1">
      <c r="A148" s="86" t="s">
        <v>586</v>
      </c>
      <c r="B148" s="65"/>
      <c r="C148" s="65"/>
      <c r="D148" s="65"/>
      <c r="E148" s="65"/>
      <c r="F148" s="65"/>
      <c r="G148" s="65"/>
      <c r="H148" s="65"/>
      <c r="I148" s="65"/>
      <c r="J148" s="65"/>
      <c r="K148" s="65"/>
      <c r="L148" s="64"/>
    </row>
    <row r="149" spans="1:12" ht="19.5" customHeight="1">
      <c r="A149" s="901" t="s">
        <v>581</v>
      </c>
      <c r="B149" s="902"/>
      <c r="C149" s="902"/>
      <c r="D149" s="90"/>
      <c r="E149" s="887" t="s">
        <v>584</v>
      </c>
      <c r="F149" s="887"/>
      <c r="G149" s="903"/>
      <c r="H149" s="903"/>
      <c r="I149" s="887" t="s">
        <v>585</v>
      </c>
      <c r="J149" s="887"/>
      <c r="K149" s="887"/>
      <c r="L149" s="900"/>
    </row>
    <row r="150" spans="1:12" ht="19.5" customHeight="1">
      <c r="A150" s="901" t="s">
        <v>582</v>
      </c>
      <c r="B150" s="902"/>
      <c r="C150" s="902"/>
      <c r="D150" s="90"/>
      <c r="E150" s="887" t="s">
        <v>584</v>
      </c>
      <c r="F150" s="887"/>
      <c r="G150" s="903"/>
      <c r="H150" s="903"/>
      <c r="I150" s="887" t="s">
        <v>585</v>
      </c>
      <c r="J150" s="887"/>
      <c r="K150" s="887"/>
      <c r="L150" s="900"/>
    </row>
    <row r="151" spans="1:12" ht="19.5" customHeight="1">
      <c r="A151" s="901" t="s">
        <v>583</v>
      </c>
      <c r="B151" s="902"/>
      <c r="C151" s="902"/>
      <c r="D151" s="90"/>
      <c r="E151" s="887" t="s">
        <v>584</v>
      </c>
      <c r="F151" s="887"/>
      <c r="G151" s="903"/>
      <c r="H151" s="903"/>
      <c r="I151" s="887" t="s">
        <v>585</v>
      </c>
      <c r="J151" s="887"/>
      <c r="K151" s="887"/>
      <c r="L151" s="900"/>
    </row>
    <row r="152" spans="1:12" ht="6" customHeight="1">
      <c r="A152" s="84"/>
      <c r="B152" s="65"/>
      <c r="C152" s="65"/>
      <c r="D152" s="65"/>
      <c r="E152" s="65"/>
      <c r="F152" s="65"/>
      <c r="G152" s="65"/>
      <c r="H152" s="65"/>
      <c r="I152" s="65"/>
      <c r="J152" s="65"/>
      <c r="K152" s="65"/>
      <c r="L152" s="64"/>
    </row>
    <row r="153" spans="1:12" ht="19.5" customHeight="1">
      <c r="A153" s="62" t="s">
        <v>587</v>
      </c>
      <c r="B153" s="65"/>
      <c r="C153" s="65"/>
      <c r="D153" s="65"/>
      <c r="E153" s="65"/>
      <c r="F153" s="65"/>
      <c r="G153" s="65"/>
      <c r="H153" s="65"/>
      <c r="I153" s="102"/>
      <c r="J153" s="65" t="s">
        <v>487</v>
      </c>
      <c r="K153" s="102"/>
      <c r="L153" s="64" t="s">
        <v>488</v>
      </c>
    </row>
    <row r="154" spans="1:12" ht="9" customHeight="1">
      <c r="A154" s="62"/>
      <c r="B154" s="65"/>
      <c r="C154" s="65"/>
      <c r="D154" s="65"/>
      <c r="E154" s="65"/>
      <c r="F154" s="65"/>
      <c r="G154" s="65"/>
      <c r="H154" s="65"/>
      <c r="I154" s="65"/>
      <c r="J154" s="65"/>
      <c r="K154" s="65"/>
      <c r="L154" s="64"/>
    </row>
    <row r="155" spans="1:12" ht="19.5" customHeight="1">
      <c r="A155" s="62" t="s">
        <v>588</v>
      </c>
      <c r="B155" s="65"/>
      <c r="C155" s="65"/>
      <c r="D155" s="65"/>
      <c r="E155" s="65"/>
      <c r="F155" s="65"/>
      <c r="G155" s="65"/>
      <c r="H155" s="65"/>
      <c r="I155" s="65"/>
      <c r="J155" s="65"/>
      <c r="K155" s="65"/>
      <c r="L155" s="64"/>
    </row>
    <row r="156" spans="1:12" ht="19.5" customHeight="1">
      <c r="A156" s="62"/>
      <c r="B156" s="65"/>
      <c r="C156" s="102"/>
      <c r="D156" s="65" t="s">
        <v>589</v>
      </c>
      <c r="E156" s="65"/>
      <c r="F156" s="65"/>
      <c r="G156" s="102"/>
      <c r="H156" s="65" t="s">
        <v>590</v>
      </c>
      <c r="I156" s="65"/>
      <c r="J156" s="65"/>
      <c r="K156" s="65"/>
      <c r="L156" s="64"/>
    </row>
    <row r="157" spans="1:12" ht="6" customHeight="1">
      <c r="A157" s="62"/>
      <c r="B157" s="65"/>
      <c r="C157" s="65"/>
      <c r="D157" s="65"/>
      <c r="E157" s="65"/>
      <c r="F157" s="65"/>
      <c r="G157" s="65"/>
      <c r="H157" s="65"/>
      <c r="I157" s="65"/>
      <c r="J157" s="65"/>
      <c r="K157" s="65"/>
      <c r="L157" s="64"/>
    </row>
    <row r="158" spans="1:12" ht="19.5" customHeight="1">
      <c r="A158" s="62"/>
      <c r="B158" s="65"/>
      <c r="C158" s="102"/>
      <c r="D158" s="65" t="s">
        <v>591</v>
      </c>
      <c r="E158" s="65"/>
      <c r="F158" s="65"/>
      <c r="G158" s="102"/>
      <c r="H158" s="65" t="s">
        <v>592</v>
      </c>
      <c r="I158" s="65"/>
      <c r="J158" s="65"/>
      <c r="K158" s="65"/>
      <c r="L158" s="64"/>
    </row>
    <row r="159" spans="1:12" ht="6" customHeight="1">
      <c r="A159" s="75"/>
      <c r="B159" s="71"/>
      <c r="C159" s="71"/>
      <c r="D159" s="71"/>
      <c r="E159" s="71"/>
      <c r="F159" s="71"/>
      <c r="G159" s="71"/>
      <c r="H159" s="71"/>
      <c r="I159" s="71"/>
      <c r="J159" s="71"/>
      <c r="K159" s="71"/>
      <c r="L159" s="76"/>
    </row>
    <row r="160" spans="1:12" ht="19.5" customHeight="1">
      <c r="A160" s="65"/>
      <c r="B160" s="65"/>
      <c r="C160" s="65"/>
      <c r="D160" s="65"/>
      <c r="E160" s="65"/>
      <c r="F160" s="65"/>
      <c r="G160" s="65"/>
      <c r="H160" s="65"/>
      <c r="I160" s="65"/>
      <c r="J160" s="65"/>
      <c r="K160" s="65"/>
      <c r="L160" s="65"/>
    </row>
    <row r="161" spans="1:12" ht="19.5" customHeight="1">
      <c r="A161" s="65"/>
      <c r="B161" s="65"/>
      <c r="C161" s="65"/>
      <c r="D161" s="65"/>
      <c r="E161" s="65"/>
      <c r="F161" s="65"/>
      <c r="G161" s="65"/>
      <c r="H161" s="65"/>
      <c r="I161" s="65"/>
      <c r="J161" s="65"/>
      <c r="K161" s="65"/>
      <c r="L161" s="65"/>
    </row>
    <row r="162" spans="1:12" ht="3" customHeight="1">
      <c r="A162" s="65"/>
      <c r="B162" s="65"/>
      <c r="C162" s="65"/>
      <c r="D162" s="65"/>
      <c r="E162" s="65"/>
      <c r="F162" s="65"/>
      <c r="G162" s="65"/>
      <c r="H162" s="65"/>
      <c r="I162" s="65"/>
      <c r="J162" s="65"/>
      <c r="K162" s="65"/>
      <c r="L162" s="65"/>
    </row>
    <row r="163" spans="1:12" ht="19.5" customHeight="1">
      <c r="A163" s="81" t="s">
        <v>593</v>
      </c>
      <c r="B163" s="65"/>
      <c r="C163" s="65"/>
      <c r="D163" s="65"/>
      <c r="E163" s="65"/>
      <c r="F163" s="65"/>
      <c r="G163" s="65"/>
      <c r="H163" s="65"/>
      <c r="I163" s="65"/>
      <c r="J163" s="65"/>
      <c r="K163" s="65"/>
      <c r="L163" s="65"/>
    </row>
    <row r="164" spans="1:12" ht="19.5" customHeight="1">
      <c r="A164" s="60" t="s">
        <v>594</v>
      </c>
      <c r="B164" s="895"/>
      <c r="C164" s="895"/>
      <c r="D164" s="895"/>
      <c r="E164" s="895"/>
      <c r="F164" s="895"/>
      <c r="G164" s="895"/>
      <c r="H164" s="895"/>
      <c r="I164" s="895"/>
      <c r="J164" s="895"/>
      <c r="K164" s="895"/>
      <c r="L164" s="896"/>
    </row>
    <row r="165" spans="1:12" ht="62.25" customHeight="1">
      <c r="A165" s="299" t="s">
        <v>606</v>
      </c>
      <c r="B165" s="938"/>
      <c r="C165" s="938"/>
      <c r="D165" s="938"/>
      <c r="E165" s="938"/>
      <c r="F165" s="938"/>
      <c r="G165" s="938"/>
      <c r="H165" s="938"/>
      <c r="I165" s="938"/>
      <c r="J165" s="938"/>
      <c r="K165" s="938"/>
      <c r="L165" s="939"/>
    </row>
    <row r="166" spans="1:12" ht="19.5" customHeight="1">
      <c r="A166" s="62" t="s">
        <v>33</v>
      </c>
      <c r="B166" s="882"/>
      <c r="C166" s="882"/>
      <c r="D166" s="882"/>
      <c r="E166" s="882"/>
      <c r="F166" s="882"/>
      <c r="G166" s="882"/>
      <c r="H166" s="882"/>
      <c r="I166" s="882"/>
      <c r="J166" s="882"/>
      <c r="K166" s="882"/>
      <c r="L166" s="883"/>
    </row>
    <row r="167" spans="1:12" ht="19.5" customHeight="1">
      <c r="A167" s="889" t="s">
        <v>478</v>
      </c>
      <c r="B167" s="887"/>
      <c r="C167" s="882"/>
      <c r="D167" s="882"/>
      <c r="E167" s="882"/>
      <c r="F167" s="882"/>
      <c r="G167" s="887" t="s">
        <v>479</v>
      </c>
      <c r="H167" s="887"/>
      <c r="I167" s="882"/>
      <c r="J167" s="882"/>
      <c r="K167" s="882"/>
      <c r="L167" s="883"/>
    </row>
    <row r="168" spans="1:12" ht="19.5" customHeight="1">
      <c r="A168" s="67" t="s">
        <v>595</v>
      </c>
      <c r="B168" s="68"/>
      <c r="C168" s="882"/>
      <c r="D168" s="882"/>
      <c r="E168" s="882"/>
      <c r="F168" s="882"/>
      <c r="G168" s="887" t="s">
        <v>486</v>
      </c>
      <c r="H168" s="887"/>
      <c r="I168" s="882"/>
      <c r="J168" s="882"/>
      <c r="K168" s="882"/>
      <c r="L168" s="883"/>
    </row>
    <row r="169" spans="1:12" ht="6" customHeight="1">
      <c r="A169" s="69"/>
      <c r="B169" s="70"/>
      <c r="C169" s="87"/>
      <c r="D169" s="87"/>
      <c r="E169" s="87"/>
      <c r="F169" s="87"/>
      <c r="G169" s="71"/>
      <c r="H169" s="71"/>
      <c r="I169" s="87"/>
      <c r="J169" s="87"/>
      <c r="K169" s="87"/>
      <c r="L169" s="88"/>
    </row>
    <row r="170" spans="1:12" ht="19.5" customHeight="1">
      <c r="A170" s="89" t="s">
        <v>597</v>
      </c>
      <c r="B170" s="68"/>
      <c r="C170" s="66"/>
      <c r="D170" s="66"/>
      <c r="E170" s="66"/>
      <c r="F170" s="66"/>
      <c r="G170" s="65"/>
      <c r="H170" s="65"/>
      <c r="I170" s="66"/>
      <c r="J170" s="66"/>
      <c r="K170" s="66"/>
      <c r="L170" s="66"/>
    </row>
    <row r="171" spans="1:12" ht="11.25" customHeight="1">
      <c r="A171" s="89" t="s">
        <v>596</v>
      </c>
      <c r="B171" s="65"/>
      <c r="C171" s="65"/>
      <c r="D171" s="65"/>
      <c r="E171" s="65"/>
      <c r="F171" s="65"/>
      <c r="G171" s="65"/>
      <c r="H171" s="65"/>
      <c r="I171" s="65"/>
      <c r="J171" s="65"/>
      <c r="K171" s="65"/>
      <c r="L171" s="65"/>
    </row>
    <row r="172" spans="1:12" ht="5.25" customHeight="1"/>
    <row r="173" spans="1:12" hidden="1"/>
    <row r="174" spans="1:12" hidden="1">
      <c r="A174" s="114" t="s">
        <v>870</v>
      </c>
    </row>
    <row r="175" spans="1:12" hidden="1">
      <c r="A175" s="7" t="s">
        <v>860</v>
      </c>
    </row>
    <row r="176" spans="1:12" hidden="1">
      <c r="A176" s="51">
        <v>60000</v>
      </c>
    </row>
    <row r="177" spans="1:1" hidden="1">
      <c r="A177" s="51">
        <v>80000</v>
      </c>
    </row>
    <row r="178" spans="1:1" hidden="1">
      <c r="A178" s="51">
        <v>100000</v>
      </c>
    </row>
    <row r="179" spans="1:1" hidden="1"/>
  </sheetData>
  <customSheetViews>
    <customSheetView guid="{6002604C-D991-486F-9015-4DA1A8DA0485}" scale="115" showPageBreaks="1" showGridLines="0" showRowCol="0" zeroValues="0" printArea="1" hiddenRows="1" view="pageBreakPreview" showRuler="0">
      <selection activeCell="B28" sqref="B28:L28"/>
      <rowBreaks count="2" manualBreakCount="2">
        <brk id="38" max="11" man="1"/>
        <brk id="110" max="11" man="1"/>
      </rowBreaks>
      <pageMargins left="0.69" right="0.4" top="0.34" bottom="0.39370078740157483" header="7.874015748031496E-2" footer="0"/>
      <pageSetup paperSize="9" scale="85" orientation="portrait" blackAndWhite="1" horizontalDpi="200" verticalDpi="200" r:id="rId1"/>
      <headerFooter alignWithMargins="0">
        <oddHeader xml:space="preserve">&amp;L&amp;8 2011 ITF Pro Circuit - Tournament Hotel Questionnaire&amp;10
</oddHeader>
        <oddFooter>&amp;C&amp;P</oddFooter>
      </headerFooter>
    </customSheetView>
    <customSheetView guid="{0A22D754-A050-4E01-8AB3-0732ABEC2D98}" scale="115" showPageBreaks="1" showGridLines="0" showRowCol="0" zeroValues="0" printArea="1" hiddenRows="1" view="pageBreakPreview" showRuler="0">
      <selection activeCell="A7" sqref="A7:L7"/>
      <rowBreaks count="2" manualBreakCount="2">
        <brk id="38" max="11" man="1"/>
        <brk id="110" max="11" man="1"/>
      </rowBreaks>
      <pageMargins left="0.69" right="0.4" top="0.34" bottom="0.39370078740157483" header="7.874015748031496E-2" footer="0"/>
      <pageSetup paperSize="9" scale="85" orientation="portrait" blackAndWhite="1" horizontalDpi="200" verticalDpi="200" r:id="rId2"/>
      <headerFooter alignWithMargins="0">
        <oddHeader xml:space="preserve">&amp;L&amp;8 2011 ITF Pro Circuit - Tournament Hotel Questionnaire&amp;10
</oddHeader>
        <oddFooter>&amp;C&amp;P</oddFooter>
      </headerFooter>
    </customSheetView>
  </customSheetViews>
  <mergeCells count="154">
    <mergeCell ref="C168:F168"/>
    <mergeCell ref="G168:H168"/>
    <mergeCell ref="I168:L168"/>
    <mergeCell ref="B164:L164"/>
    <mergeCell ref="B165:L165"/>
    <mergeCell ref="B166:L166"/>
    <mergeCell ref="A167:B167"/>
    <mergeCell ref="C167:F167"/>
    <mergeCell ref="G167:H167"/>
    <mergeCell ref="I167:L167"/>
    <mergeCell ref="A150:C150"/>
    <mergeCell ref="E150:F150"/>
    <mergeCell ref="G150:H150"/>
    <mergeCell ref="I150:L150"/>
    <mergeCell ref="A151:C151"/>
    <mergeCell ref="E151:F151"/>
    <mergeCell ref="G151:H151"/>
    <mergeCell ref="I151:L151"/>
    <mergeCell ref="A149:C149"/>
    <mergeCell ref="E149:F149"/>
    <mergeCell ref="G149:H149"/>
    <mergeCell ref="I149:L149"/>
    <mergeCell ref="A49:L49"/>
    <mergeCell ref="A71:L71"/>
    <mergeCell ref="A51:L51"/>
    <mergeCell ref="A53:L53"/>
    <mergeCell ref="A146:C146"/>
    <mergeCell ref="E146:F146"/>
    <mergeCell ref="A17:L17"/>
    <mergeCell ref="A18:L18"/>
    <mergeCell ref="A19:L19"/>
    <mergeCell ref="B30:E30"/>
    <mergeCell ref="B31:E31"/>
    <mergeCell ref="F30:L30"/>
    <mergeCell ref="F31:L31"/>
    <mergeCell ref="A27:L27"/>
    <mergeCell ref="B28:L28"/>
    <mergeCell ref="A20:L20"/>
    <mergeCell ref="G146:H146"/>
    <mergeCell ref="I146:L146"/>
    <mergeCell ref="G144:H144"/>
    <mergeCell ref="A145:C145"/>
    <mergeCell ref="E144:F144"/>
    <mergeCell ref="E145:F145"/>
    <mergeCell ref="B129:D129"/>
    <mergeCell ref="H22:J22"/>
    <mergeCell ref="H74:K74"/>
    <mergeCell ref="K126:L126"/>
    <mergeCell ref="B110:C110"/>
    <mergeCell ref="A88:D88"/>
    <mergeCell ref="E24:G24"/>
    <mergeCell ref="H24:J24"/>
    <mergeCell ref="D72:F72"/>
    <mergeCell ref="H72:K72"/>
    <mergeCell ref="B127:C127"/>
    <mergeCell ref="B126:D126"/>
    <mergeCell ref="E126:F126"/>
    <mergeCell ref="G126:H126"/>
    <mergeCell ref="I126:J126"/>
    <mergeCell ref="E88:L88"/>
    <mergeCell ref="A100:D100"/>
    <mergeCell ref="E100:L100"/>
    <mergeCell ref="A121:D121"/>
    <mergeCell ref="E121:L121"/>
    <mergeCell ref="B111:C111"/>
    <mergeCell ref="A125:L125"/>
    <mergeCell ref="A73:L73"/>
    <mergeCell ref="B109:C109"/>
    <mergeCell ref="D74:F74"/>
    <mergeCell ref="A48:L48"/>
    <mergeCell ref="A3:L3"/>
    <mergeCell ref="A4:L4"/>
    <mergeCell ref="A6:L6"/>
    <mergeCell ref="B29:L29"/>
    <mergeCell ref="A25:L25"/>
    <mergeCell ref="A26:L26"/>
    <mergeCell ref="A15:L15"/>
    <mergeCell ref="A7:L7"/>
    <mergeCell ref="A9:L9"/>
    <mergeCell ref="A14:L14"/>
    <mergeCell ref="A11:L11"/>
    <mergeCell ref="B21:D21"/>
    <mergeCell ref="E21:G21"/>
    <mergeCell ref="H21:J21"/>
    <mergeCell ref="B22:D22"/>
    <mergeCell ref="E22:G22"/>
    <mergeCell ref="B23:D23"/>
    <mergeCell ref="E23:G23"/>
    <mergeCell ref="H23:J23"/>
    <mergeCell ref="B24:D24"/>
    <mergeCell ref="D141:F141"/>
    <mergeCell ref="H141:J141"/>
    <mergeCell ref="A144:C144"/>
    <mergeCell ref="A128:L128"/>
    <mergeCell ref="G145:H145"/>
    <mergeCell ref="I144:L144"/>
    <mergeCell ref="I145:L145"/>
    <mergeCell ref="K129:L129"/>
    <mergeCell ref="A136:C136"/>
    <mergeCell ref="E129:F129"/>
    <mergeCell ref="G129:H129"/>
    <mergeCell ref="I129:J129"/>
    <mergeCell ref="A137:C137"/>
    <mergeCell ref="D136:L136"/>
    <mergeCell ref="D137:L137"/>
    <mergeCell ref="A68:L68"/>
    <mergeCell ref="D70:F70"/>
    <mergeCell ref="H70:L70"/>
    <mergeCell ref="A69:L69"/>
    <mergeCell ref="H62:K62"/>
    <mergeCell ref="A57:L57"/>
    <mergeCell ref="A59:L59"/>
    <mergeCell ref="A61:L61"/>
    <mergeCell ref="D60:F60"/>
    <mergeCell ref="H58:K58"/>
    <mergeCell ref="D66:F66"/>
    <mergeCell ref="H66:K66"/>
    <mergeCell ref="A63:L63"/>
    <mergeCell ref="A65:L65"/>
    <mergeCell ref="D64:F64"/>
    <mergeCell ref="H64:K64"/>
    <mergeCell ref="D58:F58"/>
    <mergeCell ref="D62:F62"/>
    <mergeCell ref="A67:L67"/>
    <mergeCell ref="H60:K60"/>
    <mergeCell ref="H50:K50"/>
    <mergeCell ref="H52:K52"/>
    <mergeCell ref="H54:K54"/>
    <mergeCell ref="H56:K56"/>
    <mergeCell ref="A55:L55"/>
    <mergeCell ref="D56:F56"/>
    <mergeCell ref="D52:F52"/>
    <mergeCell ref="D54:F54"/>
    <mergeCell ref="D50:F50"/>
    <mergeCell ref="C37:L37"/>
    <mergeCell ref="I39:L39"/>
    <mergeCell ref="A45:F45"/>
    <mergeCell ref="A46:F46"/>
    <mergeCell ref="G46:L46"/>
    <mergeCell ref="A33:L33"/>
    <mergeCell ref="A42:F42"/>
    <mergeCell ref="A44:F44"/>
    <mergeCell ref="A37:B37"/>
    <mergeCell ref="A34:B34"/>
    <mergeCell ref="C38:F38"/>
    <mergeCell ref="I38:L38"/>
    <mergeCell ref="G38:H38"/>
    <mergeCell ref="G39:H39"/>
    <mergeCell ref="C39:F39"/>
    <mergeCell ref="A40:L40"/>
    <mergeCell ref="A36:B36"/>
    <mergeCell ref="C34:L34"/>
    <mergeCell ref="C36:L36"/>
    <mergeCell ref="A38:B38"/>
  </mergeCells>
  <phoneticPr fontId="0" type="noConversion"/>
  <dataValidations count="1">
    <dataValidation type="list" allowBlank="1" showInputMessage="1" showErrorMessage="1" sqref="B30:E30" xr:uid="{00000000-0002-0000-0200-000000000000}">
      <formula1>$A$174:$A$178</formula1>
    </dataValidation>
  </dataValidations>
  <hyperlinks>
    <hyperlink ref="B23" r:id="rId3" xr:uid="{D77BB0E3-EDCB-498E-BC04-AAD4C51554BC}"/>
    <hyperlink ref="E23" r:id="rId4" xr:uid="{35A60916-16DF-4921-AD08-2998A308ABAD}"/>
    <hyperlink ref="H23" r:id="rId5" xr:uid="{3AD9BF70-D223-4BDD-94E0-E6405B981755}"/>
  </hyperlinks>
  <pageMargins left="0.75" right="0.75" top="1" bottom="1" header="0.5" footer="0.5"/>
  <pageSetup paperSize="9" scale="75" fitToHeight="3" orientation="portrait" r:id="rId6"/>
  <headerFooter alignWithMargins="0"/>
  <rowBreaks count="3" manualBreakCount="3">
    <brk id="32" max="11" man="1"/>
    <brk id="89" max="11" man="1"/>
    <brk id="152" max="11" man="1"/>
  </rowBreaks>
  <drawing r:id="rId7"/>
  <extLst>
    <ext xmlns:x14="http://schemas.microsoft.com/office/spreadsheetml/2009/9/main" uri="{CCE6A557-97BC-4b89-ADB6-D9C93CAAB3DF}">
      <x14:dataValidations xmlns:xm="http://schemas.microsoft.com/office/excel/2006/main" count="2">
        <x14:dataValidation type="list" allowBlank="1" showInputMessage="1" showErrorMessage="1" xr:uid="{8F0C9C08-2B2C-48AA-8EF3-0CF413583561}">
          <x14:formula1>
            <xm:f>'Men''s Application '!$A$1083:$A$1134</xm:f>
          </x14:formula1>
          <xm:sqref>B31:E31</xm:sqref>
        </x14:dataValidation>
        <x14:dataValidation type="list" allowBlank="1" showInputMessage="1" showErrorMessage="1" xr:uid="{AAFEA215-A190-43C4-8C9C-D99DA2792994}">
          <x14:formula1>
            <xm:f>'Men''s Application '!$A$830:$A$1039</xm:f>
          </x14:formula1>
          <xm:sqref>B165:L165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AFCE7-CFE3-4DA9-B22D-FC76FEF514E6}">
  <sheetPr>
    <tabColor theme="6" tint="0.79998168889431442"/>
    <pageSetUpPr fitToPage="1"/>
  </sheetPr>
  <dimension ref="A1:P21"/>
  <sheetViews>
    <sheetView showGridLines="0" showZeros="0" zoomScale="125" zoomScaleNormal="125" workbookViewId="0">
      <selection activeCell="P11" sqref="P11"/>
    </sheetView>
  </sheetViews>
  <sheetFormatPr defaultColWidth="8.7109375" defaultRowHeight="12.75"/>
  <cols>
    <col min="1" max="1" width="5.7109375" style="326" customWidth="1"/>
    <col min="2" max="2" width="12.7109375" style="326" customWidth="1"/>
    <col min="3" max="3" width="4.7109375" style="326" customWidth="1"/>
    <col min="4" max="4" width="3.42578125" style="326" customWidth="1"/>
    <col min="5" max="5" width="4.7109375" style="326" customWidth="1"/>
    <col min="6" max="6" width="10.7109375" style="326" customWidth="1"/>
    <col min="7" max="8" width="2.7109375" style="326" customWidth="1"/>
    <col min="9" max="9" width="10.7109375" style="326" customWidth="1"/>
    <col min="10" max="10" width="4.7109375" style="326" customWidth="1"/>
    <col min="11" max="11" width="3.42578125" style="326" customWidth="1"/>
    <col min="12" max="12" width="4.7109375" style="326" customWidth="1"/>
    <col min="13" max="13" width="12.7109375" style="326" customWidth="1"/>
    <col min="14" max="14" width="5.7109375" style="326" customWidth="1"/>
    <col min="15" max="16384" width="8.7109375" style="326"/>
  </cols>
  <sheetData>
    <row r="1" spans="1:16" ht="26.25">
      <c r="A1" s="319"/>
      <c r="B1" s="320"/>
      <c r="C1" s="320"/>
      <c r="D1" s="320"/>
      <c r="E1" s="321"/>
      <c r="F1" s="321"/>
      <c r="G1" s="322" t="s">
        <v>1398</v>
      </c>
      <c r="H1" s="323"/>
      <c r="I1" s="322"/>
      <c r="J1" s="324"/>
      <c r="K1" s="324"/>
      <c r="L1" s="324"/>
      <c r="M1" s="324"/>
      <c r="N1" s="325"/>
    </row>
    <row r="2" spans="1:16" ht="13.5" customHeight="1">
      <c r="A2" s="327" t="s">
        <v>1399</v>
      </c>
      <c r="B2" s="328"/>
      <c r="C2" s="328"/>
      <c r="D2" s="329"/>
      <c r="E2" s="330"/>
      <c r="F2" s="330"/>
      <c r="G2" s="331"/>
      <c r="H2" s="331"/>
      <c r="I2" s="322"/>
      <c r="J2" s="332"/>
      <c r="K2" s="330"/>
      <c r="L2" s="330"/>
      <c r="M2" s="330"/>
      <c r="N2" s="332"/>
    </row>
    <row r="3" spans="1:16" s="337" customFormat="1" ht="11.25" customHeight="1">
      <c r="A3" s="333" t="s">
        <v>1400</v>
      </c>
      <c r="B3" s="333"/>
      <c r="C3" s="333" t="s">
        <v>1401</v>
      </c>
      <c r="D3" s="333"/>
      <c r="E3" s="334"/>
      <c r="F3" s="334"/>
      <c r="G3" s="333" t="s">
        <v>1402</v>
      </c>
      <c r="H3" s="333"/>
      <c r="I3" s="333"/>
      <c r="J3" s="333"/>
      <c r="K3" s="333"/>
      <c r="L3" s="335"/>
      <c r="M3" s="336"/>
      <c r="N3" s="335" t="s">
        <v>1403</v>
      </c>
    </row>
    <row r="4" spans="1:16" s="343" customFormat="1" ht="15" customHeight="1" thickBot="1">
      <c r="A4" s="338"/>
      <c r="B4" s="339"/>
      <c r="C4" s="339"/>
      <c r="D4" s="339"/>
      <c r="E4" s="339"/>
      <c r="F4" s="339"/>
      <c r="G4" s="340"/>
      <c r="H4" s="339"/>
      <c r="I4" s="340"/>
      <c r="J4" s="340"/>
      <c r="K4" s="339"/>
      <c r="L4" s="341"/>
      <c r="M4" s="342"/>
      <c r="N4" s="341"/>
    </row>
    <row r="5" spans="1:16" s="343" customFormat="1" ht="3.75" customHeight="1" thickBot="1">
      <c r="B5" s="344"/>
      <c r="C5" s="344"/>
      <c r="D5" s="344"/>
      <c r="E5" s="344"/>
      <c r="F5" s="344"/>
      <c r="G5" s="344"/>
      <c r="H5" s="345"/>
      <c r="I5" s="344"/>
      <c r="J5" s="344"/>
      <c r="K5" s="344"/>
      <c r="L5" s="344"/>
      <c r="M5" s="344"/>
      <c r="N5" s="346"/>
    </row>
    <row r="6" spans="1:16" s="343" customFormat="1" ht="13.5" customHeight="1">
      <c r="A6" s="347" t="s">
        <v>1404</v>
      </c>
      <c r="B6" s="348"/>
      <c r="C6" s="348"/>
      <c r="D6" s="348"/>
      <c r="E6" s="348"/>
      <c r="F6" s="349"/>
      <c r="G6" s="350" t="s">
        <v>1405</v>
      </c>
      <c r="H6" s="351"/>
      <c r="I6" s="352"/>
      <c r="J6" s="353"/>
      <c r="K6" s="354"/>
      <c r="L6" s="354"/>
      <c r="M6" s="354"/>
      <c r="N6" s="355"/>
    </row>
    <row r="7" spans="1:16" s="343" customFormat="1" ht="25.5" customHeight="1" thickBot="1">
      <c r="A7" s="943"/>
      <c r="B7" s="944"/>
      <c r="C7" s="944"/>
      <c r="D7" s="944"/>
      <c r="E7" s="944"/>
      <c r="F7" s="945"/>
      <c r="G7" s="946"/>
      <c r="H7" s="947"/>
      <c r="I7" s="947"/>
      <c r="J7" s="948"/>
      <c r="K7" s="940" t="s">
        <v>1406</v>
      </c>
      <c r="L7" s="941"/>
      <c r="M7" s="941"/>
      <c r="N7" s="942"/>
    </row>
    <row r="8" spans="1:16" s="343" customFormat="1" ht="10.5" customHeight="1" thickBot="1">
      <c r="A8" s="356"/>
      <c r="B8" s="357"/>
      <c r="C8" s="357"/>
      <c r="D8" s="357"/>
      <c r="E8" s="357"/>
      <c r="F8" s="357"/>
      <c r="G8" s="358"/>
      <c r="H8" s="359"/>
      <c r="I8" s="360"/>
      <c r="J8" s="360"/>
      <c r="K8" s="360"/>
      <c r="L8" s="361"/>
      <c r="M8" s="361"/>
      <c r="N8" s="362"/>
    </row>
    <row r="9" spans="1:16" s="343" customFormat="1" ht="96" customHeight="1" thickTop="1" thickBot="1">
      <c r="B9" s="363"/>
      <c r="C9" s="364"/>
      <c r="D9" s="364"/>
      <c r="E9" s="365"/>
      <c r="F9" s="364"/>
      <c r="G9" s="365"/>
      <c r="H9" s="365"/>
      <c r="I9" s="364"/>
      <c r="J9" s="365"/>
      <c r="K9" s="364"/>
      <c r="L9" s="366"/>
      <c r="M9" s="367"/>
      <c r="N9" s="368"/>
      <c r="P9" s="369"/>
    </row>
    <row r="10" spans="1:16" s="343" customFormat="1" ht="4.3499999999999996" customHeight="1" thickTop="1">
      <c r="B10" s="370"/>
      <c r="C10" s="344"/>
      <c r="D10" s="344"/>
      <c r="E10" s="371"/>
      <c r="F10" s="363"/>
      <c r="G10" s="372"/>
      <c r="H10" s="373"/>
      <c r="I10" s="372"/>
      <c r="J10" s="371"/>
      <c r="K10" s="344"/>
      <c r="L10" s="344"/>
      <c r="M10" s="374"/>
      <c r="N10" s="368"/>
    </row>
    <row r="11" spans="1:16" s="343" customFormat="1" ht="69" customHeight="1">
      <c r="B11" s="370"/>
      <c r="C11" s="344"/>
      <c r="D11" s="344"/>
      <c r="E11" s="375"/>
      <c r="F11" s="344"/>
      <c r="G11" s="344"/>
      <c r="H11" s="345"/>
      <c r="I11" s="344"/>
      <c r="J11" s="375"/>
      <c r="K11" s="344"/>
      <c r="L11" s="344"/>
      <c r="M11" s="374"/>
      <c r="N11" s="368"/>
    </row>
    <row r="12" spans="1:16" s="343" customFormat="1" ht="24" customHeight="1" thickBot="1">
      <c r="B12" s="370"/>
      <c r="C12" s="344"/>
      <c r="D12" s="344"/>
      <c r="E12" s="376"/>
      <c r="F12" s="377"/>
      <c r="G12" s="378"/>
      <c r="H12" s="379"/>
      <c r="I12" s="380"/>
      <c r="J12" s="376"/>
      <c r="K12" s="344"/>
      <c r="L12" s="344"/>
      <c r="M12" s="374"/>
      <c r="N12" s="368"/>
    </row>
    <row r="13" spans="1:16" s="343" customFormat="1" ht="101.25" customHeight="1" thickTop="1">
      <c r="B13" s="370"/>
      <c r="C13" s="381"/>
      <c r="D13" s="344"/>
      <c r="E13" s="375"/>
      <c r="F13" s="344"/>
      <c r="G13" s="382"/>
      <c r="H13" s="345"/>
      <c r="I13" s="344"/>
      <c r="J13" s="375"/>
      <c r="K13" s="344"/>
      <c r="L13" s="381"/>
      <c r="M13" s="383"/>
      <c r="N13" s="368"/>
    </row>
    <row r="14" spans="1:16" s="343" customFormat="1" ht="12" customHeight="1" thickBot="1">
      <c r="B14" s="370"/>
      <c r="C14" s="384" t="s">
        <v>1407</v>
      </c>
      <c r="D14" s="385"/>
      <c r="E14" s="386"/>
      <c r="F14" s="387"/>
      <c r="G14" s="388"/>
      <c r="H14" s="389"/>
      <c r="I14" s="387"/>
      <c r="J14" s="386"/>
      <c r="K14" s="387"/>
      <c r="L14" s="390"/>
      <c r="M14" s="391"/>
      <c r="N14" s="368"/>
    </row>
    <row r="15" spans="1:16" s="343" customFormat="1" ht="12" customHeight="1" thickTop="1">
      <c r="B15" s="370"/>
      <c r="C15" s="392"/>
      <c r="D15" s="344"/>
      <c r="E15" s="393"/>
      <c r="F15" s="344"/>
      <c r="G15" s="394"/>
      <c r="H15" s="395"/>
      <c r="I15" s="344"/>
      <c r="J15" s="396"/>
      <c r="K15" s="344"/>
      <c r="L15" s="397"/>
      <c r="M15" s="398"/>
      <c r="N15" s="368"/>
    </row>
    <row r="16" spans="1:16" s="343" customFormat="1" ht="101.25" customHeight="1" thickBot="1">
      <c r="B16" s="399"/>
      <c r="C16" s="400"/>
      <c r="D16" s="344"/>
      <c r="E16" s="375"/>
      <c r="F16" s="377"/>
      <c r="G16" s="380"/>
      <c r="H16" s="401"/>
      <c r="I16" s="380"/>
      <c r="J16" s="375"/>
      <c r="K16" s="344"/>
      <c r="L16" s="344"/>
      <c r="M16" s="374"/>
      <c r="N16" s="368"/>
    </row>
    <row r="17" spans="1:14" s="343" customFormat="1" ht="24" customHeight="1" thickTop="1">
      <c r="B17" s="370"/>
      <c r="C17" s="344"/>
      <c r="D17" s="344"/>
      <c r="E17" s="376"/>
      <c r="F17" s="344"/>
      <c r="G17" s="402"/>
      <c r="H17" s="395"/>
      <c r="I17" s="344"/>
      <c r="J17" s="376"/>
      <c r="K17" s="397"/>
      <c r="L17" s="397"/>
      <c r="M17" s="398"/>
      <c r="N17" s="368"/>
    </row>
    <row r="18" spans="1:14" s="343" customFormat="1" ht="69" customHeight="1">
      <c r="B18" s="370"/>
      <c r="C18" s="344"/>
      <c r="D18" s="344"/>
      <c r="E18" s="396"/>
      <c r="F18" s="344"/>
      <c r="G18" s="403"/>
      <c r="H18" s="395"/>
      <c r="I18" s="344"/>
      <c r="J18" s="396"/>
      <c r="K18" s="397"/>
      <c r="L18" s="397"/>
      <c r="M18" s="398"/>
      <c r="N18" s="368"/>
    </row>
    <row r="19" spans="1:14" s="343" customFormat="1" ht="4.3499999999999996" customHeight="1" thickBot="1">
      <c r="B19" s="370"/>
      <c r="C19" s="344"/>
      <c r="D19" s="344"/>
      <c r="E19" s="404"/>
      <c r="F19" s="377"/>
      <c r="G19" s="380"/>
      <c r="H19" s="401"/>
      <c r="I19" s="380"/>
      <c r="J19" s="404"/>
      <c r="K19" s="344"/>
      <c r="L19" s="344"/>
      <c r="M19" s="374"/>
      <c r="N19" s="368"/>
    </row>
    <row r="20" spans="1:14" s="337" customFormat="1" ht="96" customHeight="1" thickTop="1" thickBot="1">
      <c r="B20" s="405"/>
      <c r="C20" s="406"/>
      <c r="D20" s="407"/>
      <c r="E20" s="408"/>
      <c r="F20" s="407"/>
      <c r="G20" s="409"/>
      <c r="H20" s="389"/>
      <c r="I20" s="410"/>
      <c r="J20" s="411"/>
      <c r="K20" s="410"/>
      <c r="L20" s="410"/>
      <c r="M20" s="412"/>
    </row>
    <row r="21" spans="1:14" s="413" customFormat="1" ht="15.75" customHeight="1" thickTop="1">
      <c r="A21" s="337"/>
      <c r="B21" s="337"/>
      <c r="C21" s="337"/>
      <c r="D21" s="337"/>
      <c r="E21" s="337"/>
      <c r="F21" s="337"/>
      <c r="G21" s="337"/>
      <c r="H21" s="337"/>
      <c r="I21" s="337"/>
      <c r="J21" s="337"/>
      <c r="K21" s="337"/>
      <c r="L21" s="337"/>
      <c r="M21" s="337"/>
      <c r="N21" s="337"/>
    </row>
  </sheetData>
  <mergeCells count="3">
    <mergeCell ref="K7:N7"/>
    <mergeCell ref="A7:F7"/>
    <mergeCell ref="G7:J7"/>
  </mergeCells>
  <printOptions horizontalCentered="1"/>
  <pageMargins left="0.35433070866141736" right="0.35433070866141736" top="0.39370078740157483" bottom="0.39370078740157483" header="0" footer="0"/>
  <pageSetup paperSize="9" orientation="portrait" horizontalDpi="200" verticalDpi="20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11</xdr:col>
                    <xdr:colOff>266700</xdr:colOff>
                    <xdr:row>12</xdr:row>
                    <xdr:rowOff>723900</xdr:rowOff>
                  </from>
                  <to>
                    <xdr:col>12</xdr:col>
                    <xdr:colOff>752475</xdr:colOff>
                    <xdr:row>12</xdr:row>
                    <xdr:rowOff>942975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05A38-E1B8-4380-986B-E434B8CA7B35}">
  <sheetPr>
    <tabColor theme="7" tint="0.59999389629810485"/>
    <pageSetUpPr fitToPage="1"/>
  </sheetPr>
  <dimension ref="A1:G36"/>
  <sheetViews>
    <sheetView showGridLines="0" topLeftCell="A4" workbookViewId="0">
      <selection activeCell="J18" sqref="J18"/>
    </sheetView>
  </sheetViews>
  <sheetFormatPr defaultRowHeight="12.75"/>
  <cols>
    <col min="1" max="1" width="22.42578125" customWidth="1"/>
    <col min="2" max="2" width="12.7109375" customWidth="1"/>
    <col min="3" max="3" width="10.7109375" customWidth="1"/>
    <col min="4" max="4" width="16.5703125" customWidth="1"/>
    <col min="5" max="5" width="17" customWidth="1"/>
    <col min="6" max="6" width="16.5703125" customWidth="1"/>
    <col min="7" max="7" width="18.42578125" customWidth="1"/>
  </cols>
  <sheetData>
    <row r="1" s="316" customFormat="1"/>
    <row r="2" s="316" customFormat="1"/>
    <row r="3" s="316" customFormat="1"/>
    <row r="4" s="316" customFormat="1"/>
    <row r="5" s="316" customFormat="1"/>
    <row r="6" s="316" customFormat="1"/>
    <row r="7" s="316" customFormat="1"/>
    <row r="8" s="316" customFormat="1"/>
    <row r="9" s="316" customFormat="1"/>
    <row r="10" s="316" customFormat="1"/>
    <row r="11" s="316" customFormat="1"/>
    <row r="12" s="316" customFormat="1"/>
    <row r="13" s="316" customFormat="1"/>
    <row r="14" s="316" customFormat="1"/>
    <row r="15" s="316" customFormat="1"/>
    <row r="16" s="316" customFormat="1"/>
    <row r="17" spans="1:7" s="316" customFormat="1"/>
    <row r="18" spans="1:7" s="316" customFormat="1"/>
    <row r="19" spans="1:7" s="316" customFormat="1"/>
    <row r="20" spans="1:7" s="316" customFormat="1"/>
    <row r="21" spans="1:7" s="316" customFormat="1" ht="13.5" customHeight="1"/>
    <row r="22" spans="1:7" s="316" customFormat="1" ht="13.5" customHeight="1"/>
    <row r="23" spans="1:7" s="316" customFormat="1" ht="13.5" customHeight="1"/>
    <row r="24" spans="1:7" s="316" customFormat="1" ht="13.5" customHeight="1"/>
    <row r="28" spans="1:7" ht="114" customHeight="1">
      <c r="A28" s="949" t="s">
        <v>1415</v>
      </c>
      <c r="B28" s="949" t="s">
        <v>1399</v>
      </c>
      <c r="C28" s="949"/>
      <c r="D28" s="949" t="s">
        <v>1408</v>
      </c>
      <c r="E28" s="949" t="s">
        <v>1409</v>
      </c>
      <c r="F28" s="949" t="s">
        <v>1410</v>
      </c>
      <c r="G28" s="949" t="s">
        <v>1411</v>
      </c>
    </row>
    <row r="29" spans="1:7" ht="15" customHeight="1">
      <c r="A29" s="949"/>
      <c r="B29" s="414" t="s">
        <v>1412</v>
      </c>
      <c r="C29" s="950" t="s">
        <v>1414</v>
      </c>
      <c r="D29" s="949"/>
      <c r="E29" s="949"/>
      <c r="F29" s="949"/>
      <c r="G29" s="949"/>
    </row>
    <row r="30" spans="1:7" ht="15" customHeight="1">
      <c r="A30" s="949"/>
      <c r="B30" s="414" t="s">
        <v>1413</v>
      </c>
      <c r="C30" s="950"/>
      <c r="D30" s="949"/>
      <c r="E30" s="949"/>
      <c r="F30" s="949"/>
      <c r="G30" s="949"/>
    </row>
    <row r="31" spans="1:7" ht="35.1" customHeight="1">
      <c r="A31" s="415"/>
      <c r="B31" s="415"/>
      <c r="C31" s="415"/>
      <c r="D31" s="415"/>
      <c r="E31" s="415"/>
      <c r="F31" s="415"/>
      <c r="G31" s="415"/>
    </row>
    <row r="32" spans="1:7" ht="35.1" customHeight="1">
      <c r="A32" s="415"/>
      <c r="B32" s="415"/>
      <c r="C32" s="415"/>
      <c r="D32" s="415"/>
      <c r="E32" s="415"/>
      <c r="F32" s="415"/>
      <c r="G32" s="415"/>
    </row>
    <row r="33" spans="1:7" ht="35.1" customHeight="1">
      <c r="A33" s="415"/>
      <c r="B33" s="415"/>
      <c r="C33" s="415"/>
      <c r="D33" s="415"/>
      <c r="E33" s="415"/>
      <c r="F33" s="415"/>
      <c r="G33" s="415"/>
    </row>
    <row r="34" spans="1:7" ht="35.1" customHeight="1">
      <c r="A34" s="415"/>
      <c r="B34" s="415"/>
      <c r="C34" s="415"/>
      <c r="D34" s="415"/>
      <c r="E34" s="415"/>
      <c r="F34" s="415"/>
      <c r="G34" s="415"/>
    </row>
    <row r="35" spans="1:7" ht="35.1" customHeight="1">
      <c r="A35" s="415"/>
      <c r="B35" s="415"/>
      <c r="C35" s="415"/>
      <c r="D35" s="415"/>
      <c r="E35" s="415"/>
      <c r="F35" s="415"/>
      <c r="G35" s="415"/>
    </row>
    <row r="36" spans="1:7" ht="35.1" customHeight="1">
      <c r="A36" s="415"/>
      <c r="B36" s="415"/>
      <c r="C36" s="415"/>
      <c r="D36" s="415"/>
      <c r="E36" s="415"/>
      <c r="F36" s="415"/>
      <c r="G36" s="415"/>
    </row>
  </sheetData>
  <mergeCells count="7">
    <mergeCell ref="G28:G30"/>
    <mergeCell ref="C29:C30"/>
    <mergeCell ref="A28:A30"/>
    <mergeCell ref="B28:C28"/>
    <mergeCell ref="D28:D30"/>
    <mergeCell ref="E28:E30"/>
    <mergeCell ref="F28:F30"/>
  </mergeCells>
  <printOptions horizontalCentered="1" verticalCentered="1"/>
  <pageMargins left="0.70866141732283472" right="0.70866141732283472" top="0.74803149606299213" bottom="0.74803149606299213"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1</xdr:col>
                    <xdr:colOff>304800</xdr:colOff>
                    <xdr:row>30</xdr:row>
                    <xdr:rowOff>95250</xdr:rowOff>
                  </from>
                  <to>
                    <xdr:col>1</xdr:col>
                    <xdr:colOff>609600</xdr:colOff>
                    <xdr:row>30</xdr:row>
                    <xdr:rowOff>323850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2</xdr:col>
                    <xdr:colOff>285750</xdr:colOff>
                    <xdr:row>30</xdr:row>
                    <xdr:rowOff>95250</xdr:rowOff>
                  </from>
                  <to>
                    <xdr:col>2</xdr:col>
                    <xdr:colOff>533400</xdr:colOff>
                    <xdr:row>30</xdr:row>
                    <xdr:rowOff>323850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3</xdr:col>
                    <xdr:colOff>438150</xdr:colOff>
                    <xdr:row>30</xdr:row>
                    <xdr:rowOff>95250</xdr:rowOff>
                  </from>
                  <to>
                    <xdr:col>3</xdr:col>
                    <xdr:colOff>685800</xdr:colOff>
                    <xdr:row>30</xdr:row>
                    <xdr:rowOff>323850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4</xdr:col>
                    <xdr:colOff>438150</xdr:colOff>
                    <xdr:row>30</xdr:row>
                    <xdr:rowOff>104775</xdr:rowOff>
                  </from>
                  <to>
                    <xdr:col>4</xdr:col>
                    <xdr:colOff>685800</xdr:colOff>
                    <xdr:row>30</xdr:row>
                    <xdr:rowOff>333375</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5</xdr:col>
                    <xdr:colOff>476250</xdr:colOff>
                    <xdr:row>30</xdr:row>
                    <xdr:rowOff>95250</xdr:rowOff>
                  </from>
                  <to>
                    <xdr:col>5</xdr:col>
                    <xdr:colOff>742950</xdr:colOff>
                    <xdr:row>30</xdr:row>
                    <xdr:rowOff>323850</xdr:rowOff>
                  </to>
                </anchor>
              </controlPr>
            </control>
          </mc:Choice>
        </mc:AlternateContent>
        <mc:AlternateContent xmlns:mc="http://schemas.openxmlformats.org/markup-compatibility/2006">
          <mc:Choice Requires="x14">
            <control shapeId="9272" r:id="rId9" name="Check Box 56">
              <controlPr defaultSize="0" autoFill="0" autoLine="0" autoPict="0">
                <anchor moveWithCells="1">
                  <from>
                    <xdr:col>1</xdr:col>
                    <xdr:colOff>304800</xdr:colOff>
                    <xdr:row>31</xdr:row>
                    <xdr:rowOff>95250</xdr:rowOff>
                  </from>
                  <to>
                    <xdr:col>1</xdr:col>
                    <xdr:colOff>609600</xdr:colOff>
                    <xdr:row>31</xdr:row>
                    <xdr:rowOff>323850</xdr:rowOff>
                  </to>
                </anchor>
              </controlPr>
            </control>
          </mc:Choice>
        </mc:AlternateContent>
        <mc:AlternateContent xmlns:mc="http://schemas.openxmlformats.org/markup-compatibility/2006">
          <mc:Choice Requires="x14">
            <control shapeId="9273" r:id="rId10" name="Check Box 57">
              <controlPr defaultSize="0" autoFill="0" autoLine="0" autoPict="0">
                <anchor moveWithCells="1">
                  <from>
                    <xdr:col>1</xdr:col>
                    <xdr:colOff>304800</xdr:colOff>
                    <xdr:row>32</xdr:row>
                    <xdr:rowOff>95250</xdr:rowOff>
                  </from>
                  <to>
                    <xdr:col>1</xdr:col>
                    <xdr:colOff>609600</xdr:colOff>
                    <xdr:row>32</xdr:row>
                    <xdr:rowOff>323850</xdr:rowOff>
                  </to>
                </anchor>
              </controlPr>
            </control>
          </mc:Choice>
        </mc:AlternateContent>
        <mc:AlternateContent xmlns:mc="http://schemas.openxmlformats.org/markup-compatibility/2006">
          <mc:Choice Requires="x14">
            <control shapeId="9274" r:id="rId11" name="Check Box 58">
              <controlPr defaultSize="0" autoFill="0" autoLine="0" autoPict="0">
                <anchor moveWithCells="1">
                  <from>
                    <xdr:col>1</xdr:col>
                    <xdr:colOff>304800</xdr:colOff>
                    <xdr:row>33</xdr:row>
                    <xdr:rowOff>95250</xdr:rowOff>
                  </from>
                  <to>
                    <xdr:col>1</xdr:col>
                    <xdr:colOff>609600</xdr:colOff>
                    <xdr:row>33</xdr:row>
                    <xdr:rowOff>323850</xdr:rowOff>
                  </to>
                </anchor>
              </controlPr>
            </control>
          </mc:Choice>
        </mc:AlternateContent>
        <mc:AlternateContent xmlns:mc="http://schemas.openxmlformats.org/markup-compatibility/2006">
          <mc:Choice Requires="x14">
            <control shapeId="9275" r:id="rId12" name="Check Box 59">
              <controlPr defaultSize="0" autoFill="0" autoLine="0" autoPict="0">
                <anchor moveWithCells="1">
                  <from>
                    <xdr:col>1</xdr:col>
                    <xdr:colOff>304800</xdr:colOff>
                    <xdr:row>34</xdr:row>
                    <xdr:rowOff>95250</xdr:rowOff>
                  </from>
                  <to>
                    <xdr:col>1</xdr:col>
                    <xdr:colOff>609600</xdr:colOff>
                    <xdr:row>34</xdr:row>
                    <xdr:rowOff>323850</xdr:rowOff>
                  </to>
                </anchor>
              </controlPr>
            </control>
          </mc:Choice>
        </mc:AlternateContent>
        <mc:AlternateContent xmlns:mc="http://schemas.openxmlformats.org/markup-compatibility/2006">
          <mc:Choice Requires="x14">
            <control shapeId="9276" r:id="rId13" name="Check Box 60">
              <controlPr defaultSize="0" autoFill="0" autoLine="0" autoPict="0">
                <anchor moveWithCells="1">
                  <from>
                    <xdr:col>1</xdr:col>
                    <xdr:colOff>304800</xdr:colOff>
                    <xdr:row>35</xdr:row>
                    <xdr:rowOff>95250</xdr:rowOff>
                  </from>
                  <to>
                    <xdr:col>1</xdr:col>
                    <xdr:colOff>609600</xdr:colOff>
                    <xdr:row>35</xdr:row>
                    <xdr:rowOff>323850</xdr:rowOff>
                  </to>
                </anchor>
              </controlPr>
            </control>
          </mc:Choice>
        </mc:AlternateContent>
        <mc:AlternateContent xmlns:mc="http://schemas.openxmlformats.org/markup-compatibility/2006">
          <mc:Choice Requires="x14">
            <control shapeId="9277" r:id="rId14" name="Check Box 61">
              <controlPr defaultSize="0" autoFill="0" autoLine="0" autoPict="0">
                <anchor moveWithCells="1">
                  <from>
                    <xdr:col>2</xdr:col>
                    <xdr:colOff>285750</xdr:colOff>
                    <xdr:row>31</xdr:row>
                    <xdr:rowOff>95250</xdr:rowOff>
                  </from>
                  <to>
                    <xdr:col>2</xdr:col>
                    <xdr:colOff>533400</xdr:colOff>
                    <xdr:row>31</xdr:row>
                    <xdr:rowOff>323850</xdr:rowOff>
                  </to>
                </anchor>
              </controlPr>
            </control>
          </mc:Choice>
        </mc:AlternateContent>
        <mc:AlternateContent xmlns:mc="http://schemas.openxmlformats.org/markup-compatibility/2006">
          <mc:Choice Requires="x14">
            <control shapeId="9278" r:id="rId15" name="Check Box 62">
              <controlPr defaultSize="0" autoFill="0" autoLine="0" autoPict="0">
                <anchor moveWithCells="1">
                  <from>
                    <xdr:col>2</xdr:col>
                    <xdr:colOff>285750</xdr:colOff>
                    <xdr:row>32</xdr:row>
                    <xdr:rowOff>95250</xdr:rowOff>
                  </from>
                  <to>
                    <xdr:col>2</xdr:col>
                    <xdr:colOff>533400</xdr:colOff>
                    <xdr:row>32</xdr:row>
                    <xdr:rowOff>323850</xdr:rowOff>
                  </to>
                </anchor>
              </controlPr>
            </control>
          </mc:Choice>
        </mc:AlternateContent>
        <mc:AlternateContent xmlns:mc="http://schemas.openxmlformats.org/markup-compatibility/2006">
          <mc:Choice Requires="x14">
            <control shapeId="9279" r:id="rId16" name="Check Box 63">
              <controlPr defaultSize="0" autoFill="0" autoLine="0" autoPict="0">
                <anchor moveWithCells="1">
                  <from>
                    <xdr:col>2</xdr:col>
                    <xdr:colOff>285750</xdr:colOff>
                    <xdr:row>33</xdr:row>
                    <xdr:rowOff>95250</xdr:rowOff>
                  </from>
                  <to>
                    <xdr:col>2</xdr:col>
                    <xdr:colOff>533400</xdr:colOff>
                    <xdr:row>33</xdr:row>
                    <xdr:rowOff>323850</xdr:rowOff>
                  </to>
                </anchor>
              </controlPr>
            </control>
          </mc:Choice>
        </mc:AlternateContent>
        <mc:AlternateContent xmlns:mc="http://schemas.openxmlformats.org/markup-compatibility/2006">
          <mc:Choice Requires="x14">
            <control shapeId="9280" r:id="rId17" name="Check Box 64">
              <controlPr defaultSize="0" autoFill="0" autoLine="0" autoPict="0">
                <anchor moveWithCells="1">
                  <from>
                    <xdr:col>2</xdr:col>
                    <xdr:colOff>285750</xdr:colOff>
                    <xdr:row>34</xdr:row>
                    <xdr:rowOff>95250</xdr:rowOff>
                  </from>
                  <to>
                    <xdr:col>2</xdr:col>
                    <xdr:colOff>533400</xdr:colOff>
                    <xdr:row>34</xdr:row>
                    <xdr:rowOff>323850</xdr:rowOff>
                  </to>
                </anchor>
              </controlPr>
            </control>
          </mc:Choice>
        </mc:AlternateContent>
        <mc:AlternateContent xmlns:mc="http://schemas.openxmlformats.org/markup-compatibility/2006">
          <mc:Choice Requires="x14">
            <control shapeId="9281" r:id="rId18" name="Check Box 65">
              <controlPr defaultSize="0" autoFill="0" autoLine="0" autoPict="0">
                <anchor moveWithCells="1">
                  <from>
                    <xdr:col>2</xdr:col>
                    <xdr:colOff>285750</xdr:colOff>
                    <xdr:row>35</xdr:row>
                    <xdr:rowOff>95250</xdr:rowOff>
                  </from>
                  <to>
                    <xdr:col>2</xdr:col>
                    <xdr:colOff>533400</xdr:colOff>
                    <xdr:row>35</xdr:row>
                    <xdr:rowOff>323850</xdr:rowOff>
                  </to>
                </anchor>
              </controlPr>
            </control>
          </mc:Choice>
        </mc:AlternateContent>
        <mc:AlternateContent xmlns:mc="http://schemas.openxmlformats.org/markup-compatibility/2006">
          <mc:Choice Requires="x14">
            <control shapeId="9282" r:id="rId19" name="Check Box 66">
              <controlPr defaultSize="0" autoFill="0" autoLine="0" autoPict="0">
                <anchor moveWithCells="1">
                  <from>
                    <xdr:col>3</xdr:col>
                    <xdr:colOff>438150</xdr:colOff>
                    <xdr:row>31</xdr:row>
                    <xdr:rowOff>95250</xdr:rowOff>
                  </from>
                  <to>
                    <xdr:col>3</xdr:col>
                    <xdr:colOff>685800</xdr:colOff>
                    <xdr:row>31</xdr:row>
                    <xdr:rowOff>323850</xdr:rowOff>
                  </to>
                </anchor>
              </controlPr>
            </control>
          </mc:Choice>
        </mc:AlternateContent>
        <mc:AlternateContent xmlns:mc="http://schemas.openxmlformats.org/markup-compatibility/2006">
          <mc:Choice Requires="x14">
            <control shapeId="9283" r:id="rId20" name="Check Box 67">
              <controlPr defaultSize="0" autoFill="0" autoLine="0" autoPict="0">
                <anchor moveWithCells="1">
                  <from>
                    <xdr:col>3</xdr:col>
                    <xdr:colOff>438150</xdr:colOff>
                    <xdr:row>32</xdr:row>
                    <xdr:rowOff>95250</xdr:rowOff>
                  </from>
                  <to>
                    <xdr:col>3</xdr:col>
                    <xdr:colOff>685800</xdr:colOff>
                    <xdr:row>32</xdr:row>
                    <xdr:rowOff>323850</xdr:rowOff>
                  </to>
                </anchor>
              </controlPr>
            </control>
          </mc:Choice>
        </mc:AlternateContent>
        <mc:AlternateContent xmlns:mc="http://schemas.openxmlformats.org/markup-compatibility/2006">
          <mc:Choice Requires="x14">
            <control shapeId="9284" r:id="rId21" name="Check Box 68">
              <controlPr defaultSize="0" autoFill="0" autoLine="0" autoPict="0">
                <anchor moveWithCells="1">
                  <from>
                    <xdr:col>3</xdr:col>
                    <xdr:colOff>438150</xdr:colOff>
                    <xdr:row>33</xdr:row>
                    <xdr:rowOff>95250</xdr:rowOff>
                  </from>
                  <to>
                    <xdr:col>3</xdr:col>
                    <xdr:colOff>685800</xdr:colOff>
                    <xdr:row>33</xdr:row>
                    <xdr:rowOff>323850</xdr:rowOff>
                  </to>
                </anchor>
              </controlPr>
            </control>
          </mc:Choice>
        </mc:AlternateContent>
        <mc:AlternateContent xmlns:mc="http://schemas.openxmlformats.org/markup-compatibility/2006">
          <mc:Choice Requires="x14">
            <control shapeId="9285" r:id="rId22" name="Check Box 69">
              <controlPr defaultSize="0" autoFill="0" autoLine="0" autoPict="0">
                <anchor moveWithCells="1">
                  <from>
                    <xdr:col>3</xdr:col>
                    <xdr:colOff>438150</xdr:colOff>
                    <xdr:row>34</xdr:row>
                    <xdr:rowOff>95250</xdr:rowOff>
                  </from>
                  <to>
                    <xdr:col>3</xdr:col>
                    <xdr:colOff>685800</xdr:colOff>
                    <xdr:row>34</xdr:row>
                    <xdr:rowOff>323850</xdr:rowOff>
                  </to>
                </anchor>
              </controlPr>
            </control>
          </mc:Choice>
        </mc:AlternateContent>
        <mc:AlternateContent xmlns:mc="http://schemas.openxmlformats.org/markup-compatibility/2006">
          <mc:Choice Requires="x14">
            <control shapeId="9286" r:id="rId23" name="Check Box 70">
              <controlPr defaultSize="0" autoFill="0" autoLine="0" autoPict="0">
                <anchor moveWithCells="1">
                  <from>
                    <xdr:col>3</xdr:col>
                    <xdr:colOff>438150</xdr:colOff>
                    <xdr:row>35</xdr:row>
                    <xdr:rowOff>95250</xdr:rowOff>
                  </from>
                  <to>
                    <xdr:col>3</xdr:col>
                    <xdr:colOff>685800</xdr:colOff>
                    <xdr:row>35</xdr:row>
                    <xdr:rowOff>323850</xdr:rowOff>
                  </to>
                </anchor>
              </controlPr>
            </control>
          </mc:Choice>
        </mc:AlternateContent>
        <mc:AlternateContent xmlns:mc="http://schemas.openxmlformats.org/markup-compatibility/2006">
          <mc:Choice Requires="x14">
            <control shapeId="9287" r:id="rId24" name="Check Box 71">
              <controlPr defaultSize="0" autoFill="0" autoLine="0" autoPict="0">
                <anchor moveWithCells="1">
                  <from>
                    <xdr:col>4</xdr:col>
                    <xdr:colOff>438150</xdr:colOff>
                    <xdr:row>31</xdr:row>
                    <xdr:rowOff>104775</xdr:rowOff>
                  </from>
                  <to>
                    <xdr:col>4</xdr:col>
                    <xdr:colOff>685800</xdr:colOff>
                    <xdr:row>31</xdr:row>
                    <xdr:rowOff>333375</xdr:rowOff>
                  </to>
                </anchor>
              </controlPr>
            </control>
          </mc:Choice>
        </mc:AlternateContent>
        <mc:AlternateContent xmlns:mc="http://schemas.openxmlformats.org/markup-compatibility/2006">
          <mc:Choice Requires="x14">
            <control shapeId="9288" r:id="rId25" name="Check Box 72">
              <controlPr defaultSize="0" autoFill="0" autoLine="0" autoPict="0">
                <anchor moveWithCells="1">
                  <from>
                    <xdr:col>4</xdr:col>
                    <xdr:colOff>438150</xdr:colOff>
                    <xdr:row>32</xdr:row>
                    <xdr:rowOff>104775</xdr:rowOff>
                  </from>
                  <to>
                    <xdr:col>4</xdr:col>
                    <xdr:colOff>685800</xdr:colOff>
                    <xdr:row>32</xdr:row>
                    <xdr:rowOff>333375</xdr:rowOff>
                  </to>
                </anchor>
              </controlPr>
            </control>
          </mc:Choice>
        </mc:AlternateContent>
        <mc:AlternateContent xmlns:mc="http://schemas.openxmlformats.org/markup-compatibility/2006">
          <mc:Choice Requires="x14">
            <control shapeId="9289" r:id="rId26" name="Check Box 73">
              <controlPr defaultSize="0" autoFill="0" autoLine="0" autoPict="0">
                <anchor moveWithCells="1">
                  <from>
                    <xdr:col>4</xdr:col>
                    <xdr:colOff>438150</xdr:colOff>
                    <xdr:row>33</xdr:row>
                    <xdr:rowOff>104775</xdr:rowOff>
                  </from>
                  <to>
                    <xdr:col>4</xdr:col>
                    <xdr:colOff>685800</xdr:colOff>
                    <xdr:row>33</xdr:row>
                    <xdr:rowOff>333375</xdr:rowOff>
                  </to>
                </anchor>
              </controlPr>
            </control>
          </mc:Choice>
        </mc:AlternateContent>
        <mc:AlternateContent xmlns:mc="http://schemas.openxmlformats.org/markup-compatibility/2006">
          <mc:Choice Requires="x14">
            <control shapeId="9290" r:id="rId27" name="Check Box 74">
              <controlPr defaultSize="0" autoFill="0" autoLine="0" autoPict="0">
                <anchor moveWithCells="1">
                  <from>
                    <xdr:col>4</xdr:col>
                    <xdr:colOff>438150</xdr:colOff>
                    <xdr:row>34</xdr:row>
                    <xdr:rowOff>104775</xdr:rowOff>
                  </from>
                  <to>
                    <xdr:col>4</xdr:col>
                    <xdr:colOff>685800</xdr:colOff>
                    <xdr:row>34</xdr:row>
                    <xdr:rowOff>333375</xdr:rowOff>
                  </to>
                </anchor>
              </controlPr>
            </control>
          </mc:Choice>
        </mc:AlternateContent>
        <mc:AlternateContent xmlns:mc="http://schemas.openxmlformats.org/markup-compatibility/2006">
          <mc:Choice Requires="x14">
            <control shapeId="9291" r:id="rId28" name="Check Box 75">
              <controlPr defaultSize="0" autoFill="0" autoLine="0" autoPict="0">
                <anchor moveWithCells="1">
                  <from>
                    <xdr:col>4</xdr:col>
                    <xdr:colOff>438150</xdr:colOff>
                    <xdr:row>35</xdr:row>
                    <xdr:rowOff>104775</xdr:rowOff>
                  </from>
                  <to>
                    <xdr:col>4</xdr:col>
                    <xdr:colOff>685800</xdr:colOff>
                    <xdr:row>35</xdr:row>
                    <xdr:rowOff>333375</xdr:rowOff>
                  </to>
                </anchor>
              </controlPr>
            </control>
          </mc:Choice>
        </mc:AlternateContent>
        <mc:AlternateContent xmlns:mc="http://schemas.openxmlformats.org/markup-compatibility/2006">
          <mc:Choice Requires="x14">
            <control shapeId="9292" r:id="rId29" name="Check Box 76">
              <controlPr defaultSize="0" autoFill="0" autoLine="0" autoPict="0">
                <anchor moveWithCells="1">
                  <from>
                    <xdr:col>5</xdr:col>
                    <xdr:colOff>476250</xdr:colOff>
                    <xdr:row>31</xdr:row>
                    <xdr:rowOff>95250</xdr:rowOff>
                  </from>
                  <to>
                    <xdr:col>5</xdr:col>
                    <xdr:colOff>742950</xdr:colOff>
                    <xdr:row>31</xdr:row>
                    <xdr:rowOff>323850</xdr:rowOff>
                  </to>
                </anchor>
              </controlPr>
            </control>
          </mc:Choice>
        </mc:AlternateContent>
        <mc:AlternateContent xmlns:mc="http://schemas.openxmlformats.org/markup-compatibility/2006">
          <mc:Choice Requires="x14">
            <control shapeId="9293" r:id="rId30" name="Check Box 77">
              <controlPr defaultSize="0" autoFill="0" autoLine="0" autoPict="0">
                <anchor moveWithCells="1">
                  <from>
                    <xdr:col>5</xdr:col>
                    <xdr:colOff>476250</xdr:colOff>
                    <xdr:row>32</xdr:row>
                    <xdr:rowOff>95250</xdr:rowOff>
                  </from>
                  <to>
                    <xdr:col>5</xdr:col>
                    <xdr:colOff>742950</xdr:colOff>
                    <xdr:row>32</xdr:row>
                    <xdr:rowOff>323850</xdr:rowOff>
                  </to>
                </anchor>
              </controlPr>
            </control>
          </mc:Choice>
        </mc:AlternateContent>
        <mc:AlternateContent xmlns:mc="http://schemas.openxmlformats.org/markup-compatibility/2006">
          <mc:Choice Requires="x14">
            <control shapeId="9294" r:id="rId31" name="Check Box 78">
              <controlPr defaultSize="0" autoFill="0" autoLine="0" autoPict="0">
                <anchor moveWithCells="1">
                  <from>
                    <xdr:col>5</xdr:col>
                    <xdr:colOff>476250</xdr:colOff>
                    <xdr:row>33</xdr:row>
                    <xdr:rowOff>95250</xdr:rowOff>
                  </from>
                  <to>
                    <xdr:col>5</xdr:col>
                    <xdr:colOff>742950</xdr:colOff>
                    <xdr:row>33</xdr:row>
                    <xdr:rowOff>323850</xdr:rowOff>
                  </to>
                </anchor>
              </controlPr>
            </control>
          </mc:Choice>
        </mc:AlternateContent>
        <mc:AlternateContent xmlns:mc="http://schemas.openxmlformats.org/markup-compatibility/2006">
          <mc:Choice Requires="x14">
            <control shapeId="9295" r:id="rId32" name="Check Box 79">
              <controlPr defaultSize="0" autoFill="0" autoLine="0" autoPict="0">
                <anchor moveWithCells="1">
                  <from>
                    <xdr:col>5</xdr:col>
                    <xdr:colOff>476250</xdr:colOff>
                    <xdr:row>34</xdr:row>
                    <xdr:rowOff>95250</xdr:rowOff>
                  </from>
                  <to>
                    <xdr:col>5</xdr:col>
                    <xdr:colOff>742950</xdr:colOff>
                    <xdr:row>34</xdr:row>
                    <xdr:rowOff>323850</xdr:rowOff>
                  </to>
                </anchor>
              </controlPr>
            </control>
          </mc:Choice>
        </mc:AlternateContent>
        <mc:AlternateContent xmlns:mc="http://schemas.openxmlformats.org/markup-compatibility/2006">
          <mc:Choice Requires="x14">
            <control shapeId="9296" r:id="rId33" name="Check Box 80">
              <controlPr defaultSize="0" autoFill="0" autoLine="0" autoPict="0">
                <anchor moveWithCells="1">
                  <from>
                    <xdr:col>5</xdr:col>
                    <xdr:colOff>476250</xdr:colOff>
                    <xdr:row>35</xdr:row>
                    <xdr:rowOff>95250</xdr:rowOff>
                  </from>
                  <to>
                    <xdr:col>5</xdr:col>
                    <xdr:colOff>742950</xdr:colOff>
                    <xdr:row>35</xdr:row>
                    <xdr:rowOff>323850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pageSetUpPr fitToPage="1"/>
  </sheetPr>
  <dimension ref="A1"/>
  <sheetViews>
    <sheetView showGridLines="0" view="pageBreakPreview" zoomScaleNormal="100" zoomScaleSheetLayoutView="100" workbookViewId="0">
      <selection activeCell="U36" sqref="U36"/>
    </sheetView>
  </sheetViews>
  <sheetFormatPr defaultRowHeight="12.75"/>
  <sheetData/>
  <printOptions horizontalCentered="1"/>
  <pageMargins left="0" right="0" top="0.19685039370078741" bottom="0.15748031496062992" header="0.31496062992125984" footer="0.31496062992125984"/>
  <pageSetup paperSize="9" scale="7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pageSetUpPr fitToPage="1"/>
  </sheetPr>
  <dimension ref="A1"/>
  <sheetViews>
    <sheetView showGridLines="0" view="pageBreakPreview" zoomScaleNormal="100" zoomScaleSheetLayoutView="100" workbookViewId="0">
      <selection activeCell="W38" sqref="W38"/>
    </sheetView>
  </sheetViews>
  <sheetFormatPr defaultRowHeight="12.75"/>
  <sheetData/>
  <printOptions horizontalCentered="1"/>
  <pageMargins left="0.19685039370078741" right="0" top="0.19685039370078741" bottom="0.15748031496062992" header="0.31496062992125984" footer="0.31496062992125984"/>
  <pageSetup paperSize="9" scale="7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84"/>
  <sheetViews>
    <sheetView showGridLines="0" view="pageBreakPreview" zoomScaleNormal="100" zoomScaleSheetLayoutView="100" workbookViewId="0">
      <selection activeCell="R45" sqref="R45"/>
    </sheetView>
  </sheetViews>
  <sheetFormatPr defaultRowHeight="12.75"/>
  <sheetData>
    <row r="84" ht="40.5" customHeight="1"/>
  </sheetData>
  <printOptions horizontalCentered="1"/>
  <pageMargins left="0" right="0" top="0.19685039370078741" bottom="0.15748031496062992" header="0.31496062992125984" footer="0.31496062992125984"/>
  <pageSetup paperSize="9" scale="7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646F9AAE5DE740B4D61E343F3FD88A" ma:contentTypeVersion="12" ma:contentTypeDescription="Create a new document." ma:contentTypeScope="" ma:versionID="69082d0b3e0b3c313c5690595a8b261e">
  <xsd:schema xmlns:xsd="http://www.w3.org/2001/XMLSchema" xmlns:xs="http://www.w3.org/2001/XMLSchema" xmlns:p="http://schemas.microsoft.com/office/2006/metadata/properties" xmlns:ns2="67fb29e8-14ad-419a-bd74-00354c232728" xmlns:ns3="972a198e-ac10-482e-bded-5ee84ea3039a" targetNamespace="http://schemas.microsoft.com/office/2006/metadata/properties" ma:root="true" ma:fieldsID="1a2b1ea291a84bb951b5d1b9743808c1" ns2:_="" ns3:_="">
    <xsd:import namespace="67fb29e8-14ad-419a-bd74-00354c232728"/>
    <xsd:import namespace="972a198e-ac10-482e-bded-5ee84ea3039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fb29e8-14ad-419a-bd74-00354c2327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2a198e-ac10-482e-bded-5ee84ea3039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k D A A B Q S w M E F A A C A A g A + n o z T / C j b 7 C p A A A A + A A A A B I A H A B D b 2 5 m a W c v U G F j a 2 F n Z S 5 4 b W w g o h g A K K A U A A A A A A A A A A A A A A A A A A A A A A A A A A A A h Y / R C o I w G I V f R X b v N p d W y O + E u u g m I Q i i 2 z G X j n S G m + m 7 d d E j 9 Q o J Z X X X 5 T l 8 B 7 7 z u N 0 h H e r K u 6 r W 6 s Y k K M A U e c r I J t e m S F D n T v 4 S p R x 2 Q p 5 F o b w R N j Y e r E 5 Q 6 d w l J q T v e 9 z P c N M W h F E a k G O 2 3 c t S 1 c L X x j p h p E K f V f 5 / h T g c X j K c 4 Q X D U R T N c R g G Q K Y a M m 2 + C B u N M Q X y U 8 K 6 q 1 z X K q 6 M v 1 k B m S K Q 9 w v + B F B L A w Q U A A I A C A D 6 e j N 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n o z T y i K R 7 g O A A A A E Q A A A B M A H A B G b 3 J t d W x h c y 9 T Z W N 0 a W 9 u M S 5 t I K I Y A C i g F A A A A A A A A A A A A A A A A A A A A A A A A A A A A C t O T S 7 J z M 9 T C I b Q h t Y A U E s B A i 0 A F A A C A A g A + n o z T / C j b 7 C p A A A A + A A A A B I A A A A A A A A A A A A A A A A A A A A A A E N v b m Z p Z y 9 Q Y W N r Y W d l L n h t b F B L A Q I t A B Q A A g A I A P p 6 M 0 8 P y u m r p A A A A O k A A A A T A A A A A A A A A A A A A A A A A P U A A A B b Q 2 9 u d G V u d F 9 U e X B l c 1 0 u e G 1 s U E s B A i 0 A F A A C A A g A + n o z T y 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8 k K L R 1 S m V C l / C L S p O r 0 A U A A A A A A g A A A A A A A 2 Y A A M A A A A A Q A A A A 8 / h S 9 M 3 h u O t A 8 q 3 G I w 4 D 5 w A A A A A E g A A A o A A A A B A A A A C A Y B E V 9 W N d / m T P U b S N 9 1 U P U A A A A C o o P Z X o 1 c V h g 7 S m g N P Q M 4 e F I 2 q h q K + x R q j X y Z e I 6 U t h z B 0 W n G 8 + R T T 7 3 y / V i 3 y O C 8 C I 1 c o 2 k O 1 q k n t r k u J 0 t a s d 7 3 o 5 7 7 b / b n c p E r n 6 g S M N F A A A A K c K s n D b b f V h v c A C e u H O W 0 9 A E T 4 j < / 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7022505-071C-401D-9A61-053782A99200}">
  <ds:schemaRefs>
    <ds:schemaRef ds:uri="http://schemas.microsoft.com/sharepoint/v3/contenttype/forms"/>
  </ds:schemaRefs>
</ds:datastoreItem>
</file>

<file path=customXml/itemProps2.xml><?xml version="1.0" encoding="utf-8"?>
<ds:datastoreItem xmlns:ds="http://schemas.openxmlformats.org/officeDocument/2006/customXml" ds:itemID="{0B0304C4-3C00-4FB0-9528-692CB4D8F4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fb29e8-14ad-419a-bd74-00354c232728"/>
    <ds:schemaRef ds:uri="972a198e-ac10-482e-bded-5ee84ea303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2172D1-DCD0-4B60-B273-C6F8457CE412}">
  <ds:schemaRefs>
    <ds:schemaRef ds:uri="http://schemas.microsoft.com/DataMashup"/>
  </ds:schemaRefs>
</ds:datastoreItem>
</file>

<file path=customXml/itemProps4.xml><?xml version="1.0" encoding="utf-8"?>
<ds:datastoreItem xmlns:ds="http://schemas.openxmlformats.org/officeDocument/2006/customXml" ds:itemID="{5C1A260C-BE03-4B1F-AF8B-163895720361}">
  <ds:schemaRefs>
    <ds:schemaRef ds:uri="http://schemas.microsoft.com/office/2006/documentManagement/types"/>
    <ds:schemaRef ds:uri="http://schemas.microsoft.com/office/infopath/2007/PartnerControls"/>
    <ds:schemaRef ds:uri="http://www.w3.org/XML/1998/namespace"/>
    <ds:schemaRef ds:uri="http://purl.org/dc/elements/1.1/"/>
    <ds:schemaRef ds:uri="http://schemas.microsoft.com/office/2006/metadata/properties"/>
    <ds:schemaRef ds:uri="http://schemas.openxmlformats.org/package/2006/metadata/core-properties"/>
    <ds:schemaRef ds:uri="67fb29e8-14ad-419a-bd74-00354c232728"/>
    <ds:schemaRef ds:uri="http://purl.org/dc/terms/"/>
    <ds:schemaRef ds:uri="972a198e-ac10-482e-bded-5ee84ea3039a"/>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Men's Application </vt:lpstr>
      <vt:lpstr>Women's Application</vt:lpstr>
      <vt:lpstr>+H Hotel Questionnaire</vt:lpstr>
      <vt:lpstr>Appx 1 Court Size</vt:lpstr>
      <vt:lpstr>Appx 2 Authorised Signatory</vt:lpstr>
      <vt:lpstr>Appx 3 Ltr of Credit</vt:lpstr>
      <vt:lpstr>Appx 4 Ltr of Guarantee</vt:lpstr>
      <vt:lpstr>Appx 5 GSDF Grant</vt:lpstr>
      <vt:lpstr>'+H Hotel Questionnaire'!Print_Area</vt:lpstr>
      <vt:lpstr>'Appx 1 Court Size'!Print_Area</vt:lpstr>
      <vt:lpstr>'Appx 2 Authorised Signatory'!Print_Area</vt:lpstr>
      <vt:lpstr>'Appx 3 Ltr of Credit'!Print_Area</vt:lpstr>
      <vt:lpstr>'Appx 4 Ltr of Guarantee'!Print_Area</vt:lpstr>
      <vt:lpstr>'Appx 5 GSDF Grant'!Print_Area</vt:lpstr>
      <vt:lpstr>'Men''s Application '!Print_Area</vt:lpstr>
      <vt:lpstr>'Women''s Application'!Print_Area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Anders Wennberg</dc:creator>
  <cp:lastModifiedBy>Andrew Moss</cp:lastModifiedBy>
  <cp:lastPrinted>2020-11-18T13:03:10Z</cp:lastPrinted>
  <dcterms:created xsi:type="dcterms:W3CDTF">2008-04-08T21:01:18Z</dcterms:created>
  <dcterms:modified xsi:type="dcterms:W3CDTF">2020-11-18T13:03:30Z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0x01010041646F9AAE5DE740B4D61E343F3FD88A</vt:lpwstr>
  </property>
  <property fmtid="{D5CDD505-2E9C-101B-9397-08002B2CF9AE}" pid="3" name="Order">
    <vt:r8>100</vt:r8>
  </property>
</Properties>
</file>