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hp3\Desktop\"/>
    </mc:Choice>
  </mc:AlternateContent>
  <xr:revisionPtr revIDLastSave="0" documentId="8_{72D2BBD3-8597-4567-A269-87C1DF5285ED}" xr6:coauthVersionLast="47" xr6:coauthVersionMax="47" xr10:uidLastSave="{00000000-0000-0000-0000-000000000000}"/>
  <bookViews>
    <workbookView xWindow="-120" yWindow="-120" windowWidth="20730" windowHeight="11160" tabRatio="859" firstSheet="4" activeTab="13" xr2:uid="{00000000-000D-0000-FFFF-FFFF00000000}"/>
  </bookViews>
  <sheets>
    <sheet name="ERKEK " sheetId="1" r:id="rId1"/>
    <sheet name="KADIN " sheetId="2" r:id="rId2"/>
    <sheet name="GRUPLAR" sheetId="5" r:id="rId3"/>
    <sheet name="GÜNLÜK PROGRAM" sheetId="7" r:id="rId4"/>
    <sheet name="ERKEK PUAN" sheetId="10" r:id="rId5"/>
    <sheet name="KADIN PUAN" sheetId="11" r:id="rId6"/>
    <sheet name="ERKEK 1.LER" sheetId="14" r:id="rId7"/>
    <sheet name="KADIN 1.LER" sheetId="15" r:id="rId8"/>
    <sheet name="23.11.2021" sheetId="6" r:id="rId9"/>
    <sheet name="24.11.2021" sheetId="8" r:id="rId10"/>
    <sheet name="25.11.2021" sheetId="13" r:id="rId11"/>
    <sheet name="26.11.2021" sheetId="16" r:id="rId12"/>
    <sheet name="27.11.2021" sheetId="17" r:id="rId13"/>
    <sheet name="28.11.2021" sheetId="18" r:id="rId14"/>
  </sheets>
  <externalReferences>
    <externalReference r:id="rId15"/>
  </externalReferenc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48" i="15" l="1"/>
  <c r="E47" i="15"/>
  <c r="C37" i="15"/>
  <c r="B37" i="15"/>
  <c r="C33" i="15"/>
  <c r="B33" i="15"/>
  <c r="C29" i="15"/>
  <c r="B29" i="15"/>
  <c r="C25" i="15"/>
  <c r="B25" i="15"/>
  <c r="C21" i="15"/>
  <c r="B21" i="15"/>
  <c r="C17" i="15"/>
  <c r="B17" i="15"/>
  <c r="L15" i="15"/>
  <c r="C13" i="15"/>
  <c r="B13" i="15"/>
  <c r="C9" i="15"/>
  <c r="B9" i="15"/>
  <c r="E59" i="14"/>
  <c r="E58" i="14"/>
  <c r="E57" i="14"/>
  <c r="E56" i="14"/>
  <c r="C40" i="14"/>
  <c r="C26" i="14"/>
  <c r="C24" i="14"/>
  <c r="C1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I11" authorId="0" shapeId="0" xr:uid="{00000000-0006-0000-0800-000001000000}">
      <text>
        <r>
          <rPr>
            <sz val="8"/>
            <color indexed="81"/>
            <rFont val="Tahoma"/>
            <family val="2"/>
            <charset val="162"/>
          </rPr>
          <t xml:space="preserve">CU: 
</t>
        </r>
      </text>
    </comment>
    <comment ref="K13" authorId="0" shapeId="0" xr:uid="{00000000-0006-0000-0800-000002000000}">
      <text>
        <r>
          <rPr>
            <sz val="8"/>
            <color indexed="81"/>
            <rFont val="Tahoma"/>
            <family val="2"/>
            <charset val="162"/>
          </rPr>
          <t>CU:</t>
        </r>
      </text>
    </comment>
    <comment ref="I15" authorId="0" shapeId="0" xr:uid="{00000000-0006-0000-0800-000003000000}">
      <text>
        <r>
          <rPr>
            <sz val="8"/>
            <color indexed="81"/>
            <rFont val="Tahoma"/>
            <family val="2"/>
            <charset val="162"/>
          </rPr>
          <t xml:space="preserve">CU: 
</t>
        </r>
      </text>
    </comment>
    <comment ref="I19" authorId="0" shapeId="0" xr:uid="{00000000-0006-0000-0800-000004000000}">
      <text>
        <r>
          <rPr>
            <sz val="8"/>
            <color indexed="81"/>
            <rFont val="Tahoma"/>
            <family val="2"/>
            <charset val="162"/>
          </rPr>
          <t xml:space="preserve">CU: 
</t>
        </r>
      </text>
    </comment>
    <comment ref="K21" authorId="0" shapeId="0" xr:uid="{00000000-0006-0000-0800-000005000000}">
      <text>
        <r>
          <rPr>
            <sz val="8"/>
            <color indexed="81"/>
            <rFont val="Tahoma"/>
            <family val="2"/>
            <charset val="162"/>
          </rPr>
          <t>CU:</t>
        </r>
      </text>
    </comment>
    <comment ref="I23" authorId="0" shapeId="0" xr:uid="{00000000-0006-0000-0800-000006000000}">
      <text>
        <r>
          <rPr>
            <sz val="8"/>
            <color indexed="81"/>
            <rFont val="Tahoma"/>
            <family val="2"/>
            <charset val="162"/>
          </rPr>
          <t xml:space="preserve">CU: 
</t>
        </r>
      </text>
    </comment>
    <comment ref="O25" authorId="0" shapeId="0" xr:uid="{00000000-0006-0000-0800-000007000000}">
      <text>
        <r>
          <rPr>
            <sz val="8"/>
            <color indexed="81"/>
            <rFont val="Tahoma"/>
            <family val="2"/>
            <charset val="162"/>
          </rPr>
          <t>CU:</t>
        </r>
      </text>
    </comment>
    <comment ref="I27" authorId="0" shapeId="0" xr:uid="{00000000-0006-0000-0800-000008000000}">
      <text>
        <r>
          <rPr>
            <sz val="8"/>
            <color indexed="81"/>
            <rFont val="Tahoma"/>
            <family val="2"/>
            <charset val="162"/>
          </rPr>
          <t xml:space="preserve">CU: 
</t>
        </r>
      </text>
    </comment>
    <comment ref="K29" authorId="0" shapeId="0" xr:uid="{00000000-0006-0000-0800-000009000000}">
      <text>
        <r>
          <rPr>
            <sz val="8"/>
            <color indexed="81"/>
            <rFont val="Tahoma"/>
            <family val="2"/>
            <charset val="162"/>
          </rPr>
          <t>CU:</t>
        </r>
      </text>
    </comment>
    <comment ref="I31" authorId="0" shapeId="0" xr:uid="{00000000-0006-0000-0800-00000A000000}">
      <text>
        <r>
          <rPr>
            <sz val="8"/>
            <color indexed="81"/>
            <rFont val="Tahoma"/>
            <family val="2"/>
            <charset val="162"/>
          </rPr>
          <t xml:space="preserve">CU: 
</t>
        </r>
      </text>
    </comment>
    <comment ref="I35" authorId="0" shapeId="0" xr:uid="{00000000-0006-0000-0800-00000B000000}">
      <text>
        <r>
          <rPr>
            <sz val="8"/>
            <color indexed="81"/>
            <rFont val="Tahoma"/>
            <family val="2"/>
            <charset val="162"/>
          </rPr>
          <t xml:space="preserve">CU: 
</t>
        </r>
      </text>
    </comment>
    <comment ref="K37" authorId="0" shapeId="0" xr:uid="{00000000-0006-0000-0800-00000C000000}">
      <text>
        <r>
          <rPr>
            <sz val="8"/>
            <color indexed="81"/>
            <rFont val="Tahoma"/>
            <family val="2"/>
            <charset val="162"/>
          </rPr>
          <t>CU:</t>
        </r>
      </text>
    </comment>
    <comment ref="I39" authorId="0" shapeId="0" xr:uid="{00000000-0006-0000-0800-00000D000000}">
      <text>
        <r>
          <rPr>
            <sz val="8"/>
            <color indexed="81"/>
            <rFont val="Tahoma"/>
            <family val="2"/>
            <charset val="162"/>
          </rPr>
          <t xml:space="preserve">CU: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9" authorId="0" shapeId="0" xr:uid="{00000000-0006-0000-0900-000001000000}">
      <text>
        <r>
          <rPr>
            <b/>
            <sz val="8"/>
            <color indexed="8"/>
            <rFont val="Tahoma"/>
            <family val="2"/>
            <charset val="162"/>
          </rPr>
          <t xml:space="preserve">Before making the draw:
On the Girls Do Draw Prep-sheet did you:
- fill in DA, WC's?
- Sort?
If YES: continue making the draw
Otherwise: return to finish preparations
</t>
        </r>
      </text>
    </comment>
  </commentList>
</comments>
</file>

<file path=xl/sharedStrings.xml><?xml version="1.0" encoding="utf-8"?>
<sst xmlns="http://schemas.openxmlformats.org/spreadsheetml/2006/main" count="6463" uniqueCount="884">
  <si>
    <t>TAKIM</t>
  </si>
  <si>
    <t>Puan</t>
  </si>
  <si>
    <t>Kaptan</t>
  </si>
  <si>
    <t>Oyuncu 1</t>
  </si>
  <si>
    <t>Sıralama</t>
  </si>
  <si>
    <t>TAKIM ADI</t>
  </si>
  <si>
    <t>SIRALAMA</t>
  </si>
  <si>
    <t>K</t>
  </si>
  <si>
    <t>BATMAN DOĞU VE GÜNEYDOĞU ANADOLU LİGİ BAYAN TENİS TAKIM LİSTELERİ 2021</t>
  </si>
  <si>
    <t>BATMAN DOĞU VE GÜNEYDOĞU LİGİ ERKEK TENİS TAKIM LİSTELERİ 2021</t>
  </si>
  <si>
    <t xml:space="preserve">YALÇIN ER </t>
  </si>
  <si>
    <t>SERDAR ER</t>
  </si>
  <si>
    <t>MÜJDAT BESİ</t>
  </si>
  <si>
    <t>HAKKARİ TENİS SPOR KULÜBÜ</t>
  </si>
  <si>
    <t>HAKKARİ AMATÖR GENÇLİK VE S. K.</t>
  </si>
  <si>
    <t>ÖZCAN ÖZDEMİR</t>
  </si>
  <si>
    <t>FERHAT YİĞİT</t>
  </si>
  <si>
    <t>EVLİYA YUR</t>
  </si>
  <si>
    <t>EMEK SPOR KULÜBÜ</t>
  </si>
  <si>
    <t>KENAN ŞEFTALİ</t>
  </si>
  <si>
    <t>AHMET KAÇAR</t>
  </si>
  <si>
    <t>HAKKARİ GENÇLİK VE SPOR KULÜBÜ</t>
  </si>
  <si>
    <t>SEFER DAYAN</t>
  </si>
  <si>
    <t>ABDURRAHMAN ŞAHİN</t>
  </si>
  <si>
    <t>ADNAN YAŞAR</t>
  </si>
  <si>
    <t>YÜKSEKOVA EĞİTİM SPOR KULÜBÜ</t>
  </si>
  <si>
    <t>EMRULLAH ŞEDAL</t>
  </si>
  <si>
    <t>İRFAN ŞEDAL</t>
  </si>
  <si>
    <t>HAKKARİ TENİS SPOR K.</t>
  </si>
  <si>
    <t>NAZLI TUNÇ</t>
  </si>
  <si>
    <t>ZELAL YÜNLÜ</t>
  </si>
  <si>
    <t>ROJDA İNCE</t>
  </si>
  <si>
    <t>AYAZ ATILGAN</t>
  </si>
  <si>
    <t>AGIT ATILGAN</t>
  </si>
  <si>
    <t>AĞRI GENÇLİK SPOR KULÜBÜ</t>
  </si>
  <si>
    <t>ŞEYMA CAN</t>
  </si>
  <si>
    <t>GÜLSEREN ZEYREK</t>
  </si>
  <si>
    <t>DİDEM ARSLAN</t>
  </si>
  <si>
    <t>AĞRI GENÇLİK HİZ.VE SPOR K.</t>
  </si>
  <si>
    <t>AYSUN LEVENT</t>
  </si>
  <si>
    <t>ASMİN ZELAL ÇINAR</t>
  </si>
  <si>
    <t>AZRA RANA DUMAN</t>
  </si>
  <si>
    <t>MEHMET SEMİH ASLAN</t>
  </si>
  <si>
    <t>HABİB ANAK</t>
  </si>
  <si>
    <t>ALİ ARMAĞAN</t>
  </si>
  <si>
    <t>AĞRI DAĞI TENİS KULÜBÜ</t>
  </si>
  <si>
    <t>DOĞAN ANAK</t>
  </si>
  <si>
    <t>UĞUR ARMAĞAN</t>
  </si>
  <si>
    <t>HABİP KASAP</t>
  </si>
  <si>
    <t>AĞRI ATLETİK SPOR KULÜBÜ</t>
  </si>
  <si>
    <t>SAMİ YUSUF ALPASLAN</t>
  </si>
  <si>
    <t>HAKAN ANAK</t>
  </si>
  <si>
    <t xml:space="preserve">MEHMET KURU </t>
  </si>
  <si>
    <t>AĞRI TENİS VE YÜZME SPOR K.</t>
  </si>
  <si>
    <t>VEDAT ARMAĞAN</t>
  </si>
  <si>
    <t>FERDİ DENİZ</t>
  </si>
  <si>
    <t>SERTAÇ ANIL BAYRAM</t>
  </si>
  <si>
    <t>EKSİ 25 GENÇLİK SPOR KULÜBÜ</t>
  </si>
  <si>
    <t>İREMSU BABACAN</t>
  </si>
  <si>
    <t>SUDENAZ ÖZCAN</t>
  </si>
  <si>
    <t>SILA AKGÜL</t>
  </si>
  <si>
    <t>ERTUĞRUL AYKUT</t>
  </si>
  <si>
    <t>ALİCAN KARATAŞ</t>
  </si>
  <si>
    <t>YUNUS ERDEM ÖZCAN</t>
  </si>
  <si>
    <t>YENİVAN TENİS SPOR KULÜBÜ</t>
  </si>
  <si>
    <t>ADEM GÖRÜNÜŞ</t>
  </si>
  <si>
    <t>AYKAN ÖZBEY</t>
  </si>
  <si>
    <t>ADEM SAMANCI</t>
  </si>
  <si>
    <t>VAN ATİK SPOR KULÜBÜ</t>
  </si>
  <si>
    <t>FURKAN ÖZBEY</t>
  </si>
  <si>
    <t>ALPAY KAYA</t>
  </si>
  <si>
    <t>HAKTAN DENİZ</t>
  </si>
  <si>
    <t>İLKNUR SARYA BİLEN</t>
  </si>
  <si>
    <t>HAVİN DUMAN</t>
  </si>
  <si>
    <t>BEYZA DİNÇER</t>
  </si>
  <si>
    <t>GÜRPINAR KAYAK VE SPOR K.</t>
  </si>
  <si>
    <t>TACETTİN BAĞIŞ</t>
  </si>
  <si>
    <t>DENİZ PALA</t>
  </si>
  <si>
    <t>CİVAN AYDIN</t>
  </si>
  <si>
    <t>ERZURUM TENİS İHTİSAS SPOR K.</t>
  </si>
  <si>
    <t>MERVE SAĞLAM</t>
  </si>
  <si>
    <t>MUHAMMET TUNAHAN KURT</t>
  </si>
  <si>
    <t>BURHAN MİRAÇ ALKUŞ</t>
  </si>
  <si>
    <t>MURTAZA SIRKINTI</t>
  </si>
  <si>
    <t>ALTIKULAÇ TENİS KULÜBÜ</t>
  </si>
  <si>
    <t>TURGAY ALTIKULAÇ</t>
  </si>
  <si>
    <t>MUSTAFA ALTIKULAÇ</t>
  </si>
  <si>
    <t>EGEHAN DENİZ</t>
  </si>
  <si>
    <t>TUNCELİ GENÇLİK HİZM.SPOR K.</t>
  </si>
  <si>
    <t>AYLİN ADAY</t>
  </si>
  <si>
    <t>EYLÜL KILIÇ</t>
  </si>
  <si>
    <t>ZEYNEP İLAYDA IŞIK</t>
  </si>
  <si>
    <t>ERZURUM TOZOĞLU TENİS K.</t>
  </si>
  <si>
    <t>ECE TOPTAŞ</t>
  </si>
  <si>
    <t>SELMİN BAYRAMOĞLU</t>
  </si>
  <si>
    <t>DENİZ ÜNSALAR</t>
  </si>
  <si>
    <t>76 IĞDIR BELEDİYE SPOR KULÜBÜ</t>
  </si>
  <si>
    <t>HABİP UYGUN</t>
  </si>
  <si>
    <t>SUAT ÖZSULAR</t>
  </si>
  <si>
    <t>M.A.E. O.TENİS VE ATICILIK SPOR K.</t>
  </si>
  <si>
    <t>TUNCAY CENGİZ</t>
  </si>
  <si>
    <t>VEYSEL ÖZKAN İLBAŞ</t>
  </si>
  <si>
    <t>İBRAHİM HALİL İSTEK</t>
  </si>
  <si>
    <t>HAZAR KOLEJİ SPOR KULÜBÜ</t>
  </si>
  <si>
    <t>SEZER ÇİBUK</t>
  </si>
  <si>
    <t>MUHAMMET VARHAN</t>
  </si>
  <si>
    <t>ADEM KILIÇ</t>
  </si>
  <si>
    <t>IĞDIR GENÇLİK VE SPOR KULÜBÜ</t>
  </si>
  <si>
    <t>İLİMNUR ÇEVİK</t>
  </si>
  <si>
    <t>EDANUR KAYA</t>
  </si>
  <si>
    <t>EVİN İPEKLİ</t>
  </si>
  <si>
    <t>IĞDIR YURDUM VE GENÇLİK S.K.</t>
  </si>
  <si>
    <t>SEDA KILIĞ</t>
  </si>
  <si>
    <t>EDA NUR TEKİN</t>
  </si>
  <si>
    <t>YETER İBREN</t>
  </si>
  <si>
    <t>ERZİNCAN TENİS KULÜBÜ</t>
  </si>
  <si>
    <t>ADEM YAVUZ AKDEMİR</t>
  </si>
  <si>
    <t>ORHAN KÜÇÜKKALE</t>
  </si>
  <si>
    <t>ALPEREN ILGAZ</t>
  </si>
  <si>
    <t>ERZURUM GENÇLİK SPOR KYLÜBÜ</t>
  </si>
  <si>
    <t>ERZURUM TENİS VE KAYAK SPOR K.</t>
  </si>
  <si>
    <t>CEYDA BAZ</t>
  </si>
  <si>
    <t>BUKET OTHAN</t>
  </si>
  <si>
    <t>SEBİHA BÜLBÜL</t>
  </si>
  <si>
    <t>YUSUF CAN HANCI</t>
  </si>
  <si>
    <t>MUSTAFA KEMAL HANCI</t>
  </si>
  <si>
    <t>KAAN EREN ALAN</t>
  </si>
  <si>
    <t>DİYARBAKIR TENİS VE YÜZME KULÜBÜ</t>
  </si>
  <si>
    <t>ABDULLAH UYSAL</t>
  </si>
  <si>
    <t>GÜVEN TEKGEYİK</t>
  </si>
  <si>
    <t>MEHMET VEDAT ALTAN</t>
  </si>
  <si>
    <t>BATUHAN TAYSEN</t>
  </si>
  <si>
    <t>METİN YILDIRIM</t>
  </si>
  <si>
    <t>ŞEFİK ZEYREK</t>
  </si>
  <si>
    <t>ŞIRNAK GELİŞİM GENÇLİK VE SPOR K.</t>
  </si>
  <si>
    <t>SIDDIK KARTAL</t>
  </si>
  <si>
    <t>DELİL BATMAZ</t>
  </si>
  <si>
    <t>MEHMET DURMÜŞ</t>
  </si>
  <si>
    <t>GÜLNAZ EKEN</t>
  </si>
  <si>
    <t>ÇARE AKTAŞ</t>
  </si>
  <si>
    <t>FİLİZ NOYAN</t>
  </si>
  <si>
    <t>ŞIRNAK TENİS SPOR KULÜBÜ</t>
  </si>
  <si>
    <t>AMİNE ERZEN</t>
  </si>
  <si>
    <t>NAZDAR AYGÜN</t>
  </si>
  <si>
    <t>FELEK AYDEMİR</t>
  </si>
  <si>
    <t>BATMAN BEŞİRİ ANKA G. VE S.K.</t>
  </si>
  <si>
    <t>AHMET TAYFUR</t>
  </si>
  <si>
    <t>MAHSUM ÇİFTÇİ</t>
  </si>
  <si>
    <t>HÜSAMETTİN ŞAHİNOĞLU</t>
  </si>
  <si>
    <t>NACİYE SARI</t>
  </si>
  <si>
    <t>FATMA TÜRK</t>
  </si>
  <si>
    <t>EVİN ORTAÇ</t>
  </si>
  <si>
    <t>MALATYA GENÇLİK HİZM.VE SPOR K.</t>
  </si>
  <si>
    <t>ELİF AZRA HANIM DALHANÇER</t>
  </si>
  <si>
    <t>AYŞE İKRA GENÇ</t>
  </si>
  <si>
    <t>SENA ÇINAR</t>
  </si>
  <si>
    <t>MALATYA GENÇLİK HİZM. VE SPOR K.</t>
  </si>
  <si>
    <t xml:space="preserve"> DOĞUKENT İHTİSAS SPOR KULÜBÜ</t>
  </si>
  <si>
    <t>OSMAN NURİ CANPOLAT</t>
  </si>
  <si>
    <t>KEREM ÖZDEMİR</t>
  </si>
  <si>
    <t>TAHA HÜSEYİN KUTLU</t>
  </si>
  <si>
    <t>BİLAL KARACA</t>
  </si>
  <si>
    <t>MUHAMMED ÇİNTAY</t>
  </si>
  <si>
    <t>MUHAMMED HANİFİ YAMAN</t>
  </si>
  <si>
    <t>ŞANLIURFA FIRAT GENÇLİK VE SPOR K.</t>
  </si>
  <si>
    <t>BİTLİS GENÇLİK SPOR M.AMATÖR S.K.</t>
  </si>
  <si>
    <t>ROJDA BOĞA</t>
  </si>
  <si>
    <t>DİLARA BOZKURT</t>
  </si>
  <si>
    <t>SUNAY KOÇAK</t>
  </si>
  <si>
    <t>MEHDİ DURSUN</t>
  </si>
  <si>
    <t>FURKAN PİROL</t>
  </si>
  <si>
    <t>CANBARAN BARAN</t>
  </si>
  <si>
    <t>BATMAN TENİS SPOR KULÜBÜ</t>
  </si>
  <si>
    <t>OSMAN DURSUN</t>
  </si>
  <si>
    <t>BİLAL BAŞARAN</t>
  </si>
  <si>
    <t>ŞİYAR İRİ</t>
  </si>
  <si>
    <t>KEREM BAGİ</t>
  </si>
  <si>
    <t>İBRAHİM ALTINTAŞ</t>
  </si>
  <si>
    <t>DİCLE TENİS KULÜBÜ</t>
  </si>
  <si>
    <t>ZÜLKİF POLAT</t>
  </si>
  <si>
    <t>HÜSEYİN DURU</t>
  </si>
  <si>
    <t>CİHAN KOKSUN</t>
  </si>
  <si>
    <t>BATMAN GENÇLİK SPOR KULÜBÜ</t>
  </si>
  <si>
    <t>BÜNYAMİN KURŞUN</t>
  </si>
  <si>
    <t>YUNUS KÜNKÜL</t>
  </si>
  <si>
    <t>YUNUS KARTAL</t>
  </si>
  <si>
    <t>SİİRT GENÇLİK SPOR KULÜBÜ</t>
  </si>
  <si>
    <t>MUHAMMED VEYSEL ADIGÜZEL</t>
  </si>
  <si>
    <t>HASAN SEZER</t>
  </si>
  <si>
    <t>HARUN İNAN</t>
  </si>
  <si>
    <t>MİDYAT BELEDİYESİ SPOR KULÜBÜ</t>
  </si>
  <si>
    <t>İZZETTİN ATALAY</t>
  </si>
  <si>
    <t>NUMAN ALTAŞ</t>
  </si>
  <si>
    <t xml:space="preserve">DİYARBAKIR GENÇLİK TENİS KULÜBÜ </t>
  </si>
  <si>
    <t>GÜRKAN CANAN</t>
  </si>
  <si>
    <t>MEHMET ŞAKİR KAYA</t>
  </si>
  <si>
    <t>NURULLAH AYÇİÇEK</t>
  </si>
  <si>
    <t>AMİDA AKADEMİ TENİS KULÜBÜ</t>
  </si>
  <si>
    <t>MURAT SULMAZ</t>
  </si>
  <si>
    <t xml:space="preserve">MUHAMMED EMİR PINAR </t>
  </si>
  <si>
    <t>MİZGİN KARAMAN</t>
  </si>
  <si>
    <t>ŞÜKRAN BAYHAN</t>
  </si>
  <si>
    <t>DİLEK ÇETİK</t>
  </si>
  <si>
    <t>ARTUKLU TENİS SPOR KULÜBÜ</t>
  </si>
  <si>
    <t>FERHAT ÖRNEK</t>
  </si>
  <si>
    <t>ÜMRAN ÖNCÜ</t>
  </si>
  <si>
    <t>ABDULHALİM ONAY</t>
  </si>
  <si>
    <t>FATMA AY</t>
  </si>
  <si>
    <t xml:space="preserve">LEYLA BOZKURT </t>
  </si>
  <si>
    <t>MARİDİN SPOR KULÜBÜ</t>
  </si>
  <si>
    <t>MUSTAFA KELEŞOĞLU</t>
  </si>
  <si>
    <t>HASAN ÖZDEMİR</t>
  </si>
  <si>
    <t>HÜSEYİN KAHRAMAN</t>
  </si>
  <si>
    <t>ZEYNEP NİSA ÖZTÜRK</t>
  </si>
  <si>
    <t>AMİNE ANKARA</t>
  </si>
  <si>
    <t>BELGİN ÇITLIK</t>
  </si>
  <si>
    <t>MARİNA SPOR KULÜBÜ</t>
  </si>
  <si>
    <t>YÜKSELEN GENÇLİK SPOR KULÜBÜ</t>
  </si>
  <si>
    <t>İRFAN KILINÇ</t>
  </si>
  <si>
    <t>MEHMET DURGUN</t>
  </si>
  <si>
    <t>FURKAN BUTAKU</t>
  </si>
  <si>
    <t>DOĞUKENT İHTİSAS SPOR KULÜBÜ</t>
  </si>
  <si>
    <t>DİYARBAKIR İBB KİPTAŞ MTAL TENİS</t>
  </si>
  <si>
    <t>BATMAN TENİS İHTİSAS SPOR KULÜBÜ</t>
  </si>
  <si>
    <t>HAKKI FIRAT</t>
  </si>
  <si>
    <t>HASAN TEKİN</t>
  </si>
  <si>
    <t>MEHMET SADIK MENEKŞE</t>
  </si>
  <si>
    <t>NURULLAH KÜNKÜL</t>
  </si>
  <si>
    <t>ÖMER FARUK KAYA</t>
  </si>
  <si>
    <t>ŞİRVAN SPOR KULÜBÜ</t>
  </si>
  <si>
    <t>MUHAMMED EREN DEMİR</t>
  </si>
  <si>
    <t>ENGİN BOR</t>
  </si>
  <si>
    <t>SALİH BİRİNCİ</t>
  </si>
  <si>
    <t>ADIYAMAN GENÇLİK SPOR KULÜBÜ</t>
  </si>
  <si>
    <t>ADIYAMAN YURDUM GENÇLİK SPOR K.</t>
  </si>
  <si>
    <t>MUSTAFA HAKAN ŞAHİN</t>
  </si>
  <si>
    <t>ABDULLAH EFEKAN ALAN</t>
  </si>
  <si>
    <t>BİLAL YILMAZ</t>
  </si>
  <si>
    <t xml:space="preserve">MEHMET ÇELİK </t>
  </si>
  <si>
    <t xml:space="preserve">MEHMET SIDDIK DEMİR </t>
  </si>
  <si>
    <t xml:space="preserve">BAHATTİN ÇELİK </t>
  </si>
  <si>
    <t xml:space="preserve">ADIYAMAN YURDUM GENÇLİK SPOR </t>
  </si>
  <si>
    <t>ELİF ŞULE ALKAYIŞ</t>
  </si>
  <si>
    <t>İLKAY MİZGİN ACIPAYAM</t>
  </si>
  <si>
    <t>FERİDE GÜVEN</t>
  </si>
  <si>
    <t>ADIYAMAN TENİS HENTBOL SPOR K.</t>
  </si>
  <si>
    <t>ELİF NAZ KIRPIK</t>
  </si>
  <si>
    <t>BEYZANUR GÜNGÖRMÜŞ</t>
  </si>
  <si>
    <t>ELİF YAĞMUR AKSOY</t>
  </si>
  <si>
    <t>ADIYAMAN TENİS DAĞCILIK SPOR K.</t>
  </si>
  <si>
    <t>NİLÜFER EKİN ÖZER</t>
  </si>
  <si>
    <t>SEMRA YILDIRIM</t>
  </si>
  <si>
    <t>19 MAYIS GENÇLİK VE SPOR KULÜBÜ</t>
  </si>
  <si>
    <t>MEHMET ALİ ÇELİKAL</t>
  </si>
  <si>
    <t>SULTAN AHMET KÜNKÜL</t>
  </si>
  <si>
    <t>EBUBEKİR BEKİROĞLU</t>
  </si>
  <si>
    <t>BATMAN GÜLTEPE SPOR KULÜBÜ</t>
  </si>
  <si>
    <t>HAMZA KÜNKÜL</t>
  </si>
  <si>
    <t>MUHAMMED YUSUF ÖZTOPRAK</t>
  </si>
  <si>
    <t>HASAN CEBE</t>
  </si>
  <si>
    <t>NİLGÜN AKGÜN</t>
  </si>
  <si>
    <t>NEŞE CİHAN</t>
  </si>
  <si>
    <t>ROJİN YALVAÇ</t>
  </si>
  <si>
    <t>AİLE SOSYAL POLİTİKALAR SPOR K.</t>
  </si>
  <si>
    <t>ÖMER ARİ</t>
  </si>
  <si>
    <t>HÜSAMETTİN BOZKURT</t>
  </si>
  <si>
    <t>BATMAN PETROL SPOR KULÜBÜ</t>
  </si>
  <si>
    <t>MEHMET CAN ARSLAN</t>
  </si>
  <si>
    <t>ABDULSELAM ARSLAN</t>
  </si>
  <si>
    <t>HARUN KILIK</t>
  </si>
  <si>
    <t>BATMAN YURDUM SPOR KULÜBÜ</t>
  </si>
  <si>
    <t>İREM ÇELEBİ</t>
  </si>
  <si>
    <t>SEMANUR IŞIK</t>
  </si>
  <si>
    <t>BÜŞRA ŞAHİN</t>
  </si>
  <si>
    <t>YUSUF KOÇ</t>
  </si>
  <si>
    <t>UMUT EREN SEVİM</t>
  </si>
  <si>
    <t>OSMAN BASÜTÇÜ</t>
  </si>
  <si>
    <t>1955 BATMAN BELEDİYE SPOR K.</t>
  </si>
  <si>
    <t>ASİYE SEYDAL</t>
  </si>
  <si>
    <t>SEVGİ DEMİR</t>
  </si>
  <si>
    <t>ŞÜKRAN ÇİÇEK</t>
  </si>
  <si>
    <t>FIRAT ÇELEBİ</t>
  </si>
  <si>
    <t>ÖMER ÇELEBİ</t>
  </si>
  <si>
    <t>BATMAN BAŞAKŞEHİR SPOR KULÜBÜ</t>
  </si>
  <si>
    <t xml:space="preserve">BEYTULLAH BOZKURT </t>
  </si>
  <si>
    <t>MUSTAFA BASÜTÇÜ</t>
  </si>
  <si>
    <t>MUHAMMED HAMZA İNAL</t>
  </si>
  <si>
    <t>ELAZIĞ GENÇLİK VE SPOR İ.M SPOR K.</t>
  </si>
  <si>
    <t>SUEDA BUSE DEMİRKIRAN</t>
  </si>
  <si>
    <t>BERNA SANCAR</t>
  </si>
  <si>
    <t>OLCAY GÖL</t>
  </si>
  <si>
    <t>ELAZIĞ GENÇLİK VE SPOR İ.M. SPOR K.</t>
  </si>
  <si>
    <t>M.BERAT SERTKAYA</t>
  </si>
  <si>
    <t>RAHMAN HABİL AYTEKİN</t>
  </si>
  <si>
    <t>EMRE EROĞLU</t>
  </si>
  <si>
    <t>ALİ BEDÜK</t>
  </si>
  <si>
    <t>YUNUS EMRE ÖZTÜRK</t>
  </si>
  <si>
    <t>BURAK BALİ</t>
  </si>
  <si>
    <t>ESER BOZAN</t>
  </si>
  <si>
    <t>DEVRİM ÇAYAN ÇETİK</t>
  </si>
  <si>
    <t>RABİA NUR KURT</t>
  </si>
  <si>
    <t>DİYARBAKIR TENİS KULÜBÜ</t>
  </si>
  <si>
    <t>MİDYAT PERFORMANS SPOR KULÜBÜ</t>
  </si>
  <si>
    <t>ERZURUM GENÇLİK SPOR KULÜBÜ</t>
  </si>
  <si>
    <t>YUSUF ÖKMEN</t>
  </si>
  <si>
    <t>YEMLİHA AŞICI</t>
  </si>
  <si>
    <t>DAMLA EROL</t>
  </si>
  <si>
    <t>SEVİM BATURAY</t>
  </si>
  <si>
    <t>LEYLA BATURAY</t>
  </si>
  <si>
    <t>ESER METE</t>
  </si>
  <si>
    <t>YASİN BULUT</t>
  </si>
  <si>
    <t>MUHAMMED MUTA YAŞAR</t>
  </si>
  <si>
    <t>AHİ IŞIK</t>
  </si>
  <si>
    <t>LEZGİN ARAS</t>
  </si>
  <si>
    <t>VAN TENİS VE KIŞ SPORLARI</t>
  </si>
  <si>
    <t>UĞUR ÖNTÜRK</t>
  </si>
  <si>
    <t>MEHMET ALTUNDAĞ</t>
  </si>
  <si>
    <t>FADIL AYDIN</t>
  </si>
  <si>
    <t>EREN ATALAY</t>
  </si>
  <si>
    <t>ÖMER EMRE KANAT</t>
  </si>
  <si>
    <t xml:space="preserve">MUHAMMED EMİR AY </t>
  </si>
  <si>
    <t>HAFİZE  ALPERGİN FIRAT</t>
  </si>
  <si>
    <t>FERAY DAYAN</t>
  </si>
  <si>
    <t>1966 MALATYA GENÇLİK VE SPOR K.</t>
  </si>
  <si>
    <t>AYSEL KARACAOĞLU</t>
  </si>
  <si>
    <t>HURİYE KOÇAK</t>
  </si>
  <si>
    <t>SEVGÜL ECE DURMUŞ</t>
  </si>
  <si>
    <t>1966 MALATYA GENÇLİK SPOR K.</t>
  </si>
  <si>
    <t>REYA SPOR KULÜBÜ</t>
  </si>
  <si>
    <t>ŞİLAN BİRLİK</t>
  </si>
  <si>
    <t>MERVAN BALAMAN</t>
  </si>
  <si>
    <t>ÇİĞDEM ORUÇ</t>
  </si>
  <si>
    <t>NİHAT ÖZSULAR</t>
  </si>
  <si>
    <t>TARİH</t>
  </si>
  <si>
    <t>SIRA</t>
  </si>
  <si>
    <t>ERKEK GRUPLARI</t>
  </si>
  <si>
    <t>KADIN GRUPLARI</t>
  </si>
  <si>
    <t>11. GRUP</t>
  </si>
  <si>
    <t>12. GRUP</t>
  </si>
  <si>
    <t xml:space="preserve">  1. GRUP</t>
  </si>
  <si>
    <t>2. GRUP</t>
  </si>
  <si>
    <t>3. GRUP</t>
  </si>
  <si>
    <t>4. GRUP</t>
  </si>
  <si>
    <t>5. GRUP</t>
  </si>
  <si>
    <t>6. GRUP</t>
  </si>
  <si>
    <t xml:space="preserve"> 7. GRUP</t>
  </si>
  <si>
    <t>8. GRUP</t>
  </si>
  <si>
    <t>9. GRUP</t>
  </si>
  <si>
    <t>10. GRUP</t>
  </si>
  <si>
    <t xml:space="preserve"> 13. GRUP</t>
  </si>
  <si>
    <t>14. GRUP</t>
  </si>
  <si>
    <t>7. GRUP</t>
  </si>
  <si>
    <t>RUMEYSA İREM ALBAYRAK</t>
  </si>
  <si>
    <t>AĞRI GENÇLİK SPOR KLB</t>
  </si>
  <si>
    <t>ADIYAMAN YURDUM</t>
  </si>
  <si>
    <t>DİCLE TENİS KLB.</t>
  </si>
  <si>
    <t>AMİDA AKADEMİ T.KLB.</t>
  </si>
  <si>
    <t>76 IĞDIR BLD SPOR KLB</t>
  </si>
  <si>
    <t>ALTIKULAÇ TEN. KLB.</t>
  </si>
  <si>
    <t>YENİ VAN TENİS S.KLB.</t>
  </si>
  <si>
    <t>AĞRI DAĞI TENİS KLB.</t>
  </si>
  <si>
    <t>AĞRI ATLETİK SP.KLB.</t>
  </si>
  <si>
    <t>ŞİRVAN SPOR KLB.</t>
  </si>
  <si>
    <t>HAKKARİ TENİS SP.KLB.</t>
  </si>
  <si>
    <t>BATMAN YURDUM SPOR KLB.</t>
  </si>
  <si>
    <t>VAN ATİK SPOR KLB</t>
  </si>
  <si>
    <t>HAKKARİ AMATÖR GSK.</t>
  </si>
  <si>
    <t>DİY.KİPTAŞ MTAL</t>
  </si>
  <si>
    <t>HAKKARİ GENÇLİK SP.KLB.</t>
  </si>
  <si>
    <t>DİYARBAKIR TENİS YÜZME</t>
  </si>
  <si>
    <t>EMEK SPOR KLB.</t>
  </si>
  <si>
    <t>BATMAN TENİS SP.KLB.</t>
  </si>
  <si>
    <t>ERZURUM GENÇLİK SP.KLB.</t>
  </si>
  <si>
    <t>AİLE SOSYAL POL.SP.KLB</t>
  </si>
  <si>
    <t>ARTUKLU TENİS SP.KLB.</t>
  </si>
  <si>
    <t>MİDYAT BELEDİYE SP.KLB.</t>
  </si>
  <si>
    <t>BATMAN GÜLTEPE SP.KLB.</t>
  </si>
  <si>
    <t>BATMAN GENÇLİK SP.KLB.</t>
  </si>
  <si>
    <t>AĞRI TENİS YÜZME SP.KLB.</t>
  </si>
  <si>
    <t>ŞIRNAK GELİŞİM GSK.</t>
  </si>
  <si>
    <t>YÜKSEKOVA EĞİTİM SP.KLB.</t>
  </si>
  <si>
    <t>MARİDİN SP.KLB.</t>
  </si>
  <si>
    <t xml:space="preserve">ERZURUM TENİS İHTİSAS </t>
  </si>
  <si>
    <t>ADIYAMAN GSK.</t>
  </si>
  <si>
    <t>SİİRT GSK.</t>
  </si>
  <si>
    <t>MİDYAT PERFORMANS S.KLB</t>
  </si>
  <si>
    <t>BATMAN BAŞAHŞEHİR S.KLB</t>
  </si>
  <si>
    <t>BATMAN TENİS İHTİSAS S.KLB</t>
  </si>
  <si>
    <t xml:space="preserve">BATMAN BEŞİRİ ANKA </t>
  </si>
  <si>
    <t>BİTLİS GENÇLİK S.KLB.</t>
  </si>
  <si>
    <t>ELAZIĞ GSK.</t>
  </si>
  <si>
    <t>HAZAR KOLEJİ SP.KLB</t>
  </si>
  <si>
    <t>MARİNA SP.KLB.</t>
  </si>
  <si>
    <t>DOĞUKENT İHTİSAS S.KLB.</t>
  </si>
  <si>
    <t>ŞANLIURFA FIRAT</t>
  </si>
  <si>
    <t>BATMAN PETROL S.KLB.</t>
  </si>
  <si>
    <t>EKSİ 25 GENÇLİK SP.KLB.</t>
  </si>
  <si>
    <t>ERZURUM TENİS KAYAK</t>
  </si>
  <si>
    <t>DİYARBAKIR G. VE TENİS</t>
  </si>
  <si>
    <t>1955 BATMAN BELEDİYE S.KLB</t>
  </si>
  <si>
    <t>MALATYA GENÇLİK HİZM.</t>
  </si>
  <si>
    <t>M.A.E.O. TENİS ATICILIK</t>
  </si>
  <si>
    <t>GÜRPINAR KAYAK VE SPOR</t>
  </si>
  <si>
    <t>19 MAYIS GSK.</t>
  </si>
  <si>
    <t>ERZİNCAN TENİS KLB.</t>
  </si>
  <si>
    <t>VAN TENİS VE KIŞ SP</t>
  </si>
  <si>
    <t>ELAZIĞ GNÇLİK SP.KLB.</t>
  </si>
  <si>
    <t>1955 BATMAN BELEDİYE</t>
  </si>
  <si>
    <t>ŞIRNAK GELİŞİM</t>
  </si>
  <si>
    <t>ADIYAMAN TENİS DAĞCILIK</t>
  </si>
  <si>
    <t>BATMAN YURDUM S.KLB.</t>
  </si>
  <si>
    <t>ADIYAMAN TENİS HENTBOL</t>
  </si>
  <si>
    <t>IĞDIR GENÇLİK SP.KLB.</t>
  </si>
  <si>
    <t>AĞRI GENÇLİK SP.KLB.</t>
  </si>
  <si>
    <t>AĞRI GENÇLİKHİZ.SP.KLB.</t>
  </si>
  <si>
    <t>MALATYA GENÇLİK HİZMETLERİ</t>
  </si>
  <si>
    <t>AMİDA AKADEMİ TEN.KLB.</t>
  </si>
  <si>
    <t>ERZURUM TENİS İHTİSAS</t>
  </si>
  <si>
    <t>ERZURUM TENİS VE KAYAK</t>
  </si>
  <si>
    <t>ADIYAMAN YURDUM GSK</t>
  </si>
  <si>
    <t>ŞIRNAK TENİS SP.KLB.</t>
  </si>
  <si>
    <t>BİTLİS GSK AMATÖR</t>
  </si>
  <si>
    <t>1966 MALATYA GSK.</t>
  </si>
  <si>
    <t>DİYARBAKIR TENSİ KLB.</t>
  </si>
  <si>
    <t>REYA SPOR KLB.</t>
  </si>
  <si>
    <t>TUNCELİ GENÇLİK HİZ.</t>
  </si>
  <si>
    <t>IĞDIR YURDUM</t>
  </si>
  <si>
    <t>BATMAN GÜLTEPE</t>
  </si>
  <si>
    <t>BATMAN BEŞİRİ ANKA</t>
  </si>
  <si>
    <t>VAN ATİK SP.KLB</t>
  </si>
  <si>
    <t>EKİS 25 GEN.SP.KLB.</t>
  </si>
  <si>
    <t>Saat: 09:00</t>
  </si>
  <si>
    <t>Saat:13:00</t>
  </si>
  <si>
    <t>2 No'lu Oyuncu</t>
  </si>
  <si>
    <t>Skor</t>
  </si>
  <si>
    <t>1 No'lu Oyuncu</t>
  </si>
  <si>
    <t>Çiftler</t>
  </si>
  <si>
    <t>MAÇ</t>
  </si>
  <si>
    <t>SKORU</t>
  </si>
  <si>
    <t>AVARAJ</t>
  </si>
  <si>
    <t>SET AV.</t>
  </si>
  <si>
    <t>OYUN AV.</t>
  </si>
  <si>
    <t>Saat: 11:00</t>
  </si>
  <si>
    <t>Saat: 15:00</t>
  </si>
  <si>
    <t>DOĞU LİGİ MAÇ PROGRAMI  --22/11/2021</t>
  </si>
  <si>
    <t xml:space="preserve">ŞANLIURFA FIRAT </t>
  </si>
  <si>
    <t>YÜKSEKOVA EĞİTİM</t>
  </si>
  <si>
    <t>BATMAN PETROL SPOR KLB</t>
  </si>
  <si>
    <t>Saat:11:00</t>
  </si>
  <si>
    <t>DİCLE TENİS</t>
  </si>
  <si>
    <t>EKSİ 25 TENİS</t>
  </si>
  <si>
    <t>AĞRI TENİS YÜZME</t>
  </si>
  <si>
    <t>ADIYAMAN GSK</t>
  </si>
  <si>
    <t>AMİDA AKADEMİ</t>
  </si>
  <si>
    <t>BATMAN GSK</t>
  </si>
  <si>
    <t>SİİRT GSK</t>
  </si>
  <si>
    <t>76 IĞDIR BELEDİYE SPOR</t>
  </si>
  <si>
    <t>DİYARBAKIR GENÇLİK TENİS</t>
  </si>
  <si>
    <t>BATMAN GÜLTEPE SPOR KLB</t>
  </si>
  <si>
    <t>MİDYAT PERFORMANS SPOR KLB</t>
  </si>
  <si>
    <t>MAEO TENİS ATICILIK</t>
  </si>
  <si>
    <t>MİDYAT BELEDİYE SPOR KLB</t>
  </si>
  <si>
    <t>YENİVAN TENİS KULÜBÜ</t>
  </si>
  <si>
    <t>ARTUKLU TENİS KULÜBÜ</t>
  </si>
  <si>
    <t>BATMAN TENİS İHTİSAS</t>
  </si>
  <si>
    <t>AİLE SOSYAL POLİTİKALAR</t>
  </si>
  <si>
    <t>BİTLİS GENÇLİK SPOR KULÜBÜ</t>
  </si>
  <si>
    <t>ERZURUM GENÇLİK SPOR</t>
  </si>
  <si>
    <t>ŞİRVAN SPOR KLB</t>
  </si>
  <si>
    <t>1955 BATMAN BELEDİYE SPOR KULÜBÜ</t>
  </si>
  <si>
    <t>ELAZIĞ GENÇLİK SPOR</t>
  </si>
  <si>
    <t>VAN TENİS KIŞ SPORLARI</t>
  </si>
  <si>
    <t xml:space="preserve">DİYARBAKIR TENİS YÜZME </t>
  </si>
  <si>
    <t>HAKKARİ GENÇLİK SPOR KULÜBÜ</t>
  </si>
  <si>
    <t>DOĞUKENT İHTİSAS SPOR KLB</t>
  </si>
  <si>
    <t xml:space="preserve">DİYARBAKIR KİPTAŞ </t>
  </si>
  <si>
    <t>19 MAYIS GENÇLİK SPOR KULÜBÜ</t>
  </si>
  <si>
    <t>Saat: 13:00</t>
  </si>
  <si>
    <t>Saat:15:00</t>
  </si>
  <si>
    <t>Saat: 17:00</t>
  </si>
  <si>
    <t>Saat: 19:00</t>
  </si>
  <si>
    <t>Saat: 21:00</t>
  </si>
  <si>
    <t>Saat:09:00</t>
  </si>
  <si>
    <t>BATMAN BAŞAKŞEHİR SPOR KLB.</t>
  </si>
  <si>
    <t>AĞRI DAĞI TENİS KLB</t>
  </si>
  <si>
    <t>GÜRPINAR KAYAK VE SPOR KLB</t>
  </si>
  <si>
    <t>ŞIRNAK TENİS SPOR KLB</t>
  </si>
  <si>
    <t>BİTLİS GENÇLİK SPOR AMATÖR</t>
  </si>
  <si>
    <t>ARTUKLU TENİS SPOR KLB</t>
  </si>
  <si>
    <t>Saat:17:00</t>
  </si>
  <si>
    <t>AĞRI GENÇLİK HİZMETLERİ</t>
  </si>
  <si>
    <t>1966 MALATYA GSK</t>
  </si>
  <si>
    <t>Saat:19:00</t>
  </si>
  <si>
    <t>HAKKARİ TENİS SPOR KLB</t>
  </si>
  <si>
    <t>REYA SPOR KLB</t>
  </si>
  <si>
    <t>Saat:21:00</t>
  </si>
  <si>
    <t>EKSİ 25 GENÇLİK SPOR KLB</t>
  </si>
  <si>
    <t>IĞDIR GENÇLİK SPOR KLB</t>
  </si>
  <si>
    <t>TUNCELİ GENÇLİK HİZMETLERİ</t>
  </si>
  <si>
    <t>SAAT</t>
  </si>
  <si>
    <t>MERKEZ KORT</t>
  </si>
  <si>
    <t>KORT 1</t>
  </si>
  <si>
    <t xml:space="preserve">KORT 2 </t>
  </si>
  <si>
    <t>KORT 3</t>
  </si>
  <si>
    <t>AĞRI GSK</t>
  </si>
  <si>
    <t xml:space="preserve">KAPALI 1 </t>
  </si>
  <si>
    <t>KAPALI 2</t>
  </si>
  <si>
    <t>BATMAN PETROL</t>
  </si>
  <si>
    <t>ERKEK</t>
  </si>
  <si>
    <t>KADIN</t>
  </si>
  <si>
    <t>MARİDİN SPOR KLB</t>
  </si>
  <si>
    <t>76 IĞDIR BELEDİYE</t>
  </si>
  <si>
    <t>MİDYAT PERFORMANS</t>
  </si>
  <si>
    <t>ARTUKLU TENİS KLB</t>
  </si>
  <si>
    <t>AĞRI ATLETİK SPOR KLB</t>
  </si>
  <si>
    <t>ELAZIĞ GSK</t>
  </si>
  <si>
    <t>ERZİNCAN TENİS KLB</t>
  </si>
  <si>
    <t>BATMAN YURDUM</t>
  </si>
  <si>
    <t>MİDYAT BELEDİYE</t>
  </si>
  <si>
    <t>BATMAN BAŞAKŞEHİR</t>
  </si>
  <si>
    <t>DOĞUKENT İHTİSAS</t>
  </si>
  <si>
    <t>19 MAYIS GSK</t>
  </si>
  <si>
    <t>ARTUKLU TENİS</t>
  </si>
  <si>
    <t>EKSİ 25 GSK</t>
  </si>
  <si>
    <t>EDANUR TEKİN</t>
  </si>
  <si>
    <t>M.SIDDIK DEMİR</t>
  </si>
  <si>
    <t>MEHMET ÇELİK</t>
  </si>
  <si>
    <t>M.TUNAHAN KURT</t>
  </si>
  <si>
    <t>ŞİYER İRİ</t>
  </si>
  <si>
    <t>BAHATTİN ÇELİK</t>
  </si>
  <si>
    <t>MEHMET DURMUŞ</t>
  </si>
  <si>
    <t>MİRAÇ AKKUŞ</t>
  </si>
  <si>
    <t>İREM SU BABACAN</t>
  </si>
  <si>
    <t>A.EFEKAN ALAN</t>
  </si>
  <si>
    <t>M.HAKAN ŞAHİN</t>
  </si>
  <si>
    <t>A. EFEKAN ALAN</t>
  </si>
  <si>
    <t>TURGAY ALTILKULAÇ</t>
  </si>
  <si>
    <t>CAN BARAN BAKAN</t>
  </si>
  <si>
    <t>MUHAMMED BERAT SERTKAYA</t>
  </si>
  <si>
    <t>ZÜLKÜF POLAT</t>
  </si>
  <si>
    <t>MEHMET KURU</t>
  </si>
  <si>
    <t>M.VEYSEL ADIGÜZEL</t>
  </si>
  <si>
    <t>M.MUTA YAŞAR</t>
  </si>
  <si>
    <t>M.VEDAT ALTAN</t>
  </si>
  <si>
    <t>GÜVEN TEKGİYİK</t>
  </si>
  <si>
    <t>41/40</t>
  </si>
  <si>
    <t>40/40</t>
  </si>
  <si>
    <t>42/24/10-8</t>
  </si>
  <si>
    <t>41/14/10-8</t>
  </si>
  <si>
    <t>40/42</t>
  </si>
  <si>
    <t>41/24/10-7</t>
  </si>
  <si>
    <t>40/41</t>
  </si>
  <si>
    <t>LEYLA BOZKURT</t>
  </si>
  <si>
    <t>M.HANİFİ YAMAN</t>
  </si>
  <si>
    <t>HAFİZE ALPERGİN FIRAT</t>
  </si>
  <si>
    <t>M.EMİR PINAR</t>
  </si>
  <si>
    <t>YUSUF ÖZTOPRAK</t>
  </si>
  <si>
    <t>M.EREN DEMİR</t>
  </si>
  <si>
    <t>MUHAMMET EMİR AY</t>
  </si>
  <si>
    <t>AGİT ATILGAN</t>
  </si>
  <si>
    <t>YALÇIN ER</t>
  </si>
  <si>
    <t>MUHAMMET EREN ATALAY</t>
  </si>
  <si>
    <t>MUSTAFA BASİTÇİ</t>
  </si>
  <si>
    <t>BEYTULLAH BOZKURT</t>
  </si>
  <si>
    <t>M. HAMZA İNAL</t>
  </si>
  <si>
    <t xml:space="preserve">VAN ATİK </t>
  </si>
  <si>
    <t>FATMA ZORLU</t>
  </si>
  <si>
    <t>M.ALİ ÇELİKALP</t>
  </si>
  <si>
    <t>35/54(3)/11-9</t>
  </si>
  <si>
    <t>DEVRİM ÇETİK</t>
  </si>
  <si>
    <t>AMİDA TENİS AKADEMİ</t>
  </si>
  <si>
    <t>YENİVAN TENİS</t>
  </si>
  <si>
    <t>AĞRI DAĞI TENİS</t>
  </si>
  <si>
    <t>BİTLİS GSK</t>
  </si>
  <si>
    <t>ERZURUM GSK</t>
  </si>
  <si>
    <t>EMEK SPOR</t>
  </si>
  <si>
    <t>HAKKARİ TENİS</t>
  </si>
  <si>
    <t>HAZAR KOLEJİ</t>
  </si>
  <si>
    <t>MARİNA SPOR KLB.</t>
  </si>
  <si>
    <t>HAKKARİ AMATÖR GSK</t>
  </si>
  <si>
    <t>VAN ATİK</t>
  </si>
  <si>
    <t>IĞDIR GENÇLİK</t>
  </si>
  <si>
    <t>DOĞU İLLERİ TAKIMLAR TURNUVASI  GRUP MAÇLARI  PUANLAMA ÇİZELGESİ</t>
  </si>
  <si>
    <t>BİRİNCİ  GRUP     ----  1. GÜN</t>
  </si>
  <si>
    <t>İKİNCİ   GRUP   ---- 1. GÜN</t>
  </si>
  <si>
    <t>ALDIĞI</t>
  </si>
  <si>
    <t xml:space="preserve">VERDİĞİ </t>
  </si>
  <si>
    <t>PUANI</t>
  </si>
  <si>
    <t>SET</t>
  </si>
  <si>
    <t>OYUN</t>
  </si>
  <si>
    <t>AVARAJI</t>
  </si>
  <si>
    <t>BİRİNCİ</t>
  </si>
  <si>
    <t>İKİNCİ</t>
  </si>
  <si>
    <t>ÜÇÜNCÜ</t>
  </si>
  <si>
    <t>DÖRDÜNCÜ</t>
  </si>
  <si>
    <t>BİRİNCİ  GRUP     ----  2. GÜN</t>
  </si>
  <si>
    <t>İKİNCİ   GRUP   ---- 2. GÜN</t>
  </si>
  <si>
    <t>BİRİNCİ  GRUP     ----  3. GÜN</t>
  </si>
  <si>
    <t>İKİNCİ   GRUP   ---- 3. GÜN</t>
  </si>
  <si>
    <t>ÜÇÜNCÜ  GRUP     ----  1. GÜN</t>
  </si>
  <si>
    <t>DÖRDÜNCÜ   GRUP   ---- 1. GÜN</t>
  </si>
  <si>
    <t>DÖRDÜNCÜ   GRUP   ---- 2. GÜN</t>
  </si>
  <si>
    <t>ÜÇÜNCÜ  GRUP     ----  3. GÜN</t>
  </si>
  <si>
    <t>ÜÇÜNCÜ GRUP     ----  2. GÜN</t>
  </si>
  <si>
    <t>DÖRDÜNCÜ   GRUP   ---- 3. GÜN</t>
  </si>
  <si>
    <t>YEMLİHA AŞÇI</t>
  </si>
  <si>
    <t>42/42</t>
  </si>
  <si>
    <t>42/41</t>
  </si>
  <si>
    <t>42/04/10-6</t>
  </si>
  <si>
    <t>41/42</t>
  </si>
  <si>
    <t>53/24/10-6</t>
  </si>
  <si>
    <t>54(3)/42</t>
  </si>
  <si>
    <t>53/41</t>
  </si>
  <si>
    <t>41/54(5)</t>
  </si>
  <si>
    <t>42/40</t>
  </si>
  <si>
    <t>24/41/12-10</t>
  </si>
  <si>
    <t>41/14/10-6</t>
  </si>
  <si>
    <t>54(4)/42</t>
  </si>
  <si>
    <t>53/14/10-8</t>
  </si>
  <si>
    <t>54(5)/42</t>
  </si>
  <si>
    <t>42/54(3)</t>
  </si>
  <si>
    <t>41/45(3)/10-4</t>
  </si>
  <si>
    <t>41/41</t>
  </si>
  <si>
    <t>BEŞİNCİ  GRUP     ----  1. GÜN</t>
  </si>
  <si>
    <t>ALTINCI   GRUP   ---- 1. GÜN</t>
  </si>
  <si>
    <t>BEŞİNCİ  GRUP     ----  2. GÜN</t>
  </si>
  <si>
    <t>ALTINCI   GRUP   ---- 2. GÜN</t>
  </si>
  <si>
    <t>BEŞİNCİ  GRUP     ----  3. GÜN</t>
  </si>
  <si>
    <t>ALTINCI   GRUP   ---- 3. GÜN</t>
  </si>
  <si>
    <t>YEDİNCİ GRUP     ----  3. GÜN</t>
  </si>
  <si>
    <t>SEKİZİNCİ  GRUP   ---- 1. GÜN</t>
  </si>
  <si>
    <t>YEDİNCİ GRUP     ----  1. GÜN</t>
  </si>
  <si>
    <t>YEDİNCİ GRUP     ----  2. GÜN</t>
  </si>
  <si>
    <t>SEKİZİNCİ  GRUP   ---- 2. GÜN</t>
  </si>
  <si>
    <t>SEKİZİNCİ  GRUP   ---- 3. GÜN</t>
  </si>
  <si>
    <t>DOKUZUNCU GRUP     ----  3. GÜN</t>
  </si>
  <si>
    <t>ONUNCU  GRUP   ---- 3. GÜN</t>
  </si>
  <si>
    <t>DOKUZUNCU GRUP     ----  1. GÜN</t>
  </si>
  <si>
    <t>ONUNCU  GRUP   ---- 1. GÜN</t>
  </si>
  <si>
    <t>DOKUZUNCU GRUP     ----  2. GÜN</t>
  </si>
  <si>
    <t>ONUNCU  GRUP   ---- 2. GÜN</t>
  </si>
  <si>
    <t>ONBİRİNCİ GRUP     ----  1. GÜN</t>
  </si>
  <si>
    <t>ONİKİNCİ  GRUP   ---- 1. GÜN</t>
  </si>
  <si>
    <t>ONBİRİNCİ GRUP     ----  2. GÜN</t>
  </si>
  <si>
    <t>ONİKİNCİ  GRUP   ---- 2. GÜN</t>
  </si>
  <si>
    <t>ONBİRİNCİ GRUP     ----  3. GÜN</t>
  </si>
  <si>
    <t>ONİKİNCİ  GRUP   ---- 3. GÜN</t>
  </si>
  <si>
    <t>ONDÖRDÜNCÜ  GRUP   ---- 1. GÜN</t>
  </si>
  <si>
    <t>ONÜÇÜNCÜ GRUP     ----  1. GÜN</t>
  </si>
  <si>
    <t>ONÜÇÜNCÜ GRUP     ----  2. GÜN</t>
  </si>
  <si>
    <t>ONDÖRDÜNCÜ  GRUP   ---- 2. GÜN</t>
  </si>
  <si>
    <t>ONÜÇÜNCÜ GRUP     ----  3. GÜN</t>
  </si>
  <si>
    <t>ONDÖRDÜNCÜ  GRUP   ---- 3. GÜN</t>
  </si>
  <si>
    <t>53/54(3)</t>
  </si>
  <si>
    <t>52/53</t>
  </si>
  <si>
    <t>AĞRI GENÇLİK SPOR</t>
  </si>
  <si>
    <t>MARİDİN SPOR KLB.</t>
  </si>
  <si>
    <t>ERZURUM TENİS İHTS</t>
  </si>
  <si>
    <t xml:space="preserve">ŞIRNAK GELİŞİM </t>
  </si>
  <si>
    <t>AĞRITENİS YÜZME</t>
  </si>
  <si>
    <t>GÜRPINAR KAYAK SP</t>
  </si>
  <si>
    <t>ERZURUM TENİS KYK</t>
  </si>
  <si>
    <t>MİDYAT PERFORMS</t>
  </si>
  <si>
    <t>D.BAKIR GNÇ.TENİS</t>
  </si>
  <si>
    <t>ALTIKULAÇ TENİS</t>
  </si>
  <si>
    <t>MAEO.TEN.ATICILIK</t>
  </si>
  <si>
    <t>DİYARBAKIR T.YÜZME</t>
  </si>
  <si>
    <t>MALATYA GNÇ HİZ</t>
  </si>
  <si>
    <t>BATMAN TEN İHTS</t>
  </si>
  <si>
    <t>ARTUKLU TEN KLB</t>
  </si>
  <si>
    <t>54(4)/40</t>
  </si>
  <si>
    <t>40/53</t>
  </si>
  <si>
    <t>41/53</t>
  </si>
  <si>
    <t>53/24/10-8</t>
  </si>
  <si>
    <t>W.O.</t>
  </si>
  <si>
    <t>AİLE SOSYAL POLT.</t>
  </si>
  <si>
    <t>BİTLİS GENÇ. SPOR</t>
  </si>
  <si>
    <t>40/54(5)</t>
  </si>
  <si>
    <t>ERZURUM T.KAYAK</t>
  </si>
  <si>
    <t>ERZURUM T.İHTİSAS</t>
  </si>
  <si>
    <t>ŞIRNAK TEN.SP.KLB</t>
  </si>
  <si>
    <t>1955 BATMAN BELD</t>
  </si>
  <si>
    <t>MARİDİN SP.KLB</t>
  </si>
  <si>
    <t>ADIYAMAN TEN.DAĞ</t>
  </si>
  <si>
    <t>MALATYA G.HİZMET.</t>
  </si>
  <si>
    <t>D.BAKIR TEN.KLB.</t>
  </si>
  <si>
    <t>54(2)/40</t>
  </si>
  <si>
    <t>54(6)/14/10-5</t>
  </si>
  <si>
    <t>1966 MALATYA</t>
  </si>
  <si>
    <t>REYA TENİS KULÜBÜ</t>
  </si>
  <si>
    <t>HAKKARİ TENİS S KLB</t>
  </si>
  <si>
    <t>BATMAN BEŞİRİ</t>
  </si>
  <si>
    <t>DİYARBAKIR GENÇLİK VE TENİS</t>
  </si>
  <si>
    <t>ALTIKULAÇ TENİS KLB</t>
  </si>
  <si>
    <t>YENİ VAN TENİS</t>
  </si>
  <si>
    <t>TUNCELİ GSK</t>
  </si>
  <si>
    <t>AĞRI ATLETİK</t>
  </si>
  <si>
    <t>DİYARBAKIR TENİS</t>
  </si>
  <si>
    <t>ŞİRVAN SP.KLB.</t>
  </si>
  <si>
    <t>1955 BATMAN BLD.</t>
  </si>
  <si>
    <t>BATMAN TENİS S KLB</t>
  </si>
  <si>
    <t>HAKKARİ TENİS S.P.</t>
  </si>
  <si>
    <t>ERZİNCAN TENİS</t>
  </si>
  <si>
    <t>VAN TENİS KIŞ SP</t>
  </si>
  <si>
    <t>BTMAN BAŞAKŞEHİR</t>
  </si>
  <si>
    <t>HAKKARİ GSK</t>
  </si>
  <si>
    <t>DOĞUKENT İHTS</t>
  </si>
  <si>
    <t>DİYARBAKIR KİPTAŞ</t>
  </si>
  <si>
    <t>HAKKARİ AMATÖR</t>
  </si>
  <si>
    <t>40/24/10-0</t>
  </si>
  <si>
    <t>41/24/10-8</t>
  </si>
  <si>
    <t>M.ŞAKİR KAYA</t>
  </si>
  <si>
    <t>DİLEK ÇİFÇİ ÇETİK</t>
  </si>
  <si>
    <t>ELİFNAZ KIRPIK</t>
  </si>
  <si>
    <t>MUHAMMED VARHAN</t>
  </si>
  <si>
    <t>AYSEL KARACAĞLU</t>
  </si>
  <si>
    <t>GÜRPINAR KAYAK</t>
  </si>
  <si>
    <t>BATMAN TENİS SPOR KLB</t>
  </si>
  <si>
    <t xml:space="preserve">BATMAN YURDUM </t>
  </si>
  <si>
    <t>SADIK MENEKŞE</t>
  </si>
  <si>
    <t xml:space="preserve">BEYZA DİNÇER </t>
  </si>
  <si>
    <t>M.EMİR AY</t>
  </si>
  <si>
    <t>24/40/10-5</t>
  </si>
  <si>
    <t>42/53</t>
  </si>
  <si>
    <t>ADIYAMAN TN HNT</t>
  </si>
  <si>
    <t>IĞDIR GSK</t>
  </si>
  <si>
    <t>BUKET ORHAN</t>
  </si>
  <si>
    <t>MİRAÇ ALKUŞ</t>
  </si>
  <si>
    <t>53/54(2)</t>
  </si>
  <si>
    <t>ABDULSELAM ASLAN</t>
  </si>
  <si>
    <t>MEHMETCAN ASLAN</t>
  </si>
  <si>
    <t>40/54(7)</t>
  </si>
  <si>
    <t>14/41/10-8</t>
  </si>
  <si>
    <t>53/42</t>
  </si>
  <si>
    <t>54(2)/42</t>
  </si>
  <si>
    <t>53/04/10-7</t>
  </si>
  <si>
    <t>DAMLA GÖL</t>
  </si>
  <si>
    <t>14/53/10-5</t>
  </si>
  <si>
    <t>DOĞU LİGİ MAÇ PROGRAMI  24/11/2021</t>
  </si>
  <si>
    <t>ŞIRNAK TENİS SPOR</t>
  </si>
  <si>
    <t>MALATYA GSK</t>
  </si>
  <si>
    <t>24/42/10-3</t>
  </si>
  <si>
    <t>54(5)/54(6)</t>
  </si>
  <si>
    <t>14/41/10-7</t>
  </si>
  <si>
    <t>45(5)/53/11-9</t>
  </si>
  <si>
    <t>14/54(6)/10-8</t>
  </si>
  <si>
    <t>ERZURUM GSK.</t>
  </si>
  <si>
    <t>AĞRI GSK.</t>
  </si>
  <si>
    <t xml:space="preserve">MİDYAT BELEDİYE </t>
  </si>
  <si>
    <t>EMEK SP.KLB.</t>
  </si>
  <si>
    <t>MALATYA GSK.</t>
  </si>
  <si>
    <t>35/42/10-6</t>
  </si>
  <si>
    <t>40/24/10-6</t>
  </si>
  <si>
    <t>14/54(3)/12-10</t>
  </si>
  <si>
    <t>BERAT SERTKAYA</t>
  </si>
  <si>
    <t xml:space="preserve">FATMA TÜRK </t>
  </si>
  <si>
    <t xml:space="preserve">UĞUR ARMAĞAN </t>
  </si>
  <si>
    <t>ZEYNEP İLAYDA KILIÇ</t>
  </si>
  <si>
    <t xml:space="preserve">KENAN ŞEFTALİ </t>
  </si>
  <si>
    <t>FAYDIL AYDIN</t>
  </si>
  <si>
    <t>İLKAY MİZGİN ACIPAYAMN</t>
  </si>
  <si>
    <t xml:space="preserve">YASİN BULUT </t>
  </si>
  <si>
    <t>M.EREN ATALAY</t>
  </si>
  <si>
    <t>53/40</t>
  </si>
  <si>
    <t>41/14/10-7</t>
  </si>
  <si>
    <t>14/42/10-4</t>
  </si>
  <si>
    <t>42/14/12-10</t>
  </si>
  <si>
    <t>41/24/10-6</t>
  </si>
  <si>
    <t>41/14/10-1</t>
  </si>
  <si>
    <t>40/14/10-8</t>
  </si>
  <si>
    <t>42/54(8)</t>
  </si>
  <si>
    <t>ŞANLIRFA FIRAT</t>
  </si>
  <si>
    <t>42/14/10-7</t>
  </si>
  <si>
    <t>KADIN BİRİNCİLER</t>
  </si>
  <si>
    <t>ERKEK BİRİNCİLER</t>
  </si>
  <si>
    <t>TURNUVA</t>
  </si>
  <si>
    <t>:</t>
  </si>
  <si>
    <t xml:space="preserve">TURNUVA </t>
  </si>
  <si>
    <t xml:space="preserve">YER </t>
  </si>
  <si>
    <t>BATMAN</t>
  </si>
  <si>
    <t>St.</t>
  </si>
  <si>
    <t>Seri Başı</t>
  </si>
  <si>
    <t>Soyadı</t>
  </si>
  <si>
    <t>Adı</t>
  </si>
  <si>
    <t xml:space="preserve">Kulübü </t>
  </si>
  <si>
    <t>2. Tur</t>
  </si>
  <si>
    <t>Final</t>
  </si>
  <si>
    <t>Kazanan</t>
  </si>
  <si>
    <t>Yarı  Final</t>
  </si>
  <si>
    <t>S1</t>
  </si>
  <si>
    <t>S3</t>
  </si>
  <si>
    <t>S4</t>
  </si>
  <si>
    <t>S2</t>
  </si>
  <si>
    <t>Katılım Listesi</t>
  </si>
  <si>
    <t>#</t>
  </si>
  <si>
    <t>Seri Başları</t>
  </si>
  <si>
    <t>Şanslı Kaybeden</t>
  </si>
  <si>
    <t>Kimin yerine</t>
  </si>
  <si>
    <t>Fikstür Tarihi</t>
  </si>
  <si>
    <t>Tarih</t>
  </si>
  <si>
    <t>1</t>
  </si>
  <si>
    <t>Turnuva Direktörü İmzası</t>
  </si>
  <si>
    <t>Üst</t>
  </si>
  <si>
    <t>2</t>
  </si>
  <si>
    <t>Alt</t>
  </si>
  <si>
    <t>3</t>
  </si>
  <si>
    <t>Fırat BALKİS</t>
  </si>
  <si>
    <t>Fikstür Listesi</t>
  </si>
  <si>
    <t>4</t>
  </si>
  <si>
    <t>5</t>
  </si>
  <si>
    <t>TTF Başhakemi İmzası</t>
  </si>
  <si>
    <t>6</t>
  </si>
  <si>
    <t>7</t>
  </si>
  <si>
    <t>Vural TOPTAŞ</t>
  </si>
  <si>
    <t>8</t>
  </si>
  <si>
    <t>DOĞU LİGİ 2021</t>
  </si>
  <si>
    <t>23-28 KASIM 2021</t>
  </si>
  <si>
    <t>MUHAMMET ÇİNTAY</t>
  </si>
  <si>
    <t>HAFİZE FIRAT ALPERGİN</t>
  </si>
  <si>
    <t>DİLEK ÇİTÇİ ÇETİK</t>
  </si>
  <si>
    <t>DOĞU LİGİ MAÇ PROGRAMI  25/11/2021</t>
  </si>
  <si>
    <t>42/04/10-8</t>
  </si>
  <si>
    <t>14/53/10-6</t>
  </si>
  <si>
    <t>ŞAKİR KAYA</t>
  </si>
  <si>
    <t>42/54(0)</t>
  </si>
  <si>
    <t>53/45(9)/10-7</t>
  </si>
  <si>
    <t>M.SADIK MENEKŞE</t>
  </si>
  <si>
    <t>42/45(7)/10-2</t>
  </si>
  <si>
    <t>53/53</t>
  </si>
  <si>
    <t>41/04/10-8</t>
  </si>
  <si>
    <t>24/41/10-7</t>
  </si>
  <si>
    <t>42/35/10-6</t>
  </si>
  <si>
    <t>54(5)/54(5)</t>
  </si>
  <si>
    <t>14/53/11-9</t>
  </si>
  <si>
    <t>35/02/RET.</t>
  </si>
  <si>
    <t>53/24/10-7</t>
  </si>
  <si>
    <t>41/04/10-4</t>
  </si>
  <si>
    <t>BYE</t>
  </si>
  <si>
    <t>ELAZIĞ GENÇLİK GİZMETLERİ</t>
  </si>
  <si>
    <t>AĞRI GENÇLİK SP KLB</t>
  </si>
  <si>
    <t>ALTIKULAÇ TENİS KLB.</t>
  </si>
  <si>
    <t>BATMAN TENİS KLB</t>
  </si>
  <si>
    <t>DİYARBAKIR GENÇLİK TEN</t>
  </si>
  <si>
    <t>AMİDA TENİS</t>
  </si>
  <si>
    <t>ERZURUM TENİS İHTS.</t>
  </si>
  <si>
    <t>DOĞU LİGİ MAÇ PROGRAMI  26/11/2021</t>
  </si>
  <si>
    <t>BATMAN TENİS KULÜBÜ</t>
  </si>
  <si>
    <t>DİYARBAKIR GNÇ TENİS</t>
  </si>
  <si>
    <t>HAKKARİ TENİS KULÜBÜ</t>
  </si>
  <si>
    <t>AYKAN ÖZBAY</t>
  </si>
  <si>
    <t>RÜMEYSA İREM ALBAYRAK</t>
  </si>
  <si>
    <t xml:space="preserve">ABDULLAH UYSAL </t>
  </si>
  <si>
    <t>HABİP ANAK</t>
  </si>
  <si>
    <t>SEMİH ASLAN</t>
  </si>
  <si>
    <t>OLCAY BİNGÖL</t>
  </si>
  <si>
    <t>25.112021</t>
  </si>
  <si>
    <t>25.11.2021</t>
  </si>
  <si>
    <t>54(1)/14/10-5</t>
  </si>
  <si>
    <t>40/54(0)</t>
  </si>
  <si>
    <t>ALTIKULAÇ TEN KLB</t>
  </si>
  <si>
    <t xml:space="preserve">MİZGİN KARAMAN </t>
  </si>
  <si>
    <t>14/42/10-5</t>
  </si>
  <si>
    <t>2--1</t>
  </si>
  <si>
    <t>2--0</t>
  </si>
  <si>
    <t>40/54(6)</t>
  </si>
  <si>
    <t>53/54(5)</t>
  </si>
  <si>
    <t>MURAT SOLMAZ</t>
  </si>
  <si>
    <t>Saat: 18:00</t>
  </si>
  <si>
    <t>DOĞU LİGİ MAÇ PROGRAMI  27/11/2021</t>
  </si>
  <si>
    <t>DOĞU LİGİ MAÇ PROGRAMI  28/11/2021</t>
  </si>
  <si>
    <t>54(7)/42</t>
  </si>
  <si>
    <t>42/54(6)</t>
  </si>
  <si>
    <t>D.BAKIR T.YZME</t>
  </si>
  <si>
    <t>Saat: 10:00</t>
  </si>
  <si>
    <t>Saat:12:00</t>
  </si>
  <si>
    <t>42/45(1)/10-3</t>
  </si>
  <si>
    <t xml:space="preserve">3.4. </t>
  </si>
  <si>
    <t>35/42/10-4</t>
  </si>
  <si>
    <t>PAZAR</t>
  </si>
  <si>
    <t>VEDAT ALTAN</t>
  </si>
  <si>
    <t>2-0</t>
  </si>
  <si>
    <t>35/42/11-9</t>
  </si>
  <si>
    <t>3.4.</t>
  </si>
  <si>
    <t>42/14/102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</si>
</sst>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quot;$&quot;* #,##0.00_-;_-&quot;$&quot;* &quot;-&quot;??_-;_-@_-"/>
  </numFmts>
  <fonts count="88" x14ac:knownFonts="1">
    <font>
      <sz val="11"/>
      <color theme="1"/>
      <name val="Calibri"/>
      <family val="2"/>
      <charset val="162"/>
      <scheme val="minor"/>
    </font>
    <font>
      <b/>
      <sz val="11"/>
      <color theme="1"/>
      <name val="Calibri"/>
      <family val="2"/>
      <charset val="162"/>
      <scheme val="minor"/>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b/>
      <sz val="16"/>
      <color theme="1"/>
      <name val="Calibri"/>
      <family val="2"/>
      <charset val="162"/>
      <scheme val="minor"/>
    </font>
    <font>
      <b/>
      <sz val="18"/>
      <color theme="1"/>
      <name val="Calibri"/>
      <family val="2"/>
      <charset val="162"/>
      <scheme val="minor"/>
    </font>
    <font>
      <b/>
      <sz val="14"/>
      <color theme="1"/>
      <name val="Calibri"/>
      <family val="2"/>
      <charset val="162"/>
      <scheme val="minor"/>
    </font>
    <font>
      <b/>
      <sz val="14"/>
      <color indexed="8"/>
      <name val="Calibri"/>
      <family val="2"/>
      <charset val="162"/>
    </font>
    <font>
      <b/>
      <sz val="11"/>
      <name val="Calibri"/>
      <family val="2"/>
      <charset val="162"/>
    </font>
    <font>
      <b/>
      <sz val="11"/>
      <name val="Arial"/>
      <family val="2"/>
    </font>
    <font>
      <b/>
      <sz val="14"/>
      <name val="Calibri"/>
      <family val="2"/>
      <charset val="162"/>
    </font>
    <font>
      <sz val="11"/>
      <name val="Calibri"/>
      <family val="2"/>
      <charset val="162"/>
    </font>
    <font>
      <b/>
      <sz val="12"/>
      <name val="Calibri"/>
      <family val="2"/>
      <charset val="162"/>
    </font>
    <font>
      <b/>
      <sz val="16"/>
      <name val="Calibri"/>
      <family val="2"/>
      <charset val="162"/>
    </font>
    <font>
      <b/>
      <sz val="20"/>
      <color theme="1"/>
      <name val="Calibri"/>
      <family val="2"/>
      <charset val="162"/>
      <scheme val="minor"/>
    </font>
    <font>
      <b/>
      <sz val="12"/>
      <color theme="1"/>
      <name val="Calibri"/>
      <family val="2"/>
      <charset val="162"/>
      <scheme val="minor"/>
    </font>
    <font>
      <b/>
      <sz val="12"/>
      <color theme="3" tint="0.39997558519241921"/>
      <name val="Calibri"/>
      <family val="2"/>
      <charset val="162"/>
      <scheme val="minor"/>
    </font>
    <font>
      <sz val="12"/>
      <name val="Calibri"/>
      <family val="2"/>
      <charset val="162"/>
    </font>
    <font>
      <b/>
      <sz val="12"/>
      <color indexed="8"/>
      <name val="Calibri"/>
      <family val="2"/>
      <charset val="162"/>
    </font>
    <font>
      <sz val="10"/>
      <color indexed="8"/>
      <name val="Calibri"/>
      <family val="2"/>
      <charset val="162"/>
    </font>
    <font>
      <sz val="10"/>
      <color theme="1"/>
      <name val="Calibri"/>
      <family val="2"/>
      <charset val="162"/>
      <scheme val="minor"/>
    </font>
    <font>
      <sz val="11"/>
      <color theme="1"/>
      <name val="Calibri"/>
      <family val="2"/>
      <charset val="162"/>
      <scheme val="minor"/>
    </font>
    <font>
      <i/>
      <sz val="8"/>
      <color rgb="FFFF0000"/>
      <name val="Arial"/>
      <family val="2"/>
      <charset val="162"/>
    </font>
    <font>
      <sz val="12"/>
      <name val="Comic Sans MS"/>
      <family val="4"/>
    </font>
    <font>
      <b/>
      <sz val="20"/>
      <name val="Arial"/>
      <family val="2"/>
    </font>
    <font>
      <b/>
      <sz val="14"/>
      <name val="Arial"/>
      <family val="2"/>
    </font>
    <font>
      <sz val="14"/>
      <name val="Comic Sans MS"/>
      <family val="4"/>
      <charset val="162"/>
    </font>
    <font>
      <b/>
      <sz val="14"/>
      <name val="Comic Sans MS"/>
      <family val="4"/>
      <charset val="162"/>
    </font>
    <font>
      <b/>
      <sz val="9"/>
      <name val="Arial"/>
      <family val="2"/>
    </font>
    <font>
      <b/>
      <sz val="10"/>
      <name val="Arial"/>
      <family val="2"/>
    </font>
    <font>
      <sz val="20"/>
      <color indexed="9"/>
      <name val="Arial"/>
      <family val="2"/>
    </font>
    <font>
      <sz val="20"/>
      <name val="Arial"/>
      <family val="2"/>
    </font>
    <font>
      <sz val="12"/>
      <name val="Arial"/>
      <family val="2"/>
      <charset val="162"/>
    </font>
    <font>
      <b/>
      <sz val="8"/>
      <name val="Arial"/>
      <family val="2"/>
    </font>
    <font>
      <b/>
      <sz val="8"/>
      <color indexed="9"/>
      <name val="Arial"/>
      <family val="2"/>
    </font>
    <font>
      <b/>
      <sz val="8"/>
      <color indexed="8"/>
      <name val="Arial"/>
      <family val="2"/>
    </font>
    <font>
      <sz val="10"/>
      <color indexed="9"/>
      <name val="Arial"/>
      <family val="2"/>
    </font>
    <font>
      <b/>
      <sz val="9"/>
      <color indexed="9"/>
      <name val="Arial"/>
      <family val="2"/>
    </font>
    <font>
      <sz val="7"/>
      <color indexed="9"/>
      <name val="Arial"/>
      <family val="2"/>
    </font>
    <font>
      <sz val="7"/>
      <name val="Arial"/>
      <family val="2"/>
    </font>
    <font>
      <sz val="6"/>
      <name val="Arial"/>
      <family val="2"/>
    </font>
    <font>
      <sz val="6"/>
      <color indexed="9"/>
      <name val="Arial"/>
      <family val="2"/>
    </font>
    <font>
      <b/>
      <sz val="8.5"/>
      <name val="Arial"/>
      <family val="2"/>
    </font>
    <font>
      <sz val="8.5"/>
      <name val="Arial"/>
      <family val="2"/>
      <charset val="162"/>
    </font>
    <font>
      <b/>
      <sz val="8.5"/>
      <name val="Arial"/>
      <family val="2"/>
      <charset val="162"/>
    </font>
    <font>
      <sz val="8.5"/>
      <color indexed="9"/>
      <name val="Arial"/>
      <family val="2"/>
    </font>
    <font>
      <sz val="8.5"/>
      <name val="Arial"/>
      <family val="2"/>
    </font>
    <font>
      <b/>
      <sz val="10"/>
      <name val="Arial"/>
      <family val="2"/>
      <charset val="162"/>
    </font>
    <font>
      <b/>
      <sz val="8.5"/>
      <color indexed="8"/>
      <name val="Arial"/>
      <family val="2"/>
      <charset val="162"/>
    </font>
    <font>
      <sz val="8.5"/>
      <color indexed="9"/>
      <name val="Arial"/>
      <family val="2"/>
      <charset val="162"/>
    </font>
    <font>
      <i/>
      <sz val="8.5"/>
      <color indexed="9"/>
      <name val="Arial"/>
      <family val="2"/>
    </font>
    <font>
      <sz val="8.5"/>
      <color indexed="42"/>
      <name val="Arial"/>
      <family val="2"/>
      <charset val="162"/>
    </font>
    <font>
      <sz val="8.5"/>
      <color indexed="8"/>
      <name val="Arial"/>
      <family val="2"/>
      <charset val="162"/>
    </font>
    <font>
      <sz val="8.5"/>
      <color indexed="33"/>
      <name val="Arial"/>
      <family val="2"/>
      <charset val="162"/>
    </font>
    <font>
      <i/>
      <sz val="8.5"/>
      <color indexed="9"/>
      <name val="Arial"/>
      <family val="2"/>
      <charset val="162"/>
    </font>
    <font>
      <b/>
      <sz val="8.5"/>
      <color indexed="9"/>
      <name val="Arial"/>
      <family val="2"/>
      <charset val="162"/>
    </font>
    <font>
      <sz val="8.5"/>
      <color indexed="8"/>
      <name val="Arial"/>
      <family val="2"/>
    </font>
    <font>
      <i/>
      <sz val="6"/>
      <color indexed="9"/>
      <name val="Arial"/>
      <family val="2"/>
    </font>
    <font>
      <sz val="8.5"/>
      <color indexed="42"/>
      <name val="Arial"/>
      <family val="2"/>
    </font>
    <font>
      <sz val="10"/>
      <name val="Arial"/>
      <family val="2"/>
    </font>
    <font>
      <sz val="8.5"/>
      <color indexed="14"/>
      <name val="Arial"/>
      <family val="2"/>
    </font>
    <font>
      <b/>
      <sz val="7"/>
      <name val="Arial"/>
      <family val="2"/>
    </font>
    <font>
      <b/>
      <sz val="7"/>
      <color indexed="8"/>
      <name val="Arial"/>
      <family val="2"/>
    </font>
    <font>
      <b/>
      <sz val="7"/>
      <color indexed="9"/>
      <name val="Arial"/>
      <family val="2"/>
    </font>
    <font>
      <b/>
      <sz val="7"/>
      <name val="Arial"/>
      <family val="2"/>
      <charset val="162"/>
    </font>
    <font>
      <sz val="7"/>
      <color indexed="8"/>
      <name val="Arial"/>
      <family val="2"/>
    </font>
    <font>
      <sz val="14"/>
      <name val="Arial"/>
      <family val="2"/>
    </font>
    <font>
      <sz val="14"/>
      <color indexed="9"/>
      <name val="Arial"/>
      <family val="2"/>
    </font>
    <font>
      <b/>
      <sz val="8.5"/>
      <color indexed="9"/>
      <name val="Arial"/>
      <family val="2"/>
    </font>
    <font>
      <b/>
      <sz val="8"/>
      <color indexed="8"/>
      <name val="Tahoma"/>
      <family val="2"/>
      <charset val="162"/>
    </font>
    <font>
      <sz val="8"/>
      <color indexed="81"/>
      <name val="Tahoma"/>
      <family val="2"/>
      <charset val="162"/>
    </font>
    <font>
      <sz val="11"/>
      <color rgb="FF000000"/>
      <name val="Calibri"/>
      <family val="2"/>
      <charset val="162"/>
    </font>
  </fonts>
  <fills count="4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indexed="9"/>
        <bgColor indexed="26"/>
      </patternFill>
    </fill>
    <fill>
      <patternFill patternType="solid">
        <fgColor theme="3" tint="0.39997558519241921"/>
        <bgColor indexed="26"/>
      </patternFill>
    </fill>
    <fill>
      <patternFill patternType="solid">
        <fgColor theme="5" tint="0.59999389629810485"/>
        <bgColor indexed="26"/>
      </patternFill>
    </fill>
    <fill>
      <patternFill patternType="solid">
        <fgColor theme="0"/>
        <bgColor indexed="26"/>
      </patternFill>
    </fill>
    <fill>
      <patternFill patternType="solid">
        <fgColor theme="8" tint="0.59999389629810485"/>
        <bgColor indexed="64"/>
      </patternFill>
    </fill>
    <fill>
      <patternFill patternType="solid">
        <fgColor theme="8" tint="0.7999816888943144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s>
  <borders count="74">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right/>
      <top style="thin">
        <color indexed="64"/>
      </top>
      <bottom style="thin">
        <color indexed="8"/>
      </bottom>
      <diagonal/>
    </border>
    <border>
      <left/>
      <right/>
      <top style="thin">
        <color indexed="8"/>
      </top>
      <bottom/>
      <diagonal/>
    </border>
    <border>
      <left/>
      <right style="thin">
        <color indexed="8"/>
      </right>
      <top style="thin">
        <color indexed="8"/>
      </top>
      <bottom/>
      <diagonal/>
    </border>
    <border>
      <left style="medium">
        <color auto="1"/>
      </left>
      <right style="medium">
        <color auto="1"/>
      </right>
      <top style="medium">
        <color indexed="64"/>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top style="thin">
        <color indexed="64"/>
      </top>
      <bottom style="thin">
        <color indexed="8"/>
      </bottom>
      <diagonal/>
    </border>
    <border>
      <left style="thin">
        <color indexed="64"/>
      </left>
      <right/>
      <top style="thin">
        <color indexed="8"/>
      </top>
      <bottom/>
      <diagonal/>
    </border>
    <border>
      <left style="thin">
        <color indexed="64"/>
      </left>
      <right/>
      <top/>
      <bottom/>
      <diagonal/>
    </border>
    <border>
      <left/>
      <right style="thin">
        <color indexed="64"/>
      </right>
      <top/>
      <bottom/>
      <diagonal/>
    </border>
  </borders>
  <cellStyleXfs count="46">
    <xf numFmtId="0" fontId="0"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164" fontId="19" fillId="0" borderId="0" applyFont="0" applyFill="0" applyBorder="0" applyAlignment="0" applyProtection="0"/>
    <xf numFmtId="0" fontId="10" fillId="16" borderId="5" applyNumberFormat="0" applyAlignment="0" applyProtection="0"/>
    <xf numFmtId="0" fontId="11" fillId="7" borderId="6" applyNumberFormat="0" applyAlignment="0" applyProtection="0"/>
    <xf numFmtId="0" fontId="12" fillId="16" borderId="6" applyNumberFormat="0" applyAlignment="0" applyProtection="0"/>
    <xf numFmtId="0" fontId="13" fillId="17" borderId="7" applyNumberFormat="0" applyAlignment="0" applyProtection="0"/>
    <xf numFmtId="0" fontId="14" fillId="4" borderId="0" applyNumberFormat="0" applyBorder="0" applyAlignment="0" applyProtection="0"/>
    <xf numFmtId="0" fontId="15" fillId="3" borderId="0" applyNumberFormat="0" applyBorder="0" applyAlignment="0" applyProtection="0"/>
    <xf numFmtId="0" fontId="19" fillId="0" borderId="0"/>
    <xf numFmtId="0" fontId="2" fillId="18" borderId="8" applyNumberFormat="0" applyAlignment="0" applyProtection="0"/>
    <xf numFmtId="0" fontId="16" fillId="19" borderId="0" applyNumberFormat="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xf numFmtId="44" fontId="37" fillId="0" borderId="0" applyFont="0" applyFill="0" applyBorder="0" applyAlignment="0" applyProtection="0"/>
  </cellStyleXfs>
  <cellXfs count="558">
    <xf numFmtId="0" fontId="0" fillId="0" borderId="0" xfId="0"/>
    <xf numFmtId="0" fontId="0" fillId="0" borderId="10" xfId="0" applyBorder="1" applyAlignment="1">
      <alignment horizontal="center"/>
    </xf>
    <xf numFmtId="0" fontId="0" fillId="0" borderId="10" xfId="0" applyBorder="1"/>
    <xf numFmtId="0" fontId="1" fillId="0" borderId="10" xfId="0" applyFont="1" applyBorder="1"/>
    <xf numFmtId="0" fontId="0" fillId="0" borderId="10" xfId="0" applyFont="1" applyBorder="1" applyAlignment="1">
      <alignment horizontal="center"/>
    </xf>
    <xf numFmtId="0" fontId="0" fillId="0" borderId="0" xfId="0" applyAlignment="1">
      <alignment horizontal="center"/>
    </xf>
    <xf numFmtId="0" fontId="0" fillId="0" borderId="0" xfId="0" applyFill="1" applyBorder="1" applyAlignment="1">
      <alignment horizontal="center"/>
    </xf>
    <xf numFmtId="0" fontId="0" fillId="0" borderId="0" xfId="0" applyFill="1" applyBorder="1"/>
    <xf numFmtId="0" fontId="0" fillId="0" borderId="0" xfId="0" applyAlignment="1">
      <alignment horizontal="left"/>
    </xf>
    <xf numFmtId="0" fontId="0" fillId="24" borderId="10" xfId="0" applyFill="1" applyBorder="1" applyAlignment="1">
      <alignment horizontal="center"/>
    </xf>
    <xf numFmtId="0" fontId="1" fillId="27" borderId="10" xfId="0" applyFont="1" applyFill="1" applyBorder="1" applyAlignment="1">
      <alignment horizontal="center"/>
    </xf>
    <xf numFmtId="0" fontId="1" fillId="28" borderId="10" xfId="0" applyFont="1" applyFill="1" applyBorder="1" applyAlignment="1">
      <alignment horizontal="center"/>
    </xf>
    <xf numFmtId="0" fontId="1" fillId="26" borderId="10" xfId="0" applyFont="1" applyFill="1" applyBorder="1" applyAlignment="1">
      <alignment horizontal="center"/>
    </xf>
    <xf numFmtId="0" fontId="1" fillId="25" borderId="10" xfId="0" applyFont="1" applyFill="1" applyBorder="1" applyAlignment="1">
      <alignment horizontal="center"/>
    </xf>
    <xf numFmtId="0" fontId="1" fillId="25" borderId="0" xfId="0" applyFont="1" applyFill="1" applyAlignment="1">
      <alignment horizontal="center"/>
    </xf>
    <xf numFmtId="0" fontId="1" fillId="0" borderId="10" xfId="0" applyFont="1" applyBorder="1" applyAlignment="1">
      <alignment horizontal="center"/>
    </xf>
    <xf numFmtId="0" fontId="1" fillId="0" borderId="10" xfId="0" applyFont="1" applyBorder="1" applyAlignment="1">
      <alignment horizontal="center" vertical="center"/>
    </xf>
    <xf numFmtId="0" fontId="1" fillId="26" borderId="10" xfId="0" applyFont="1" applyFill="1" applyBorder="1"/>
    <xf numFmtId="0" fontId="1" fillId="0" borderId="10" xfId="0" applyFont="1" applyFill="1" applyBorder="1" applyAlignment="1">
      <alignment horizontal="center" vertical="center"/>
    </xf>
    <xf numFmtId="0" fontId="1" fillId="0" borderId="13" xfId="0"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1" xfId="0" applyBorder="1" applyAlignment="1">
      <alignment horizontal="left"/>
    </xf>
    <xf numFmtId="0" fontId="0" fillId="0" borderId="12" xfId="0"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11" xfId="0" applyBorder="1"/>
    <xf numFmtId="0" fontId="0" fillId="0" borderId="12" xfId="0" applyBorder="1"/>
    <xf numFmtId="0" fontId="0" fillId="0" borderId="11" xfId="0" applyBorder="1" applyAlignment="1">
      <alignment horizontal="left"/>
    </xf>
    <xf numFmtId="0" fontId="0" fillId="0" borderId="12" xfId="0"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20" fillId="24" borderId="0" xfId="0" applyFont="1" applyFill="1" applyAlignment="1">
      <alignment horizontal="center"/>
    </xf>
    <xf numFmtId="0" fontId="0" fillId="0" borderId="15" xfId="0" applyBorder="1" applyAlignment="1">
      <alignment horizontal="center"/>
    </xf>
    <xf numFmtId="0" fontId="1" fillId="28" borderId="11" xfId="0" applyFont="1" applyFill="1" applyBorder="1" applyAlignment="1">
      <alignment horizontal="left"/>
    </xf>
    <xf numFmtId="0" fontId="1" fillId="28" borderId="12" xfId="0" applyFont="1" applyFill="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1" xfId="0" applyFont="1" applyBorder="1" applyAlignment="1">
      <alignment horizontal="left"/>
    </xf>
    <xf numFmtId="0" fontId="0" fillId="0" borderId="12" xfId="0" applyFont="1" applyBorder="1" applyAlignment="1">
      <alignment horizontal="left"/>
    </xf>
    <xf numFmtId="0" fontId="0" fillId="24" borderId="11" xfId="0" applyFill="1" applyBorder="1" applyAlignment="1">
      <alignment horizontal="left"/>
    </xf>
    <xf numFmtId="0" fontId="0" fillId="24" borderId="12" xfId="0" applyFill="1" applyBorder="1" applyAlignment="1">
      <alignment horizontal="left"/>
    </xf>
    <xf numFmtId="0" fontId="17" fillId="31" borderId="30" xfId="0" applyFont="1" applyFill="1" applyBorder="1" applyAlignment="1">
      <alignment horizontal="left"/>
    </xf>
    <xf numFmtId="0" fontId="17" fillId="31" borderId="25" xfId="0" applyFont="1" applyFill="1" applyBorder="1" applyAlignment="1">
      <alignment horizontal="left"/>
    </xf>
    <xf numFmtId="20" fontId="24" fillId="34" borderId="30" xfId="0" applyNumberFormat="1" applyFont="1" applyFill="1" applyBorder="1" applyAlignment="1">
      <alignment horizontal="left"/>
    </xf>
    <xf numFmtId="0" fontId="24" fillId="34" borderId="30" xfId="0" applyFont="1" applyFill="1" applyBorder="1" applyAlignment="1">
      <alignment horizontal="center"/>
    </xf>
    <xf numFmtId="0" fontId="24" fillId="34" borderId="30" xfId="0" applyFont="1" applyFill="1" applyBorder="1" applyAlignment="1">
      <alignment horizontal="left"/>
    </xf>
    <xf numFmtId="0" fontId="24" fillId="24" borderId="37" xfId="0" applyFont="1" applyFill="1" applyBorder="1" applyAlignment="1"/>
    <xf numFmtId="0" fontId="24" fillId="24" borderId="28" xfId="0" applyFont="1" applyFill="1" applyBorder="1" applyAlignment="1"/>
    <xf numFmtId="0" fontId="27" fillId="24" borderId="30" xfId="0" applyFont="1" applyFill="1" applyBorder="1"/>
    <xf numFmtId="0" fontId="24" fillId="24" borderId="30" xfId="0" applyFont="1" applyFill="1" applyBorder="1"/>
    <xf numFmtId="0" fontId="24" fillId="24" borderId="30" xfId="0" applyFont="1" applyFill="1" applyBorder="1" applyAlignment="1">
      <alignment horizontal="center"/>
    </xf>
    <xf numFmtId="0" fontId="27" fillId="24" borderId="30" xfId="0" applyFont="1" applyFill="1" applyBorder="1" applyAlignment="1">
      <alignment horizontal="center"/>
    </xf>
    <xf numFmtId="0" fontId="30" fillId="0" borderId="0" xfId="0" applyFont="1"/>
    <xf numFmtId="0" fontId="27" fillId="34" borderId="25" xfId="0" applyFont="1" applyFill="1" applyBorder="1" applyAlignment="1">
      <alignment horizontal="center"/>
    </xf>
    <xf numFmtId="0" fontId="27" fillId="34" borderId="26" xfId="0" applyFont="1" applyFill="1" applyBorder="1" applyAlignment="1">
      <alignment horizontal="center"/>
    </xf>
    <xf numFmtId="0" fontId="27" fillId="34" borderId="27" xfId="0" applyFont="1" applyFill="1" applyBorder="1" applyAlignment="1">
      <alignment horizontal="center"/>
    </xf>
    <xf numFmtId="0" fontId="27" fillId="34" borderId="31" xfId="0" applyFont="1" applyFill="1" applyBorder="1" applyAlignment="1">
      <alignment horizontal="center"/>
    </xf>
    <xf numFmtId="0" fontId="27" fillId="34" borderId="33" xfId="0" applyFont="1" applyFill="1" applyBorder="1" applyAlignment="1">
      <alignment horizontal="center"/>
    </xf>
    <xf numFmtId="0" fontId="27" fillId="34" borderId="61" xfId="0" applyFont="1" applyFill="1" applyBorder="1" applyAlignment="1">
      <alignment horizontal="center"/>
    </xf>
    <xf numFmtId="0" fontId="27" fillId="34" borderId="14" xfId="0" applyFont="1" applyFill="1" applyBorder="1" applyAlignment="1">
      <alignment horizontal="center"/>
    </xf>
    <xf numFmtId="0" fontId="27" fillId="34" borderId="62" xfId="0" applyFont="1" applyFill="1" applyBorder="1" applyAlignment="1">
      <alignment horizontal="center"/>
    </xf>
    <xf numFmtId="0" fontId="27" fillId="34" borderId="32" xfId="0" applyFont="1" applyFill="1" applyBorder="1" applyAlignment="1">
      <alignment horizontal="center"/>
    </xf>
    <xf numFmtId="0" fontId="0" fillId="0" borderId="0" xfId="0" applyBorder="1"/>
    <xf numFmtId="0" fontId="26" fillId="24" borderId="0" xfId="0" applyFont="1" applyFill="1" applyBorder="1" applyAlignment="1"/>
    <xf numFmtId="0" fontId="0" fillId="0" borderId="0" xfId="0" applyBorder="1" applyAlignment="1"/>
    <xf numFmtId="0" fontId="17" fillId="31" borderId="64" xfId="0" applyFont="1" applyFill="1" applyBorder="1" applyAlignment="1">
      <alignment horizontal="left"/>
    </xf>
    <xf numFmtId="0" fontId="0" fillId="0" borderId="68" xfId="0" applyFont="1" applyBorder="1" applyAlignment="1">
      <alignment vertical="top"/>
    </xf>
    <xf numFmtId="0" fontId="0" fillId="0" borderId="68" xfId="0" applyFont="1" applyBorder="1" applyAlignment="1"/>
    <xf numFmtId="0" fontId="0" fillId="0" borderId="64" xfId="0" applyFont="1" applyBorder="1" applyAlignment="1">
      <alignment vertical="top"/>
    </xf>
    <xf numFmtId="0" fontId="0" fillId="0" borderId="64" xfId="0" applyFont="1" applyBorder="1" applyAlignment="1"/>
    <xf numFmtId="0" fontId="17" fillId="36" borderId="30" xfId="0" applyFont="1" applyFill="1" applyBorder="1" applyAlignment="1">
      <alignment horizontal="left" vertical="center"/>
    </xf>
    <xf numFmtId="0" fontId="0" fillId="0" borderId="30" xfId="0" applyFont="1" applyBorder="1" applyAlignment="1">
      <alignment horizontal="center" vertical="center"/>
    </xf>
    <xf numFmtId="0" fontId="0" fillId="36" borderId="25" xfId="0" applyFont="1" applyFill="1" applyBorder="1" applyAlignment="1">
      <alignment horizontal="left" vertical="center"/>
    </xf>
    <xf numFmtId="0" fontId="0" fillId="36" borderId="27" xfId="0" applyFont="1" applyFill="1" applyBorder="1" applyAlignment="1">
      <alignment horizontal="left" vertical="center"/>
    </xf>
    <xf numFmtId="0" fontId="17" fillId="0" borderId="30" xfId="0" applyFont="1" applyBorder="1" applyAlignment="1">
      <alignment horizontal="center" vertical="center"/>
    </xf>
    <xf numFmtId="0" fontId="0" fillId="0" borderId="30" xfId="0" applyBorder="1" applyAlignment="1">
      <alignment horizontal="center" vertical="center"/>
    </xf>
    <xf numFmtId="0" fontId="0" fillId="0" borderId="30" xfId="0" applyFont="1" applyBorder="1" applyAlignment="1">
      <alignment horizontal="center" vertical="center"/>
    </xf>
    <xf numFmtId="0" fontId="17" fillId="36" borderId="68" xfId="0" applyFont="1" applyFill="1" applyBorder="1" applyAlignment="1">
      <alignment horizontal="left" vertical="center"/>
    </xf>
    <xf numFmtId="0" fontId="0" fillId="36" borderId="48" xfId="0" applyFont="1" applyFill="1" applyBorder="1" applyAlignment="1">
      <alignment horizontal="left" vertical="center"/>
    </xf>
    <xf numFmtId="0" fontId="0" fillId="36" borderId="37" xfId="0" applyFont="1" applyFill="1" applyBorder="1" applyAlignment="1">
      <alignment horizontal="left" vertical="center"/>
    </xf>
    <xf numFmtId="0" fontId="36" fillId="0" borderId="10" xfId="0" applyFont="1" applyBorder="1"/>
    <xf numFmtId="0" fontId="17" fillId="26" borderId="30" xfId="0" applyFont="1" applyFill="1" applyBorder="1" applyAlignment="1">
      <alignment horizontal="left" vertical="center"/>
    </xf>
    <xf numFmtId="0" fontId="0" fillId="26" borderId="25" xfId="0" applyFont="1" applyFill="1" applyBorder="1" applyAlignment="1">
      <alignment horizontal="left" vertical="center"/>
    </xf>
    <xf numFmtId="0" fontId="0" fillId="26" borderId="27" xfId="0" applyFont="1" applyFill="1" applyBorder="1" applyAlignment="1">
      <alignment horizontal="left" vertical="center"/>
    </xf>
    <xf numFmtId="0" fontId="17" fillId="26" borderId="68" xfId="0" applyFont="1" applyFill="1" applyBorder="1" applyAlignment="1">
      <alignment horizontal="left" vertical="center"/>
    </xf>
    <xf numFmtId="0" fontId="0" fillId="26" borderId="10" xfId="0" applyFill="1" applyBorder="1"/>
    <xf numFmtId="0" fontId="0" fillId="26" borderId="48" xfId="0" applyFont="1" applyFill="1" applyBorder="1" applyAlignment="1">
      <alignment horizontal="left" vertical="center"/>
    </xf>
    <xf numFmtId="0" fontId="36" fillId="26" borderId="10" xfId="0" applyFont="1" applyFill="1" applyBorder="1"/>
    <xf numFmtId="0" fontId="0" fillId="26" borderId="37" xfId="0" applyFont="1" applyFill="1" applyBorder="1" applyAlignment="1">
      <alignment horizontal="left" vertical="center"/>
    </xf>
    <xf numFmtId="0" fontId="0" fillId="0" borderId="30" xfId="0" applyFont="1" applyBorder="1" applyAlignment="1">
      <alignment horizontal="center" vertical="center"/>
    </xf>
    <xf numFmtId="0" fontId="0" fillId="0" borderId="0" xfId="0" applyBorder="1" applyAlignment="1"/>
    <xf numFmtId="0" fontId="0" fillId="0" borderId="72" xfId="0" applyBorder="1"/>
    <xf numFmtId="0" fontId="0" fillId="0" borderId="30" xfId="0" applyFont="1" applyBorder="1" applyAlignment="1">
      <alignment horizontal="center" vertical="center"/>
    </xf>
    <xf numFmtId="0" fontId="0" fillId="0" borderId="0" xfId="0" applyAlignment="1">
      <alignment horizontal="left" vertical="top"/>
    </xf>
    <xf numFmtId="49" fontId="40" fillId="0" borderId="0" xfId="0" applyNumberFormat="1" applyFont="1" applyAlignment="1">
      <alignment vertical="top"/>
    </xf>
    <xf numFmtId="49" fontId="41" fillId="0" borderId="0" xfId="0" applyNumberFormat="1" applyFont="1" applyAlignment="1">
      <alignment horizontal="left"/>
    </xf>
    <xf numFmtId="49" fontId="42" fillId="0" borderId="0" xfId="0" applyNumberFormat="1" applyFont="1" applyAlignment="1">
      <alignment horizontal="left"/>
    </xf>
    <xf numFmtId="49" fontId="43" fillId="0" borderId="0" xfId="0" applyNumberFormat="1" applyFont="1" applyAlignment="1">
      <alignment horizontal="left"/>
    </xf>
    <xf numFmtId="49" fontId="44" fillId="0" borderId="0" xfId="0" applyNumberFormat="1" applyFont="1" applyAlignment="1">
      <alignment horizontal="left"/>
    </xf>
    <xf numFmtId="49" fontId="45" fillId="0" borderId="0" xfId="0" applyNumberFormat="1" applyFont="1" applyAlignment="1">
      <alignment horizontal="left"/>
    </xf>
    <xf numFmtId="49" fontId="46" fillId="0" borderId="0" xfId="0" applyNumberFormat="1" applyFont="1" applyAlignment="1">
      <alignment vertical="top"/>
    </xf>
    <xf numFmtId="49" fontId="47" fillId="0" borderId="0" xfId="0" applyNumberFormat="1" applyFont="1" applyAlignment="1">
      <alignment vertical="top"/>
    </xf>
    <xf numFmtId="14" fontId="49" fillId="0" borderId="0" xfId="0" applyNumberFormat="1" applyFont="1" applyBorder="1" applyAlignment="1">
      <alignment horizontal="left" vertical="center"/>
    </xf>
    <xf numFmtId="49" fontId="49" fillId="0" borderId="0" xfId="0" applyNumberFormat="1" applyFont="1" applyBorder="1" applyAlignment="1">
      <alignment vertical="center"/>
    </xf>
    <xf numFmtId="49" fontId="0" fillId="0" borderId="0" xfId="0" applyNumberFormat="1" applyFont="1" applyBorder="1" applyAlignment="1">
      <alignment vertical="center"/>
    </xf>
    <xf numFmtId="49" fontId="50" fillId="0" borderId="0" xfId="0" applyNumberFormat="1" applyFont="1" applyBorder="1" applyAlignment="1">
      <alignment vertical="center"/>
    </xf>
    <xf numFmtId="49" fontId="49" fillId="0" borderId="0" xfId="45" applyNumberFormat="1" applyFont="1" applyBorder="1" applyAlignment="1" applyProtection="1">
      <alignment vertical="center"/>
      <protection locked="0"/>
    </xf>
    <xf numFmtId="0" fontId="51" fillId="0" borderId="0" xfId="0" applyFont="1" applyBorder="1" applyAlignment="1">
      <alignment horizontal="left" vertical="center"/>
    </xf>
    <xf numFmtId="49" fontId="51" fillId="0" borderId="0" xfId="0" applyNumberFormat="1" applyFont="1" applyBorder="1" applyAlignment="1">
      <alignment horizontal="right" vertical="center"/>
    </xf>
    <xf numFmtId="0" fontId="45" fillId="0" borderId="0" xfId="0" applyFont="1" applyAlignment="1"/>
    <xf numFmtId="0" fontId="0" fillId="0" borderId="0" xfId="0" applyAlignment="1"/>
    <xf numFmtId="0" fontId="52" fillId="0" borderId="0" xfId="0" applyFont="1"/>
    <xf numFmtId="0" fontId="45" fillId="0" borderId="0" xfId="0" applyFont="1"/>
    <xf numFmtId="0" fontId="49" fillId="0" borderId="0" xfId="0" applyFont="1"/>
    <xf numFmtId="0" fontId="45" fillId="0" borderId="0" xfId="0" applyFont="1" applyAlignment="1">
      <alignment horizontal="left"/>
    </xf>
    <xf numFmtId="0" fontId="53" fillId="0" borderId="0" xfId="0" applyFont="1"/>
    <xf numFmtId="0" fontId="45" fillId="0" borderId="0" xfId="0" applyFont="1" applyAlignment="1">
      <alignment horizontal="center"/>
    </xf>
    <xf numFmtId="14" fontId="45" fillId="0" borderId="0" xfId="0" applyNumberFormat="1" applyFont="1" applyAlignment="1">
      <alignment horizontal="left"/>
    </xf>
    <xf numFmtId="0" fontId="54" fillId="0" borderId="0" xfId="0" applyFont="1"/>
    <xf numFmtId="49" fontId="55" fillId="37" borderId="0" xfId="0" applyNumberFormat="1" applyFont="1" applyFill="1" applyAlignment="1">
      <alignment horizontal="right" vertical="center"/>
    </xf>
    <xf numFmtId="0" fontId="55" fillId="37" borderId="0" xfId="0" applyNumberFormat="1" applyFont="1" applyFill="1" applyAlignment="1">
      <alignment horizontal="center" vertical="center"/>
    </xf>
    <xf numFmtId="49" fontId="55" fillId="37" borderId="0" xfId="0" applyNumberFormat="1" applyFont="1" applyFill="1" applyAlignment="1">
      <alignment horizontal="center" vertical="center" wrapText="1"/>
    </xf>
    <xf numFmtId="49" fontId="55" fillId="37" borderId="0" xfId="0" applyNumberFormat="1" applyFont="1" applyFill="1" applyAlignment="1">
      <alignment horizontal="left" vertical="center"/>
    </xf>
    <xf numFmtId="49" fontId="55" fillId="37" borderId="0" xfId="0" applyNumberFormat="1" applyFont="1" applyFill="1" applyAlignment="1">
      <alignment vertical="center"/>
    </xf>
    <xf numFmtId="49" fontId="54" fillId="37" borderId="0" xfId="0" applyNumberFormat="1" applyFont="1" applyFill="1" applyAlignment="1">
      <alignment horizontal="center" vertical="center"/>
    </xf>
    <xf numFmtId="49" fontId="55" fillId="37" borderId="0" xfId="0" applyNumberFormat="1" applyFont="1" applyFill="1" applyAlignment="1">
      <alignment horizontal="center" vertical="center"/>
    </xf>
    <xf numFmtId="49" fontId="54" fillId="37" borderId="0" xfId="0" applyNumberFormat="1" applyFont="1" applyFill="1" applyAlignment="1">
      <alignment vertical="center"/>
    </xf>
    <xf numFmtId="0" fontId="56" fillId="0" borderId="0" xfId="0" applyFont="1" applyAlignment="1">
      <alignment vertical="center"/>
    </xf>
    <xf numFmtId="0" fontId="56" fillId="37" borderId="0" xfId="0" applyFont="1" applyFill="1" applyAlignment="1">
      <alignment horizontal="right" vertical="center"/>
    </xf>
    <xf numFmtId="0" fontId="56" fillId="0" borderId="0" xfId="0" applyFont="1" applyAlignment="1">
      <alignment horizontal="center" vertical="center"/>
    </xf>
    <xf numFmtId="0" fontId="56" fillId="0" borderId="0" xfId="0" applyFont="1" applyAlignment="1">
      <alignment horizontal="left" vertical="center"/>
    </xf>
    <xf numFmtId="0" fontId="0" fillId="0" borderId="0" xfId="0" applyFont="1" applyAlignment="1">
      <alignment vertical="center"/>
    </xf>
    <xf numFmtId="0" fontId="57" fillId="0" borderId="0" xfId="0" applyFont="1" applyAlignment="1">
      <alignment horizontal="center" vertical="center"/>
    </xf>
    <xf numFmtId="0" fontId="57" fillId="0" borderId="0" xfId="0" applyFont="1" applyAlignment="1">
      <alignment vertical="center"/>
    </xf>
    <xf numFmtId="49" fontId="56" fillId="37" borderId="0" xfId="0" applyNumberFormat="1" applyFont="1" applyFill="1" applyAlignment="1">
      <alignment horizontal="right" vertical="center"/>
    </xf>
    <xf numFmtId="49" fontId="56" fillId="0" borderId="0" xfId="0" applyNumberFormat="1" applyFont="1" applyFill="1" applyAlignment="1">
      <alignment horizontal="right" vertical="center"/>
    </xf>
    <xf numFmtId="0" fontId="56" fillId="0" borderId="0" xfId="0" applyNumberFormat="1" applyFont="1" applyFill="1" applyAlignment="1">
      <alignment horizontal="center" vertical="center"/>
    </xf>
    <xf numFmtId="49" fontId="56" fillId="0" borderId="0" xfId="0" applyNumberFormat="1" applyFont="1" applyFill="1" applyAlignment="1">
      <alignment horizontal="center" vertical="center"/>
    </xf>
    <xf numFmtId="49" fontId="56" fillId="0" borderId="0" xfId="0" applyNumberFormat="1" applyFont="1" applyFill="1" applyAlignment="1">
      <alignment horizontal="left" vertical="center"/>
    </xf>
    <xf numFmtId="49" fontId="0" fillId="0" borderId="0" xfId="0" applyNumberFormat="1" applyFill="1" applyAlignment="1">
      <alignment vertical="center"/>
    </xf>
    <xf numFmtId="49" fontId="57" fillId="0" borderId="0" xfId="0" applyNumberFormat="1" applyFont="1" applyFill="1" applyAlignment="1">
      <alignment horizontal="center" vertical="center"/>
    </xf>
    <xf numFmtId="49" fontId="57" fillId="0" borderId="0" xfId="0" applyNumberFormat="1" applyFont="1" applyFill="1" applyAlignment="1">
      <alignment vertical="center"/>
    </xf>
    <xf numFmtId="0" fontId="58" fillId="37" borderId="0" xfId="0" applyFont="1" applyFill="1" applyAlignment="1">
      <alignment horizontal="center" vertical="center"/>
    </xf>
    <xf numFmtId="0" fontId="59" fillId="0" borderId="23" xfId="0" applyFont="1" applyBorder="1" applyAlignment="1">
      <alignment vertical="center"/>
    </xf>
    <xf numFmtId="0" fontId="60" fillId="24" borderId="23" xfId="0" applyFont="1" applyFill="1" applyBorder="1" applyAlignment="1">
      <alignment horizontal="center" vertical="center"/>
    </xf>
    <xf numFmtId="0" fontId="58" fillId="0" borderId="23" xfId="0" applyFont="1" applyBorder="1" applyAlignment="1">
      <alignment vertical="center"/>
    </xf>
    <xf numFmtId="0" fontId="45" fillId="0" borderId="23" xfId="0" applyFont="1" applyBorder="1" applyAlignment="1">
      <alignment vertical="center"/>
    </xf>
    <xf numFmtId="0" fontId="61" fillId="0" borderId="23" xfId="0" applyFont="1" applyBorder="1" applyAlignment="1">
      <alignment horizontal="center" vertical="center"/>
    </xf>
    <xf numFmtId="0" fontId="62" fillId="0" borderId="0" xfId="0" applyFont="1" applyAlignment="1">
      <alignment vertical="center"/>
    </xf>
    <xf numFmtId="0" fontId="61" fillId="0" borderId="0" xfId="0" applyFont="1" applyAlignment="1">
      <alignment vertical="center"/>
    </xf>
    <xf numFmtId="0" fontId="61" fillId="38" borderId="0" xfId="0" applyFont="1" applyFill="1" applyAlignment="1">
      <alignment vertical="center"/>
    </xf>
    <xf numFmtId="0" fontId="63" fillId="37" borderId="0" xfId="0" applyNumberFormat="1" applyFont="1" applyFill="1" applyBorder="1" applyAlignment="1">
      <alignment horizontal="center" vertical="center"/>
    </xf>
    <xf numFmtId="0" fontId="60" fillId="0" borderId="23" xfId="0" applyNumberFormat="1" applyFont="1" applyFill="1" applyBorder="1" applyAlignment="1">
      <alignment horizontal="center" vertical="center"/>
    </xf>
    <xf numFmtId="0" fontId="64" fillId="39" borderId="23" xfId="0" applyNumberFormat="1" applyFont="1" applyFill="1" applyBorder="1" applyAlignment="1">
      <alignment horizontal="center" vertical="center"/>
    </xf>
    <xf numFmtId="0" fontId="60" fillId="0" borderId="23" xfId="0" applyNumberFormat="1" applyFont="1" applyFill="1" applyBorder="1" applyAlignment="1">
      <alignment vertical="center"/>
    </xf>
    <xf numFmtId="0" fontId="65" fillId="0" borderId="23" xfId="0" applyNumberFormat="1" applyFont="1" applyFill="1" applyBorder="1" applyAlignment="1">
      <alignment horizontal="center" vertical="center"/>
    </xf>
    <xf numFmtId="0" fontId="59" fillId="38" borderId="0" xfId="0" applyNumberFormat="1" applyFont="1" applyFill="1" applyAlignment="1">
      <alignment vertical="center"/>
    </xf>
    <xf numFmtId="0" fontId="65" fillId="38" borderId="0" xfId="0" applyNumberFormat="1" applyFont="1" applyFill="1" applyAlignment="1">
      <alignment vertical="center"/>
    </xf>
    <xf numFmtId="0" fontId="19" fillId="38" borderId="0" xfId="0" applyNumberFormat="1" applyFont="1" applyFill="1" applyAlignment="1">
      <alignment vertical="center"/>
    </xf>
    <xf numFmtId="0" fontId="19" fillId="0" borderId="0" xfId="0" applyNumberFormat="1" applyFont="1" applyAlignment="1">
      <alignment vertical="center"/>
    </xf>
    <xf numFmtId="0" fontId="62" fillId="37" borderId="0" xfId="0" applyFont="1" applyFill="1" applyAlignment="1">
      <alignment horizontal="center" vertical="center"/>
    </xf>
    <xf numFmtId="0" fontId="59" fillId="0" borderId="0" xfId="0" applyFont="1" applyAlignment="1">
      <alignment horizontal="center" vertical="center"/>
    </xf>
    <xf numFmtId="0" fontId="58" fillId="0" borderId="0" xfId="0" applyFont="1" applyBorder="1" applyAlignment="1">
      <alignment vertical="center"/>
    </xf>
    <xf numFmtId="0" fontId="45" fillId="0" borderId="0" xfId="0" applyFont="1" applyBorder="1" applyAlignment="1">
      <alignment vertical="center"/>
    </xf>
    <xf numFmtId="0" fontId="66" fillId="0" borderId="73" xfId="0" applyFont="1" applyBorder="1" applyAlignment="1">
      <alignment horizontal="right" vertical="center"/>
    </xf>
    <xf numFmtId="0" fontId="58" fillId="0" borderId="0" xfId="0" applyFont="1" applyAlignment="1">
      <alignment vertical="center"/>
    </xf>
    <xf numFmtId="0" fontId="19" fillId="37" borderId="0" xfId="0" applyNumberFormat="1" applyFont="1" applyFill="1" applyBorder="1" applyAlignment="1">
      <alignment horizontal="center" vertical="center"/>
    </xf>
    <xf numFmtId="0" fontId="59" fillId="0" borderId="0" xfId="0" applyNumberFormat="1" applyFont="1" applyFill="1" applyBorder="1" applyAlignment="1">
      <alignment horizontal="center" vertical="center"/>
    </xf>
    <xf numFmtId="0" fontId="59" fillId="0" borderId="0" xfId="0" applyNumberFormat="1" applyFont="1" applyFill="1" applyAlignment="1">
      <alignment horizontal="center" vertical="center"/>
    </xf>
    <xf numFmtId="0" fontId="67" fillId="39" borderId="0" xfId="0" applyNumberFormat="1" applyFont="1" applyFill="1" applyAlignment="1">
      <alignment horizontal="center" vertical="center"/>
    </xf>
    <xf numFmtId="0" fontId="59" fillId="0" borderId="0" xfId="0" applyNumberFormat="1" applyFont="1" applyFill="1" applyAlignment="1">
      <alignment vertical="center"/>
    </xf>
    <xf numFmtId="0" fontId="68" fillId="0" borderId="0" xfId="0" applyNumberFormat="1" applyFont="1" applyFill="1" applyAlignment="1">
      <alignment vertical="center"/>
    </xf>
    <xf numFmtId="0" fontId="69" fillId="0" borderId="0" xfId="0" applyNumberFormat="1" applyFont="1" applyFill="1" applyAlignment="1">
      <alignment vertical="center"/>
    </xf>
    <xf numFmtId="0" fontId="70" fillId="39" borderId="73" xfId="0" applyNumberFormat="1" applyFont="1" applyFill="1" applyBorder="1" applyAlignment="1">
      <alignment horizontal="right" vertical="center"/>
    </xf>
    <xf numFmtId="0" fontId="62" fillId="0" borderId="0" xfId="0" applyFont="1" applyAlignment="1">
      <alignment horizontal="center" vertical="center"/>
    </xf>
    <xf numFmtId="0" fontId="59" fillId="0" borderId="0" xfId="0" applyFont="1" applyBorder="1" applyAlignment="1">
      <alignment vertical="center"/>
    </xf>
    <xf numFmtId="0" fontId="0" fillId="0" borderId="0" xfId="0" applyFont="1" applyBorder="1" applyAlignment="1">
      <alignment vertical="center"/>
    </xf>
    <xf numFmtId="0" fontId="71" fillId="0" borderId="0" xfId="0" applyFont="1" applyBorder="1" applyAlignment="1">
      <alignment horizontal="center" vertical="center"/>
    </xf>
    <xf numFmtId="0" fontId="72" fillId="0" borderId="72" xfId="0" applyFont="1" applyBorder="1" applyAlignment="1">
      <alignment horizontal="left" vertical="center"/>
    </xf>
    <xf numFmtId="0" fontId="61" fillId="0" borderId="0" xfId="0" applyFont="1" applyAlignment="1">
      <alignment horizontal="left" vertical="center"/>
    </xf>
    <xf numFmtId="0" fontId="59" fillId="0" borderId="23" xfId="0" applyNumberFormat="1" applyFont="1" applyFill="1" applyBorder="1" applyAlignment="1">
      <alignment horizontal="center" vertical="center"/>
    </xf>
    <xf numFmtId="0" fontId="67" fillId="39" borderId="23" xfId="0" applyNumberFormat="1" applyFont="1" applyFill="1" applyBorder="1" applyAlignment="1">
      <alignment horizontal="center" vertical="center"/>
    </xf>
    <xf numFmtId="0" fontId="59" fillId="0" borderId="23" xfId="0" applyNumberFormat="1" applyFont="1" applyFill="1" applyBorder="1" applyAlignment="1">
      <alignment vertical="center"/>
    </xf>
    <xf numFmtId="0" fontId="65" fillId="0" borderId="24" xfId="0" applyNumberFormat="1" applyFont="1" applyFill="1" applyBorder="1" applyAlignment="1">
      <alignment horizontal="center" vertical="center"/>
    </xf>
    <xf numFmtId="0" fontId="59" fillId="38" borderId="0" xfId="0" applyNumberFormat="1" applyFont="1" applyFill="1" applyBorder="1" applyAlignment="1">
      <alignment horizontal="left" vertical="center"/>
    </xf>
    <xf numFmtId="0" fontId="65" fillId="0" borderId="73" xfId="0" applyNumberFormat="1" applyFont="1" applyFill="1" applyBorder="1" applyAlignment="1">
      <alignment horizontal="left" vertical="center"/>
    </xf>
    <xf numFmtId="0" fontId="59" fillId="0" borderId="0" xfId="0" applyFont="1" applyAlignment="1">
      <alignment vertical="center"/>
    </xf>
    <xf numFmtId="0" fontId="54" fillId="0" borderId="0" xfId="0" applyFont="1" applyAlignment="1">
      <alignment horizontal="right" vertical="center"/>
    </xf>
    <xf numFmtId="0" fontId="73" fillId="40" borderId="73" xfId="0" applyFont="1" applyFill="1" applyBorder="1" applyAlignment="1">
      <alignment horizontal="right" vertical="center"/>
    </xf>
    <xf numFmtId="0" fontId="66" fillId="0" borderId="23" xfId="0" applyFont="1" applyBorder="1" applyAlignment="1">
      <alignment horizontal="right" vertical="center"/>
    </xf>
    <xf numFmtId="0" fontId="59" fillId="0" borderId="20" xfId="0" applyNumberFormat="1" applyFont="1" applyFill="1" applyBorder="1" applyAlignment="1">
      <alignment horizontal="center" vertical="center"/>
    </xf>
    <xf numFmtId="0" fontId="67" fillId="39" borderId="20" xfId="0" applyNumberFormat="1" applyFont="1" applyFill="1" applyBorder="1" applyAlignment="1">
      <alignment horizontal="center" vertical="center"/>
    </xf>
    <xf numFmtId="0" fontId="59" fillId="0" borderId="20" xfId="0" applyNumberFormat="1" applyFont="1" applyFill="1" applyBorder="1" applyAlignment="1">
      <alignment vertical="center"/>
    </xf>
    <xf numFmtId="0" fontId="65" fillId="0" borderId="0" xfId="0" applyNumberFormat="1" applyFont="1" applyFill="1" applyAlignment="1">
      <alignment horizontal="center" vertical="center"/>
    </xf>
    <xf numFmtId="0" fontId="69" fillId="38" borderId="0" xfId="0" applyNumberFormat="1" applyFont="1" applyFill="1" applyBorder="1" applyAlignment="1">
      <alignment vertical="center"/>
    </xf>
    <xf numFmtId="0" fontId="74" fillId="39" borderId="23" xfId="0" applyFont="1" applyFill="1" applyBorder="1" applyAlignment="1">
      <alignment horizontal="center" vertical="center"/>
    </xf>
    <xf numFmtId="0" fontId="60" fillId="0" borderId="23" xfId="0" applyFont="1" applyBorder="1" applyAlignment="1">
      <alignment horizontal="center" vertical="center"/>
    </xf>
    <xf numFmtId="0" fontId="62" fillId="0" borderId="23" xfId="0" applyFont="1" applyBorder="1" applyAlignment="1">
      <alignment vertical="center"/>
    </xf>
    <xf numFmtId="0" fontId="75" fillId="0" borderId="23" xfId="0" applyFont="1" applyBorder="1" applyAlignment="1">
      <alignment vertical="center"/>
    </xf>
    <xf numFmtId="0" fontId="61" fillId="0" borderId="24" xfId="0" applyFont="1" applyBorder="1" applyAlignment="1">
      <alignment horizontal="center" vertical="center"/>
    </xf>
    <xf numFmtId="0" fontId="61" fillId="0" borderId="73" xfId="0" applyFont="1" applyBorder="1" applyAlignment="1">
      <alignment vertical="center"/>
    </xf>
    <xf numFmtId="0" fontId="62" fillId="0" borderId="0" xfId="0" applyFont="1" applyAlignment="1">
      <alignment horizontal="left" vertical="center"/>
    </xf>
    <xf numFmtId="0" fontId="59" fillId="38" borderId="0" xfId="0" applyNumberFormat="1" applyFont="1" applyFill="1" applyBorder="1" applyAlignment="1">
      <alignment vertical="center"/>
    </xf>
    <xf numFmtId="0" fontId="65" fillId="0" borderId="73" xfId="0" applyNumberFormat="1" applyFont="1" applyFill="1" applyBorder="1" applyAlignment="1">
      <alignment vertical="center"/>
    </xf>
    <xf numFmtId="0" fontId="60" fillId="38" borderId="0" xfId="0" applyNumberFormat="1" applyFont="1" applyFill="1" applyBorder="1" applyAlignment="1">
      <alignment horizontal="center" vertical="center"/>
    </xf>
    <xf numFmtId="0" fontId="62" fillId="0" borderId="0" xfId="0" applyFont="1" applyBorder="1" applyAlignment="1">
      <alignment vertical="center"/>
    </xf>
    <xf numFmtId="0" fontId="75" fillId="0" borderId="0" xfId="0" applyFont="1" applyBorder="1" applyAlignment="1">
      <alignment vertical="center"/>
    </xf>
    <xf numFmtId="0" fontId="66" fillId="0" borderId="0" xfId="0" applyFont="1" applyBorder="1" applyAlignment="1">
      <alignment horizontal="right" vertical="center"/>
    </xf>
    <xf numFmtId="0" fontId="76" fillId="0" borderId="0" xfId="0" applyFont="1" applyAlignment="1">
      <alignment vertical="center"/>
    </xf>
    <xf numFmtId="0" fontId="66" fillId="0" borderId="0" xfId="0" applyFont="1" applyAlignment="1">
      <alignment horizontal="right" vertical="center"/>
    </xf>
    <xf numFmtId="0" fontId="70" fillId="0" borderId="73" xfId="0" applyNumberFormat="1" applyFont="1" applyFill="1" applyBorder="1" applyAlignment="1">
      <alignment horizontal="right" vertical="center"/>
    </xf>
    <xf numFmtId="0" fontId="74" fillId="0" borderId="0" xfId="0" applyFont="1" applyAlignment="1">
      <alignment horizontal="center" vertical="center"/>
    </xf>
    <xf numFmtId="0" fontId="61" fillId="0" borderId="0" xfId="0" applyFont="1" applyBorder="1" applyAlignment="1">
      <alignment horizontal="center" vertical="center"/>
    </xf>
    <xf numFmtId="0" fontId="71" fillId="0" borderId="73" xfId="0" applyFont="1" applyBorder="1" applyAlignment="1">
      <alignment horizontal="center" vertical="center"/>
    </xf>
    <xf numFmtId="0" fontId="72" fillId="0" borderId="0" xfId="0" applyFont="1" applyAlignment="1">
      <alignment horizontal="left" vertical="center"/>
    </xf>
    <xf numFmtId="0" fontId="60" fillId="38" borderId="0" xfId="0" applyNumberFormat="1" applyFont="1" applyFill="1" applyAlignment="1">
      <alignment horizontal="center" vertical="center"/>
    </xf>
    <xf numFmtId="0" fontId="65" fillId="0" borderId="0" xfId="0" applyNumberFormat="1" applyFont="1" applyFill="1" applyAlignment="1">
      <alignment vertical="center"/>
    </xf>
    <xf numFmtId="0" fontId="61" fillId="0" borderId="0" xfId="0" applyFont="1" applyAlignment="1">
      <alignment horizontal="center" vertical="center"/>
    </xf>
    <xf numFmtId="0" fontId="60" fillId="0" borderId="20" xfId="0" applyNumberFormat="1" applyFont="1" applyFill="1" applyBorder="1" applyAlignment="1">
      <alignment vertical="center"/>
    </xf>
    <xf numFmtId="0" fontId="65" fillId="0" borderId="20" xfId="0" applyNumberFormat="1" applyFont="1" applyFill="1" applyBorder="1" applyAlignment="1">
      <alignment horizontal="center" vertical="center"/>
    </xf>
    <xf numFmtId="0" fontId="60" fillId="38" borderId="23" xfId="0" applyNumberFormat="1" applyFont="1" applyFill="1" applyBorder="1" applyAlignment="1">
      <alignment horizontal="center" vertical="center"/>
    </xf>
    <xf numFmtId="0" fontId="65" fillId="38" borderId="23" xfId="0" applyNumberFormat="1" applyFont="1" applyFill="1" applyBorder="1" applyAlignment="1">
      <alignment vertical="center"/>
    </xf>
    <xf numFmtId="0" fontId="59" fillId="37" borderId="0" xfId="0" applyFont="1" applyFill="1" applyAlignment="1">
      <alignment horizontal="center" vertical="center"/>
    </xf>
    <xf numFmtId="0" fontId="60" fillId="0" borderId="0" xfId="0" applyFont="1" applyAlignment="1">
      <alignment horizontal="center" vertical="center"/>
    </xf>
    <xf numFmtId="0" fontId="60" fillId="39" borderId="23" xfId="0" applyNumberFormat="1" applyFont="1" applyFill="1" applyBorder="1" applyAlignment="1">
      <alignment horizontal="center" vertical="center"/>
    </xf>
    <xf numFmtId="0" fontId="61" fillId="0" borderId="73" xfId="0" applyFont="1" applyBorder="1" applyAlignment="1">
      <alignment horizontal="left" vertical="center"/>
    </xf>
    <xf numFmtId="0" fontId="64" fillId="0" borderId="23" xfId="0" applyFont="1" applyBorder="1" applyAlignment="1">
      <alignment horizontal="left" vertical="center"/>
    </xf>
    <xf numFmtId="0" fontId="66" fillId="0" borderId="24" xfId="0" applyFont="1" applyBorder="1" applyAlignment="1">
      <alignment horizontal="right" vertical="center"/>
    </xf>
    <xf numFmtId="0" fontId="65" fillId="0" borderId="0" xfId="0" applyNumberFormat="1" applyFont="1" applyFill="1" applyBorder="1" applyAlignment="1">
      <alignment horizontal="left" vertical="center"/>
    </xf>
    <xf numFmtId="0" fontId="70" fillId="0" borderId="0" xfId="0" applyNumberFormat="1" applyFont="1" applyFill="1" applyBorder="1" applyAlignment="1">
      <alignment horizontal="right" vertical="center"/>
    </xf>
    <xf numFmtId="0" fontId="68" fillId="39" borderId="23" xfId="0" applyNumberFormat="1" applyFont="1" applyFill="1" applyBorder="1" applyAlignment="1">
      <alignment horizontal="center" vertical="center"/>
    </xf>
    <xf numFmtId="0" fontId="71" fillId="0" borderId="24" xfId="0" applyNumberFormat="1" applyFont="1" applyFill="1" applyBorder="1" applyAlignment="1">
      <alignment horizontal="center" vertical="center"/>
    </xf>
    <xf numFmtId="0" fontId="65" fillId="0" borderId="0" xfId="0" applyNumberFormat="1" applyFont="1" applyFill="1" applyBorder="1" applyAlignment="1">
      <alignment vertical="center"/>
    </xf>
    <xf numFmtId="0" fontId="59" fillId="39" borderId="0" xfId="0" applyNumberFormat="1" applyFont="1" applyFill="1" applyAlignment="1">
      <alignment horizontal="center" vertical="center"/>
    </xf>
    <xf numFmtId="0" fontId="61" fillId="0" borderId="20" xfId="0" applyFont="1" applyBorder="1" applyAlignment="1">
      <alignment vertical="center"/>
    </xf>
    <xf numFmtId="0" fontId="61" fillId="0" borderId="0" xfId="0" applyFont="1" applyBorder="1" applyAlignment="1">
      <alignment vertical="center"/>
    </xf>
    <xf numFmtId="0" fontId="65" fillId="38" borderId="73" xfId="0" applyNumberFormat="1" applyFont="1" applyFill="1" applyBorder="1" applyAlignment="1">
      <alignment vertical="center"/>
    </xf>
    <xf numFmtId="0" fontId="60" fillId="0" borderId="23" xfId="0" applyFont="1" applyBorder="1" applyAlignment="1">
      <alignment vertical="center"/>
    </xf>
    <xf numFmtId="0" fontId="65" fillId="38" borderId="0" xfId="0" applyNumberFormat="1" applyFont="1" applyFill="1" applyBorder="1" applyAlignment="1">
      <alignment vertical="center"/>
    </xf>
    <xf numFmtId="0" fontId="60" fillId="39" borderId="23" xfId="0" applyFont="1" applyFill="1" applyBorder="1" applyAlignment="1">
      <alignment horizontal="center" vertical="center"/>
    </xf>
    <xf numFmtId="16" fontId="60" fillId="38" borderId="0" xfId="0" applyNumberFormat="1" applyFont="1" applyFill="1" applyBorder="1" applyAlignment="1">
      <alignment horizontal="center" vertical="center"/>
    </xf>
    <xf numFmtId="0" fontId="72" fillId="0" borderId="0" xfId="0" applyFont="1" applyBorder="1" applyAlignment="1">
      <alignment horizontal="left" vertical="center"/>
    </xf>
    <xf numFmtId="0" fontId="62" fillId="0" borderId="0" xfId="0" applyFont="1" applyFill="1" applyAlignment="1">
      <alignment horizontal="center" vertical="center"/>
    </xf>
    <xf numFmtId="0" fontId="62" fillId="0" borderId="0" xfId="0" applyFont="1" applyBorder="1" applyAlignment="1">
      <alignment horizontal="center" vertical="center"/>
    </xf>
    <xf numFmtId="0" fontId="74" fillId="0" borderId="0" xfId="0" applyFont="1" applyBorder="1" applyAlignment="1">
      <alignment horizontal="center" vertical="center"/>
    </xf>
    <xf numFmtId="0" fontId="54" fillId="0" borderId="0" xfId="0" applyFont="1" applyBorder="1" applyAlignment="1">
      <alignment horizontal="right" vertical="center"/>
    </xf>
    <xf numFmtId="0" fontId="73" fillId="40" borderId="0" xfId="0" applyFont="1" applyFill="1" applyBorder="1" applyAlignment="1">
      <alignment horizontal="right" vertical="center"/>
    </xf>
    <xf numFmtId="0" fontId="63" fillId="0" borderId="0" xfId="0" applyNumberFormat="1" applyFont="1" applyFill="1" applyBorder="1" applyAlignment="1">
      <alignment horizontal="center" vertical="center"/>
    </xf>
    <xf numFmtId="0" fontId="60" fillId="0" borderId="0" xfId="0" applyNumberFormat="1" applyFont="1" applyFill="1" applyBorder="1" applyAlignment="1">
      <alignment horizontal="center" vertical="center"/>
    </xf>
    <xf numFmtId="0" fontId="64" fillId="0" borderId="0" xfId="0" applyNumberFormat="1" applyFont="1" applyFill="1" applyBorder="1" applyAlignment="1">
      <alignment horizontal="center" vertical="center"/>
    </xf>
    <xf numFmtId="0" fontId="60" fillId="0" borderId="0" xfId="0" applyNumberFormat="1" applyFont="1" applyFill="1" applyBorder="1" applyAlignment="1">
      <alignment vertical="center"/>
    </xf>
    <xf numFmtId="0" fontId="71" fillId="0" borderId="0" xfId="0" applyNumberFormat="1" applyFont="1" applyFill="1" applyBorder="1" applyAlignment="1">
      <alignment horizontal="center" vertical="center"/>
    </xf>
    <xf numFmtId="0" fontId="59" fillId="0" borderId="0" xfId="0" applyNumberFormat="1" applyFont="1" applyFill="1" applyBorder="1" applyAlignment="1">
      <alignment vertical="center"/>
    </xf>
    <xf numFmtId="0" fontId="19" fillId="0" borderId="0" xfId="0" applyNumberFormat="1" applyFont="1" applyFill="1" applyBorder="1" applyAlignment="1">
      <alignment vertical="center"/>
    </xf>
    <xf numFmtId="0" fontId="62" fillId="0" borderId="0" xfId="0" applyFont="1" applyBorder="1" applyAlignment="1">
      <alignment horizontal="left" vertical="center"/>
    </xf>
    <xf numFmtId="0" fontId="61" fillId="38" borderId="0" xfId="0" applyFont="1" applyFill="1" applyBorder="1" applyAlignment="1">
      <alignment vertical="center"/>
    </xf>
    <xf numFmtId="0" fontId="59" fillId="0" borderId="0" xfId="0" applyFont="1" applyBorder="1" applyAlignment="1">
      <alignment horizontal="center" vertical="center"/>
    </xf>
    <xf numFmtId="0" fontId="76" fillId="0" borderId="0" xfId="0" applyFont="1" applyBorder="1" applyAlignment="1">
      <alignment vertical="center"/>
    </xf>
    <xf numFmtId="0" fontId="66" fillId="38" borderId="0" xfId="0" applyFont="1" applyFill="1" applyBorder="1" applyAlignment="1">
      <alignment horizontal="right" vertical="center"/>
    </xf>
    <xf numFmtId="0" fontId="61" fillId="0" borderId="0" xfId="0" applyFont="1" applyBorder="1" applyAlignment="1">
      <alignment horizontal="left" vertical="center"/>
    </xf>
    <xf numFmtId="0" fontId="77" fillId="37" borderId="11" xfId="0" applyNumberFormat="1" applyFont="1" applyFill="1" applyBorder="1" applyAlignment="1">
      <alignment vertical="center"/>
    </xf>
    <xf numFmtId="49" fontId="55" fillId="37" borderId="12" xfId="0" applyNumberFormat="1" applyFont="1" applyFill="1" applyBorder="1" applyAlignment="1">
      <alignment horizontal="center" vertical="center"/>
    </xf>
    <xf numFmtId="49" fontId="78" fillId="37" borderId="14" xfId="0" applyNumberFormat="1" applyFont="1" applyFill="1" applyBorder="1" applyAlignment="1">
      <alignment horizontal="center" vertical="center"/>
    </xf>
    <xf numFmtId="49" fontId="78" fillId="37" borderId="14" xfId="0" applyNumberFormat="1" applyFont="1" applyFill="1" applyBorder="1" applyAlignment="1">
      <alignment vertical="center"/>
    </xf>
    <xf numFmtId="49" fontId="78" fillId="37" borderId="12" xfId="0" applyNumberFormat="1" applyFont="1" applyFill="1" applyBorder="1" applyAlignment="1">
      <alignment vertical="center"/>
    </xf>
    <xf numFmtId="49" fontId="79" fillId="37" borderId="14" xfId="0" applyNumberFormat="1" applyFont="1" applyFill="1" applyBorder="1" applyAlignment="1">
      <alignment vertical="center"/>
    </xf>
    <xf numFmtId="49" fontId="77" fillId="37" borderId="12" xfId="0" applyNumberFormat="1" applyFont="1" applyFill="1" applyBorder="1" applyAlignment="1">
      <alignment horizontal="left" vertical="center"/>
    </xf>
    <xf numFmtId="49" fontId="77" fillId="37" borderId="14" xfId="0" applyNumberFormat="1" applyFont="1" applyFill="1" applyBorder="1" applyAlignment="1">
      <alignment horizontal="left" vertical="center"/>
    </xf>
    <xf numFmtId="49" fontId="77" fillId="39" borderId="14" xfId="0" applyNumberFormat="1" applyFont="1" applyFill="1" applyBorder="1" applyAlignment="1">
      <alignment horizontal="left" vertical="center"/>
    </xf>
    <xf numFmtId="49" fontId="80" fillId="39" borderId="12" xfId="0" applyNumberFormat="1" applyFont="1" applyFill="1" applyBorder="1" applyAlignment="1">
      <alignment vertical="center"/>
    </xf>
    <xf numFmtId="49" fontId="55" fillId="38" borderId="72" xfId="0" applyNumberFormat="1" applyFont="1" applyFill="1" applyBorder="1" applyAlignment="1">
      <alignment vertical="center"/>
    </xf>
    <xf numFmtId="49" fontId="55" fillId="39" borderId="20" xfId="0" applyNumberFormat="1" applyFont="1" applyFill="1" applyBorder="1" applyAlignment="1">
      <alignment horizontal="center" vertical="center"/>
    </xf>
    <xf numFmtId="49" fontId="55" fillId="39" borderId="73" xfId="0" applyNumberFormat="1" applyFont="1" applyFill="1" applyBorder="1" applyAlignment="1">
      <alignment horizontal="center" vertical="center"/>
    </xf>
    <xf numFmtId="49" fontId="55" fillId="38" borderId="0" xfId="0" applyNumberFormat="1" applyFont="1" applyFill="1" applyBorder="1" applyAlignment="1">
      <alignment horizontal="center" vertical="center"/>
    </xf>
    <xf numFmtId="0" fontId="55" fillId="38" borderId="0" xfId="0" applyNumberFormat="1" applyFont="1" applyFill="1" applyBorder="1" applyAlignment="1">
      <alignment vertical="center"/>
    </xf>
    <xf numFmtId="49" fontId="55" fillId="38" borderId="0" xfId="0" applyNumberFormat="1" applyFont="1" applyFill="1" applyBorder="1" applyAlignment="1">
      <alignment vertical="center"/>
    </xf>
    <xf numFmtId="49" fontId="55" fillId="38" borderId="73" xfId="0" applyNumberFormat="1" applyFont="1" applyFill="1" applyBorder="1" applyAlignment="1">
      <alignment vertical="center"/>
    </xf>
    <xf numFmtId="49" fontId="81" fillId="38" borderId="0" xfId="0" applyNumberFormat="1" applyFont="1" applyFill="1" applyBorder="1" applyAlignment="1">
      <alignment horizontal="center" vertical="center"/>
    </xf>
    <xf numFmtId="49" fontId="55" fillId="39" borderId="0" xfId="0" applyNumberFormat="1" applyFont="1" applyFill="1" applyBorder="1" applyAlignment="1">
      <alignment vertical="center"/>
    </xf>
    <xf numFmtId="49" fontId="54" fillId="0" borderId="0" xfId="0" applyNumberFormat="1" applyFont="1" applyFill="1" applyBorder="1" applyAlignment="1">
      <alignment vertical="center"/>
    </xf>
    <xf numFmtId="49" fontId="54" fillId="0" borderId="0" xfId="0" applyNumberFormat="1" applyFont="1" applyBorder="1" applyAlignment="1">
      <alignment vertical="center"/>
    </xf>
    <xf numFmtId="49" fontId="77" fillId="0" borderId="73" xfId="0" applyNumberFormat="1" applyFont="1" applyFill="1" applyBorder="1" applyAlignment="1">
      <alignment vertical="center"/>
    </xf>
    <xf numFmtId="49" fontId="77" fillId="37" borderId="23" xfId="0" applyNumberFormat="1" applyFont="1" applyFill="1" applyBorder="1" applyAlignment="1">
      <alignment vertical="center"/>
    </xf>
    <xf numFmtId="49" fontId="55" fillId="37" borderId="23" xfId="0" applyNumberFormat="1" applyFont="1" applyFill="1" applyBorder="1" applyAlignment="1">
      <alignment vertical="center"/>
    </xf>
    <xf numFmtId="49" fontId="54" fillId="37" borderId="24" xfId="0" applyNumberFormat="1" applyFont="1" applyFill="1" applyBorder="1" applyAlignment="1">
      <alignment vertical="center"/>
    </xf>
    <xf numFmtId="49" fontId="55" fillId="39" borderId="0" xfId="0" applyNumberFormat="1" applyFont="1" applyFill="1" applyBorder="1" applyAlignment="1">
      <alignment horizontal="center" vertical="center"/>
    </xf>
    <xf numFmtId="49" fontId="55" fillId="0" borderId="73" xfId="0" applyNumberFormat="1" applyFont="1" applyFill="1" applyBorder="1" applyAlignment="1">
      <alignment vertical="center"/>
    </xf>
    <xf numFmtId="49" fontId="55" fillId="0" borderId="0" xfId="0" applyNumberFormat="1" applyFont="1" applyBorder="1" applyAlignment="1">
      <alignment vertical="center"/>
    </xf>
    <xf numFmtId="49" fontId="54" fillId="0" borderId="73" xfId="0" applyNumberFormat="1" applyFont="1" applyBorder="1" applyAlignment="1">
      <alignment vertical="center"/>
    </xf>
    <xf numFmtId="49" fontId="55" fillId="38" borderId="22" xfId="0" applyNumberFormat="1" applyFont="1" applyFill="1" applyBorder="1" applyAlignment="1">
      <alignment vertical="center"/>
    </xf>
    <xf numFmtId="49" fontId="55" fillId="39" borderId="23" xfId="0" applyNumberFormat="1" applyFont="1" applyFill="1" applyBorder="1" applyAlignment="1">
      <alignment horizontal="center" vertical="center"/>
    </xf>
    <xf numFmtId="49" fontId="55" fillId="39" borderId="24" xfId="0" applyNumberFormat="1" applyFont="1" applyFill="1" applyBorder="1" applyAlignment="1">
      <alignment horizontal="center" vertical="center"/>
    </xf>
    <xf numFmtId="49" fontId="75" fillId="0" borderId="73" xfId="0" applyNumberFormat="1" applyFont="1" applyFill="1" applyBorder="1" applyAlignment="1">
      <alignment vertical="center"/>
    </xf>
    <xf numFmtId="49" fontId="55" fillId="37" borderId="23" xfId="0" applyNumberFormat="1" applyFont="1" applyFill="1" applyBorder="1" applyAlignment="1">
      <alignment horizontal="center" vertical="center"/>
    </xf>
    <xf numFmtId="49" fontId="55" fillId="37" borderId="24" xfId="0" applyNumberFormat="1" applyFont="1" applyFill="1" applyBorder="1" applyAlignment="1">
      <alignment horizontal="center" vertical="center"/>
    </xf>
    <xf numFmtId="49" fontId="54" fillId="0" borderId="23" xfId="0" applyNumberFormat="1" applyFont="1" applyBorder="1" applyAlignment="1">
      <alignment vertical="center"/>
    </xf>
    <xf numFmtId="49" fontId="55" fillId="0" borderId="23" xfId="0" applyNumberFormat="1" applyFont="1" applyBorder="1" applyAlignment="1">
      <alignment vertical="center"/>
    </xf>
    <xf numFmtId="49" fontId="54" fillId="0" borderId="24" xfId="0" applyNumberFormat="1" applyFont="1" applyBorder="1" applyAlignment="1">
      <alignment vertical="center"/>
    </xf>
    <xf numFmtId="0" fontId="55" fillId="39" borderId="0" xfId="0" applyNumberFormat="1" applyFont="1" applyFill="1" applyBorder="1" applyAlignment="1">
      <alignment horizontal="center" vertical="center"/>
    </xf>
    <xf numFmtId="0" fontId="55" fillId="39" borderId="73" xfId="0" applyNumberFormat="1" applyFont="1" applyFill="1" applyBorder="1" applyAlignment="1">
      <alignment horizontal="center" vertical="center"/>
    </xf>
    <xf numFmtId="49" fontId="55" fillId="0" borderId="73" xfId="0" applyNumberFormat="1" applyFont="1" applyBorder="1" applyAlignment="1">
      <alignment vertical="center"/>
    </xf>
    <xf numFmtId="0" fontId="55" fillId="39" borderId="23" xfId="0" applyNumberFormat="1" applyFont="1" applyFill="1" applyBorder="1" applyAlignment="1">
      <alignment horizontal="center" vertical="center"/>
    </xf>
    <xf numFmtId="0" fontId="55" fillId="39" borderId="24" xfId="0" applyNumberFormat="1" applyFont="1" applyFill="1" applyBorder="1" applyAlignment="1">
      <alignment horizontal="center" vertical="center"/>
    </xf>
    <xf numFmtId="49" fontId="75" fillId="0" borderId="73" xfId="0" applyNumberFormat="1" applyFont="1" applyBorder="1" applyAlignment="1">
      <alignment vertical="center"/>
    </xf>
    <xf numFmtId="49" fontId="55" fillId="37" borderId="22" xfId="0" applyNumberFormat="1" applyFont="1" applyFill="1" applyBorder="1" applyAlignment="1">
      <alignment vertical="center"/>
    </xf>
    <xf numFmtId="0" fontId="55" fillId="38" borderId="23" xfId="0" applyNumberFormat="1" applyFont="1" applyFill="1" applyBorder="1" applyAlignment="1">
      <alignment vertical="center"/>
    </xf>
    <xf numFmtId="49" fontId="55" fillId="38" borderId="23" xfId="0" applyNumberFormat="1" applyFont="1" applyFill="1" applyBorder="1" applyAlignment="1">
      <alignment vertical="center"/>
    </xf>
    <xf numFmtId="49" fontId="55" fillId="38" borderId="24" xfId="0" applyNumberFormat="1" applyFont="1" applyFill="1" applyBorder="1" applyAlignment="1">
      <alignment vertical="center"/>
    </xf>
    <xf numFmtId="49" fontId="81" fillId="38" borderId="23" xfId="0" applyNumberFormat="1" applyFont="1" applyFill="1" applyBorder="1" applyAlignment="1">
      <alignment horizontal="center" vertical="center"/>
    </xf>
    <xf numFmtId="49" fontId="55" fillId="39" borderId="23" xfId="0" applyNumberFormat="1" applyFont="1" applyFill="1" applyBorder="1" applyAlignment="1">
      <alignment vertical="center"/>
    </xf>
    <xf numFmtId="49" fontId="54" fillId="0" borderId="23" xfId="0" applyNumberFormat="1" applyFont="1" applyFill="1" applyBorder="1" applyAlignment="1">
      <alignment vertical="center"/>
    </xf>
    <xf numFmtId="49" fontId="55" fillId="0" borderId="24" xfId="0" applyNumberFormat="1" applyFont="1" applyFill="1" applyBorder="1" applyAlignment="1">
      <alignment vertical="center"/>
    </xf>
    <xf numFmtId="49" fontId="55" fillId="0" borderId="23" xfId="0" applyNumberFormat="1" applyFont="1" applyFill="1" applyBorder="1" applyAlignment="1">
      <alignment vertical="center"/>
    </xf>
    <xf numFmtId="49" fontId="54" fillId="0" borderId="24" xfId="0" applyNumberFormat="1" applyFont="1" applyFill="1" applyBorder="1" applyAlignment="1">
      <alignment vertical="center"/>
    </xf>
    <xf numFmtId="0" fontId="60" fillId="0" borderId="0" xfId="0" applyFont="1" applyBorder="1" applyAlignment="1">
      <alignment vertical="center"/>
    </xf>
    <xf numFmtId="0" fontId="63" fillId="0" borderId="0" xfId="0" applyFont="1" applyBorder="1" applyAlignment="1">
      <alignment vertical="center"/>
    </xf>
    <xf numFmtId="0" fontId="62" fillId="38" borderId="0" xfId="0" applyFont="1" applyFill="1" applyBorder="1" applyAlignment="1">
      <alignment horizontal="center" vertical="center"/>
    </xf>
    <xf numFmtId="49" fontId="62" fillId="38" borderId="0" xfId="0" applyNumberFormat="1" applyFont="1" applyFill="1" applyBorder="1" applyAlignment="1">
      <alignment horizontal="center" vertical="center"/>
    </xf>
    <xf numFmtId="1" fontId="62" fillId="38" borderId="0" xfId="0" applyNumberFormat="1" applyFont="1" applyFill="1" applyBorder="1" applyAlignment="1">
      <alignment horizontal="center" vertical="center"/>
    </xf>
    <xf numFmtId="49" fontId="62" fillId="0" borderId="0" xfId="0" applyNumberFormat="1" applyFont="1" applyBorder="1" applyAlignment="1">
      <alignment vertical="center"/>
    </xf>
    <xf numFmtId="49" fontId="61" fillId="0" borderId="0" xfId="0" applyNumberFormat="1" applyFont="1" applyBorder="1" applyAlignment="1">
      <alignment horizontal="center" vertical="center"/>
    </xf>
    <xf numFmtId="49" fontId="62" fillId="38" borderId="0" xfId="0" applyNumberFormat="1" applyFont="1" applyFill="1" applyBorder="1" applyAlignment="1">
      <alignment vertical="center"/>
    </xf>
    <xf numFmtId="49" fontId="61" fillId="38" borderId="0" xfId="0" applyNumberFormat="1" applyFont="1" applyFill="1" applyBorder="1" applyAlignment="1">
      <alignment vertical="center"/>
    </xf>
    <xf numFmtId="0" fontId="62" fillId="38" borderId="0" xfId="0" applyFont="1" applyFill="1" applyAlignment="1">
      <alignment horizontal="center" vertical="center"/>
    </xf>
    <xf numFmtId="49" fontId="62" fillId="38" borderId="0" xfId="0" applyNumberFormat="1" applyFont="1" applyFill="1" applyAlignment="1">
      <alignment horizontal="center" vertical="center"/>
    </xf>
    <xf numFmtId="1" fontId="62" fillId="38" borderId="0" xfId="0" applyNumberFormat="1" applyFont="1" applyFill="1" applyAlignment="1">
      <alignment horizontal="center" vertical="center"/>
    </xf>
    <xf numFmtId="49" fontId="62" fillId="0" borderId="0" xfId="0" applyNumberFormat="1" applyFont="1" applyAlignment="1">
      <alignment vertical="center"/>
    </xf>
    <xf numFmtId="49" fontId="0" fillId="0" borderId="0" xfId="0" applyNumberFormat="1" applyAlignment="1">
      <alignment vertical="center"/>
    </xf>
    <xf numFmtId="49" fontId="61" fillId="0" borderId="0" xfId="0" applyNumberFormat="1" applyFont="1" applyAlignment="1">
      <alignment horizontal="center" vertical="center"/>
    </xf>
    <xf numFmtId="49" fontId="62" fillId="38" borderId="0" xfId="0" applyNumberFormat="1" applyFont="1" applyFill="1" applyAlignment="1">
      <alignment vertical="center"/>
    </xf>
    <xf numFmtId="49" fontId="61" fillId="38" borderId="0" xfId="0" applyNumberFormat="1" applyFont="1" applyFill="1" applyAlignment="1">
      <alignment vertical="center"/>
    </xf>
    <xf numFmtId="49" fontId="82" fillId="38" borderId="0" xfId="0" applyNumberFormat="1" applyFont="1" applyFill="1" applyAlignment="1">
      <alignment vertical="center"/>
    </xf>
    <xf numFmtId="49" fontId="83" fillId="38" borderId="0" xfId="0" applyNumberFormat="1" applyFont="1" applyFill="1" applyAlignment="1">
      <alignment vertical="center"/>
    </xf>
    <xf numFmtId="0" fontId="58" fillId="0" borderId="0" xfId="0" applyNumberFormat="1" applyFont="1" applyFill="1" applyBorder="1" applyAlignment="1">
      <alignment horizontal="center" vertical="center"/>
    </xf>
    <xf numFmtId="0" fontId="62" fillId="0" borderId="23" xfId="0" applyNumberFormat="1" applyFont="1" applyFill="1" applyBorder="1" applyAlignment="1">
      <alignment horizontal="center" vertical="center"/>
    </xf>
    <xf numFmtId="0" fontId="72" fillId="0" borderId="23" xfId="0" applyNumberFormat="1" applyFont="1" applyFill="1" applyBorder="1" applyAlignment="1">
      <alignment horizontal="center" vertical="center"/>
    </xf>
    <xf numFmtId="0" fontId="63" fillId="0" borderId="23" xfId="0" applyNumberFormat="1" applyFont="1" applyFill="1" applyBorder="1" applyAlignment="1">
      <alignment vertical="center"/>
    </xf>
    <xf numFmtId="0" fontId="84" fillId="0" borderId="23" xfId="0" applyNumberFormat="1" applyFont="1" applyFill="1" applyBorder="1" applyAlignment="1">
      <alignment horizontal="center" vertical="center"/>
    </xf>
    <xf numFmtId="0" fontId="62" fillId="0" borderId="0" xfId="0" applyNumberFormat="1" applyFont="1" applyFill="1" applyAlignment="1">
      <alignment vertical="center"/>
    </xf>
    <xf numFmtId="0" fontId="61" fillId="0" borderId="0" xfId="0" applyNumberFormat="1" applyFont="1" applyFill="1" applyAlignment="1">
      <alignment vertical="center"/>
    </xf>
    <xf numFmtId="0" fontId="62" fillId="0" borderId="0" xfId="0" applyNumberFormat="1" applyFont="1" applyFill="1" applyBorder="1" applyAlignment="1">
      <alignment vertical="center"/>
    </xf>
    <xf numFmtId="0" fontId="61" fillId="0" borderId="0" xfId="0" applyNumberFormat="1" applyFont="1" applyFill="1" applyBorder="1" applyAlignment="1">
      <alignment vertical="center"/>
    </xf>
    <xf numFmtId="0" fontId="75" fillId="0" borderId="0" xfId="0" applyNumberFormat="1" applyFont="1" applyFill="1" applyAlignment="1">
      <alignment vertical="center"/>
    </xf>
    <xf numFmtId="0" fontId="55" fillId="0" borderId="0" xfId="0" applyFont="1" applyAlignment="1">
      <alignment vertical="center"/>
    </xf>
    <xf numFmtId="0" fontId="0" fillId="0" borderId="30" xfId="0" applyFont="1" applyBorder="1" applyAlignment="1">
      <alignment horizontal="center" vertical="center"/>
    </xf>
    <xf numFmtId="16" fontId="60" fillId="0" borderId="0" xfId="0" applyNumberFormat="1" applyFont="1" applyAlignment="1">
      <alignment horizontal="center" vertical="center"/>
    </xf>
    <xf numFmtId="0" fontId="1" fillId="0" borderId="0" xfId="0" applyFont="1" applyAlignment="1">
      <alignment horizontal="center"/>
    </xf>
    <xf numFmtId="0" fontId="0" fillId="0" borderId="11" xfId="0" applyBorder="1" applyAlignment="1">
      <alignment horizontal="left"/>
    </xf>
    <xf numFmtId="0" fontId="0" fillId="0" borderId="12" xfId="0" applyBorder="1" applyAlignment="1">
      <alignment horizontal="left"/>
    </xf>
    <xf numFmtId="0" fontId="1" fillId="28" borderId="11" xfId="0" applyFont="1" applyFill="1" applyBorder="1" applyAlignment="1">
      <alignment horizontal="left"/>
    </xf>
    <xf numFmtId="0" fontId="1" fillId="28" borderId="12" xfId="0" applyFont="1" applyFill="1" applyBorder="1" applyAlignment="1">
      <alignment horizontal="left"/>
    </xf>
    <xf numFmtId="0" fontId="20" fillId="28" borderId="0" xfId="0" applyFont="1" applyFill="1" applyAlignment="1">
      <alignment horizontal="center"/>
    </xf>
    <xf numFmtId="0" fontId="0" fillId="0" borderId="11" xfId="0" applyFont="1" applyBorder="1" applyAlignment="1">
      <alignment horizontal="left"/>
    </xf>
    <xf numFmtId="0" fontId="0" fillId="0" borderId="12" xfId="0" applyFont="1" applyBorder="1" applyAlignment="1">
      <alignment horizontal="left"/>
    </xf>
    <xf numFmtId="0" fontId="0" fillId="0" borderId="11" xfId="0" applyBorder="1" applyAlignment="1"/>
    <xf numFmtId="0" fontId="0" fillId="0" borderId="12" xfId="0" applyBorder="1" applyAlignment="1"/>
    <xf numFmtId="0" fontId="0" fillId="24" borderId="11" xfId="0" applyFill="1" applyBorder="1" applyAlignment="1"/>
    <xf numFmtId="0" fontId="0" fillId="24" borderId="12" xfId="0" applyFill="1" applyBorder="1" applyAlignment="1"/>
    <xf numFmtId="0" fontId="0" fillId="29" borderId="11" xfId="0" applyFill="1" applyBorder="1" applyAlignment="1">
      <alignment horizontal="left"/>
    </xf>
    <xf numFmtId="0" fontId="0" fillId="29" borderId="12" xfId="0" applyFill="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24" borderId="11" xfId="0" applyFill="1" applyBorder="1" applyAlignment="1">
      <alignment horizontal="left"/>
    </xf>
    <xf numFmtId="0" fontId="0" fillId="24" borderId="12" xfId="0" applyFill="1" applyBorder="1" applyAlignment="1">
      <alignment horizontal="left"/>
    </xf>
    <xf numFmtId="0" fontId="1" fillId="30" borderId="11" xfId="0" applyFont="1" applyFill="1" applyBorder="1" applyAlignment="1">
      <alignment horizontal="left"/>
    </xf>
    <xf numFmtId="0" fontId="1" fillId="30" borderId="12" xfId="0" applyFont="1" applyFill="1" applyBorder="1" applyAlignment="1">
      <alignment horizontal="left"/>
    </xf>
    <xf numFmtId="0" fontId="1" fillId="28" borderId="10" xfId="0" applyFont="1" applyFill="1" applyBorder="1" applyAlignment="1">
      <alignment horizontal="left"/>
    </xf>
    <xf numFmtId="0" fontId="1" fillId="28" borderId="11" xfId="0" applyFont="1" applyFill="1" applyBorder="1" applyAlignment="1">
      <alignment horizontal="center"/>
    </xf>
    <xf numFmtId="0" fontId="1" fillId="28" borderId="12" xfId="0" applyFont="1" applyFill="1" applyBorder="1" applyAlignment="1">
      <alignment horizontal="center"/>
    </xf>
    <xf numFmtId="0" fontId="0" fillId="24" borderId="14" xfId="0" applyFill="1" applyBorder="1" applyAlignment="1">
      <alignment horizontal="center"/>
    </xf>
    <xf numFmtId="0" fontId="1" fillId="30" borderId="10" xfId="0" applyFont="1" applyFill="1" applyBorder="1" applyAlignment="1">
      <alignment horizontal="left"/>
    </xf>
    <xf numFmtId="0" fontId="1" fillId="26" borderId="11" xfId="0" applyFont="1" applyFill="1" applyBorder="1" applyAlignment="1">
      <alignment horizontal="left"/>
    </xf>
    <xf numFmtId="0" fontId="1" fillId="26" borderId="12" xfId="0" applyFont="1" applyFill="1" applyBorder="1" applyAlignment="1">
      <alignment horizontal="left"/>
    </xf>
    <xf numFmtId="0" fontId="1" fillId="26" borderId="11" xfId="0" applyFont="1" applyFill="1" applyBorder="1" applyAlignment="1">
      <alignment horizontal="center"/>
    </xf>
    <xf numFmtId="0" fontId="1" fillId="26" borderId="12" xfId="0" applyFont="1" applyFill="1" applyBorder="1" applyAlignment="1">
      <alignment horizontal="center"/>
    </xf>
    <xf numFmtId="0" fontId="0" fillId="0" borderId="11" xfId="0" applyBorder="1"/>
    <xf numFmtId="0" fontId="0" fillId="0" borderId="12" xfId="0" applyBorder="1"/>
    <xf numFmtId="0" fontId="0" fillId="24" borderId="11" xfId="0" applyFill="1" applyBorder="1"/>
    <xf numFmtId="0" fontId="0" fillId="24" borderId="12" xfId="0" applyFill="1" applyBorder="1"/>
    <xf numFmtId="0" fontId="20" fillId="26" borderId="0" xfId="0" applyFont="1" applyFill="1" applyAlignment="1">
      <alignment horizontal="center"/>
    </xf>
    <xf numFmtId="0" fontId="1" fillId="26" borderId="10" xfId="0" applyFont="1" applyFill="1" applyBorder="1" applyAlignment="1">
      <alignment horizontal="left"/>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2"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1" fillId="24" borderId="11" xfId="0" applyFont="1" applyFill="1" applyBorder="1" applyAlignment="1">
      <alignment horizontal="center"/>
    </xf>
    <xf numFmtId="0" fontId="1" fillId="24" borderId="12" xfId="0" applyFont="1" applyFill="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4" fillId="26" borderId="11" xfId="0" applyFont="1" applyFill="1" applyBorder="1" applyAlignment="1">
      <alignment horizontal="center"/>
    </xf>
    <xf numFmtId="0" fontId="24" fillId="26" borderId="12" xfId="0" applyFont="1" applyFill="1" applyBorder="1" applyAlignment="1">
      <alignment horizontal="center"/>
    </xf>
    <xf numFmtId="0" fontId="25" fillId="26" borderId="11" xfId="0" applyNumberFormat="1" applyFont="1" applyFill="1" applyBorder="1" applyAlignment="1">
      <alignment horizontal="center" vertical="center"/>
    </xf>
    <xf numFmtId="0" fontId="25" fillId="26" borderId="12" xfId="0" applyNumberFormat="1" applyFont="1" applyFill="1" applyBorder="1" applyAlignment="1">
      <alignment horizontal="center" vertical="center"/>
    </xf>
    <xf numFmtId="0" fontId="0" fillId="0" borderId="22" xfId="0" applyBorder="1" applyAlignment="1">
      <alignment horizontal="center"/>
    </xf>
    <xf numFmtId="0" fontId="0" fillId="0" borderId="24" xfId="0" applyBorder="1" applyAlignment="1">
      <alignment horizontal="center"/>
    </xf>
    <xf numFmtId="14" fontId="30" fillId="0" borderId="16" xfId="0" applyNumberFormat="1"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6" xfId="0" applyFont="1" applyBorder="1" applyAlignment="1">
      <alignment horizontal="center"/>
    </xf>
    <xf numFmtId="0" fontId="30" fillId="0" borderId="17" xfId="0" applyFont="1" applyBorder="1" applyAlignment="1">
      <alignment horizontal="center"/>
    </xf>
    <xf numFmtId="0" fontId="30" fillId="0" borderId="18" xfId="0" applyFont="1" applyBorder="1" applyAlignment="1">
      <alignment horizontal="center"/>
    </xf>
    <xf numFmtId="0" fontId="30" fillId="0" borderId="49" xfId="0" applyFont="1" applyBorder="1" applyAlignment="1">
      <alignment horizontal="center" vertical="center"/>
    </xf>
    <xf numFmtId="0" fontId="30" fillId="0" borderId="53" xfId="0" applyFont="1" applyBorder="1" applyAlignment="1">
      <alignment horizontal="center" vertical="center"/>
    </xf>
    <xf numFmtId="0" fontId="30" fillId="0" borderId="50" xfId="0" applyFont="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31" fillId="24" borderId="58" xfId="0" applyFont="1" applyFill="1" applyBorder="1" applyAlignment="1">
      <alignment horizontal="center" vertical="center"/>
    </xf>
    <xf numFmtId="0" fontId="31" fillId="24" borderId="0" xfId="0" applyFont="1" applyFill="1" applyBorder="1" applyAlignment="1">
      <alignment horizontal="center" vertical="center"/>
    </xf>
    <xf numFmtId="0" fontId="31" fillId="24" borderId="59" xfId="0" applyFont="1" applyFill="1" applyBorder="1" applyAlignment="1">
      <alignment horizontal="center" vertical="center"/>
    </xf>
    <xf numFmtId="0" fontId="31" fillId="24" borderId="54" xfId="0" applyFont="1" applyFill="1" applyBorder="1" applyAlignment="1">
      <alignment horizontal="center" vertical="center"/>
    </xf>
    <xf numFmtId="0" fontId="31" fillId="24" borderId="55" xfId="0" applyFont="1" applyFill="1" applyBorder="1" applyAlignment="1">
      <alignment horizontal="center" vertical="center"/>
    </xf>
    <xf numFmtId="0" fontId="31" fillId="24" borderId="56" xfId="0" applyFont="1" applyFill="1" applyBorder="1" applyAlignment="1">
      <alignment horizontal="center" vertical="center"/>
    </xf>
    <xf numFmtId="20" fontId="30" fillId="0" borderId="49" xfId="0" applyNumberFormat="1" applyFont="1" applyBorder="1" applyAlignment="1">
      <alignment horizontal="center" vertical="center"/>
    </xf>
    <xf numFmtId="20" fontId="30" fillId="0" borderId="57" xfId="0" applyNumberFormat="1" applyFont="1" applyBorder="1" applyAlignment="1">
      <alignment horizontal="center" vertical="center"/>
    </xf>
    <xf numFmtId="20" fontId="30" fillId="0" borderId="53" xfId="0" applyNumberFormat="1" applyFont="1" applyBorder="1" applyAlignment="1">
      <alignment horizontal="center" vertical="center"/>
    </xf>
    <xf numFmtId="0" fontId="31" fillId="24" borderId="50" xfId="0" applyFont="1" applyFill="1" applyBorder="1" applyAlignment="1">
      <alignment horizontal="center" vertical="center"/>
    </xf>
    <xf numFmtId="0" fontId="31" fillId="24" borderId="51" xfId="0" applyFont="1" applyFill="1" applyBorder="1" applyAlignment="1">
      <alignment horizontal="center" vertical="center"/>
    </xf>
    <xf numFmtId="0" fontId="31" fillId="24" borderId="52" xfId="0" applyFont="1" applyFill="1" applyBorder="1" applyAlignment="1">
      <alignment horizontal="center" vertical="center"/>
    </xf>
    <xf numFmtId="0" fontId="32" fillId="24" borderId="51" xfId="0" applyFont="1" applyFill="1" applyBorder="1" applyAlignment="1">
      <alignment horizontal="center" vertical="center"/>
    </xf>
    <xf numFmtId="0" fontId="32" fillId="24" borderId="52" xfId="0" applyFont="1" applyFill="1" applyBorder="1" applyAlignment="1">
      <alignment horizontal="center" vertical="center"/>
    </xf>
    <xf numFmtId="0" fontId="32" fillId="24" borderId="58" xfId="0" applyFont="1" applyFill="1" applyBorder="1" applyAlignment="1">
      <alignment horizontal="center" vertical="center"/>
    </xf>
    <xf numFmtId="0" fontId="32" fillId="24" borderId="0" xfId="0" applyFont="1" applyFill="1" applyBorder="1" applyAlignment="1">
      <alignment horizontal="center" vertical="center"/>
    </xf>
    <xf numFmtId="0" fontId="32" fillId="24" borderId="59" xfId="0" applyFont="1" applyFill="1" applyBorder="1" applyAlignment="1">
      <alignment horizontal="center" vertical="center"/>
    </xf>
    <xf numFmtId="20" fontId="22" fillId="0" borderId="49" xfId="0" applyNumberFormat="1" applyFont="1" applyBorder="1" applyAlignment="1">
      <alignment horizontal="center" vertical="center"/>
    </xf>
    <xf numFmtId="0" fontId="0" fillId="0" borderId="30" xfId="0" applyFont="1" applyBorder="1" applyAlignment="1">
      <alignment horizontal="center" vertical="center"/>
    </xf>
    <xf numFmtId="0" fontId="17" fillId="0" borderId="26" xfId="0" applyFont="1" applyBorder="1" applyAlignment="1">
      <alignment horizontal="center"/>
    </xf>
    <xf numFmtId="0" fontId="35" fillId="36" borderId="30" xfId="0" applyFont="1" applyFill="1" applyBorder="1" applyAlignment="1">
      <alignment horizontal="left" vertical="center"/>
    </xf>
    <xf numFmtId="0" fontId="0" fillId="0" borderId="30" xfId="0" applyBorder="1" applyAlignment="1">
      <alignment horizontal="left" vertical="center"/>
    </xf>
    <xf numFmtId="0" fontId="0" fillId="0" borderId="30" xfId="0" applyFont="1" applyBorder="1" applyAlignment="1">
      <alignment horizontal="left" vertical="center"/>
    </xf>
    <xf numFmtId="0" fontId="0" fillId="36" borderId="25" xfId="0" applyFont="1" applyFill="1" applyBorder="1" applyAlignment="1">
      <alignment horizontal="left" vertical="center"/>
    </xf>
    <xf numFmtId="0" fontId="0" fillId="0" borderId="71" xfId="0" applyBorder="1" applyAlignment="1">
      <alignment horizontal="center"/>
    </xf>
    <xf numFmtId="0" fontId="0" fillId="0" borderId="69" xfId="0" applyBorder="1" applyAlignment="1">
      <alignment horizontal="center"/>
    </xf>
    <xf numFmtId="0" fontId="0" fillId="36" borderId="27" xfId="0" applyFont="1" applyFill="1" applyBorder="1" applyAlignment="1">
      <alignment horizontal="left" vertical="center"/>
    </xf>
    <xf numFmtId="0" fontId="2" fillId="0" borderId="30" xfId="0" applyFont="1" applyBorder="1" applyAlignment="1">
      <alignment horizontal="left" vertical="center"/>
    </xf>
    <xf numFmtId="0" fontId="0" fillId="0" borderId="70" xfId="0" applyBorder="1" applyAlignment="1">
      <alignment horizontal="center"/>
    </xf>
    <xf numFmtId="0" fontId="0" fillId="0" borderId="63" xfId="0" applyBorder="1" applyAlignment="1">
      <alignment horizontal="center"/>
    </xf>
    <xf numFmtId="0" fontId="0" fillId="0" borderId="25" xfId="0" applyBorder="1" applyAlignment="1">
      <alignment horizontal="center" vertical="center"/>
    </xf>
    <xf numFmtId="0" fontId="0" fillId="0" borderId="27" xfId="0" applyBorder="1" applyAlignment="1">
      <alignment horizontal="center" vertical="center"/>
    </xf>
    <xf numFmtId="0" fontId="34" fillId="0" borderId="30" xfId="0" applyFont="1" applyBorder="1" applyAlignment="1">
      <alignment horizontal="center"/>
    </xf>
    <xf numFmtId="0" fontId="17" fillId="35" borderId="26" xfId="0" applyFont="1" applyFill="1" applyBorder="1" applyAlignment="1">
      <alignment horizontal="center"/>
    </xf>
    <xf numFmtId="0" fontId="2" fillId="0" borderId="25" xfId="0" applyFont="1" applyBorder="1" applyAlignment="1">
      <alignment horizontal="left" vertical="center"/>
    </xf>
    <xf numFmtId="0" fontId="2" fillId="0" borderId="27" xfId="0" applyFont="1" applyBorder="1" applyAlignment="1">
      <alignment horizontal="left" vertical="center"/>
    </xf>
    <xf numFmtId="0" fontId="0" fillId="0" borderId="68" xfId="0" applyBorder="1" applyAlignment="1">
      <alignment horizontal="left" vertical="center"/>
    </xf>
    <xf numFmtId="0" fontId="0" fillId="0" borderId="68" xfId="0" applyFont="1" applyBorder="1" applyAlignment="1">
      <alignment horizontal="left" vertical="center"/>
    </xf>
    <xf numFmtId="0" fontId="0" fillId="0" borderId="27" xfId="0" applyBorder="1" applyAlignment="1">
      <alignment horizontal="left" vertical="center"/>
    </xf>
    <xf numFmtId="0" fontId="0" fillId="26" borderId="25" xfId="0" applyFont="1" applyFill="1" applyBorder="1" applyAlignment="1">
      <alignment horizontal="left" vertical="center"/>
    </xf>
    <xf numFmtId="0" fontId="0" fillId="26" borderId="27" xfId="0" applyFont="1" applyFill="1" applyBorder="1" applyAlignment="1">
      <alignment horizontal="left" vertical="center"/>
    </xf>
    <xf numFmtId="0" fontId="17" fillId="26" borderId="26" xfId="0" applyFont="1" applyFill="1" applyBorder="1" applyAlignment="1">
      <alignment horizontal="center"/>
    </xf>
    <xf numFmtId="0" fontId="35" fillId="26" borderId="30" xfId="0" applyFont="1" applyFill="1" applyBorder="1" applyAlignment="1">
      <alignment horizontal="left" vertical="center"/>
    </xf>
    <xf numFmtId="0" fontId="60" fillId="0" borderId="23" xfId="0" applyNumberFormat="1" applyFont="1" applyFill="1" applyBorder="1" applyAlignment="1">
      <alignment horizontal="center" vertical="center"/>
    </xf>
    <xf numFmtId="0" fontId="60" fillId="0" borderId="22" xfId="0" applyNumberFormat="1" applyFont="1" applyFill="1" applyBorder="1" applyAlignment="1">
      <alignment horizontal="center" vertical="center"/>
    </xf>
    <xf numFmtId="0" fontId="60" fillId="0" borderId="24" xfId="0" applyNumberFormat="1" applyFont="1" applyFill="1" applyBorder="1" applyAlignment="1">
      <alignment horizontal="center" vertical="center"/>
    </xf>
    <xf numFmtId="49" fontId="60" fillId="0" borderId="72" xfId="0" applyNumberFormat="1" applyFont="1" applyBorder="1" applyAlignment="1">
      <alignment horizontal="center" vertical="center"/>
    </xf>
    <xf numFmtId="49" fontId="60" fillId="0" borderId="0" xfId="0" applyNumberFormat="1" applyFont="1" applyAlignment="1">
      <alignment horizontal="center" vertical="center"/>
    </xf>
    <xf numFmtId="49" fontId="60" fillId="0" borderId="73" xfId="0" applyNumberFormat="1" applyFont="1" applyBorder="1" applyAlignment="1">
      <alignment horizontal="center" vertical="center"/>
    </xf>
    <xf numFmtId="0" fontId="39" fillId="0" borderId="0" xfId="0" applyFont="1" applyAlignment="1">
      <alignment horizontal="center" vertical="top"/>
    </xf>
    <xf numFmtId="0" fontId="0" fillId="0" borderId="0" xfId="0" applyAlignment="1">
      <alignment horizontal="center" vertical="top"/>
    </xf>
    <xf numFmtId="0" fontId="48" fillId="0" borderId="0" xfId="0" applyFont="1" applyAlignment="1">
      <alignment horizontal="center" vertical="top"/>
    </xf>
    <xf numFmtId="0" fontId="45" fillId="0" borderId="0" xfId="0" applyFont="1" applyAlignment="1"/>
    <xf numFmtId="0" fontId="62" fillId="0" borderId="23" xfId="0" applyFont="1" applyBorder="1" applyAlignment="1">
      <alignment horizontal="center" vertical="center"/>
    </xf>
    <xf numFmtId="0" fontId="26" fillId="24" borderId="25" xfId="0" applyFont="1" applyFill="1" applyBorder="1" applyAlignment="1">
      <alignment horizontal="center"/>
    </xf>
    <xf numFmtId="0" fontId="26" fillId="24" borderId="26" xfId="0" applyFont="1" applyFill="1" applyBorder="1" applyAlignment="1">
      <alignment horizontal="center"/>
    </xf>
    <xf numFmtId="0" fontId="26" fillId="24" borderId="27" xfId="0" applyFont="1" applyFill="1" applyBorder="1" applyAlignment="1">
      <alignment horizontal="center"/>
    </xf>
    <xf numFmtId="0" fontId="24" fillId="32" borderId="31" xfId="0" applyFont="1" applyFill="1" applyBorder="1" applyAlignment="1">
      <alignment horizontal="center"/>
    </xf>
    <xf numFmtId="0" fontId="24" fillId="32" borderId="32" xfId="0" applyFont="1" applyFill="1" applyBorder="1" applyAlignment="1">
      <alignment horizontal="center"/>
    </xf>
    <xf numFmtId="0" fontId="24" fillId="32" borderId="33" xfId="0" applyFont="1" applyFill="1" applyBorder="1" applyAlignment="1">
      <alignment horizontal="center"/>
    </xf>
    <xf numFmtId="0" fontId="24" fillId="32" borderId="25" xfId="0" applyFont="1" applyFill="1" applyBorder="1" applyAlignment="1">
      <alignment horizontal="center"/>
    </xf>
    <xf numFmtId="0" fontId="24" fillId="32" borderId="26" xfId="0" applyFont="1" applyFill="1" applyBorder="1" applyAlignment="1">
      <alignment horizontal="center"/>
    </xf>
    <xf numFmtId="0" fontId="24" fillId="32" borderId="27" xfId="0" applyFont="1" applyFill="1" applyBorder="1" applyAlignment="1">
      <alignment horizontal="center"/>
    </xf>
    <xf numFmtId="0" fontId="24" fillId="33" borderId="31" xfId="0" applyFont="1" applyFill="1" applyBorder="1" applyAlignment="1">
      <alignment horizontal="center"/>
    </xf>
    <xf numFmtId="0" fontId="24" fillId="33" borderId="32" xfId="0" applyFont="1" applyFill="1" applyBorder="1" applyAlignment="1">
      <alignment horizontal="center"/>
    </xf>
    <xf numFmtId="0" fontId="24" fillId="33" borderId="33" xfId="0" applyFont="1" applyFill="1" applyBorder="1" applyAlignment="1">
      <alignment horizontal="center"/>
    </xf>
    <xf numFmtId="0" fontId="24" fillId="33" borderId="25" xfId="0" applyFont="1" applyFill="1" applyBorder="1" applyAlignment="1">
      <alignment horizontal="center"/>
    </xf>
    <xf numFmtId="0" fontId="24" fillId="33" borderId="26" xfId="0" applyFont="1" applyFill="1" applyBorder="1" applyAlignment="1">
      <alignment horizontal="center"/>
    </xf>
    <xf numFmtId="0" fontId="24" fillId="33" borderId="27" xfId="0" applyFont="1" applyFill="1" applyBorder="1" applyAlignment="1">
      <alignment horizontal="center"/>
    </xf>
    <xf numFmtId="0" fontId="1" fillId="24" borderId="11" xfId="0" applyFont="1" applyFill="1" applyBorder="1" applyAlignment="1">
      <alignment horizontal="left"/>
    </xf>
    <xf numFmtId="0" fontId="1" fillId="24" borderId="14" xfId="0" applyFont="1" applyFill="1" applyBorder="1" applyAlignment="1">
      <alignment horizontal="left"/>
    </xf>
    <xf numFmtId="0" fontId="1" fillId="24" borderId="12" xfId="0" applyFont="1" applyFill="1" applyBorder="1" applyAlignment="1">
      <alignment horizontal="left"/>
    </xf>
    <xf numFmtId="0" fontId="24" fillId="33" borderId="65" xfId="0" applyFont="1" applyFill="1" applyBorder="1" applyAlignment="1">
      <alignment horizontal="center"/>
    </xf>
    <xf numFmtId="0" fontId="24" fillId="33" borderId="23" xfId="0" applyFont="1" applyFill="1" applyBorder="1" applyAlignment="1">
      <alignment horizontal="center"/>
    </xf>
    <xf numFmtId="0" fontId="24" fillId="33" borderId="11" xfId="0" applyFont="1" applyFill="1" applyBorder="1" applyAlignment="1">
      <alignment horizontal="center"/>
    </xf>
    <xf numFmtId="0" fontId="24" fillId="33" borderId="14" xfId="0" applyFont="1" applyFill="1" applyBorder="1" applyAlignment="1">
      <alignment horizontal="center"/>
    </xf>
    <xf numFmtId="0" fontId="24" fillId="33" borderId="12" xfId="0" applyFont="1" applyFill="1" applyBorder="1" applyAlignment="1">
      <alignment horizontal="center"/>
    </xf>
    <xf numFmtId="0" fontId="1" fillId="24" borderId="14" xfId="0" applyFont="1" applyFill="1" applyBorder="1" applyAlignment="1">
      <alignment horizontal="center"/>
    </xf>
    <xf numFmtId="0" fontId="24" fillId="34" borderId="34" xfId="0" applyFont="1" applyFill="1" applyBorder="1" applyAlignment="1">
      <alignment horizontal="center"/>
    </xf>
    <xf numFmtId="0" fontId="24" fillId="34" borderId="26" xfId="0" applyFont="1" applyFill="1" applyBorder="1" applyAlignment="1">
      <alignment horizontal="center"/>
    </xf>
    <xf numFmtId="0" fontId="24" fillId="34" borderId="27" xfId="0" applyFont="1" applyFill="1" applyBorder="1" applyAlignment="1">
      <alignment horizontal="center"/>
    </xf>
    <xf numFmtId="0" fontId="27" fillId="34" borderId="37" xfId="0" applyFont="1" applyFill="1" applyBorder="1" applyAlignment="1">
      <alignment horizontal="center"/>
    </xf>
    <xf numFmtId="0" fontId="27" fillId="34" borderId="47" xfId="0" applyFont="1" applyFill="1" applyBorder="1" applyAlignment="1">
      <alignment horizontal="center"/>
    </xf>
    <xf numFmtId="0" fontId="27" fillId="34" borderId="48" xfId="0" applyFont="1" applyFill="1" applyBorder="1" applyAlignment="1">
      <alignment horizontal="center"/>
    </xf>
    <xf numFmtId="0" fontId="24" fillId="34" borderId="31" xfId="0" applyFont="1" applyFill="1" applyBorder="1" applyAlignment="1">
      <alignment horizontal="center"/>
    </xf>
    <xf numFmtId="0" fontId="24" fillId="34" borderId="32" xfId="0" applyFont="1" applyFill="1" applyBorder="1" applyAlignment="1">
      <alignment horizontal="center"/>
    </xf>
    <xf numFmtId="0" fontId="24" fillId="34" borderId="33" xfId="0" applyFont="1" applyFill="1" applyBorder="1" applyAlignment="1">
      <alignment horizontal="center"/>
    </xf>
    <xf numFmtId="0" fontId="24" fillId="34" borderId="25" xfId="0" applyFont="1" applyFill="1" applyBorder="1" applyAlignment="1">
      <alignment horizontal="center"/>
    </xf>
    <xf numFmtId="0" fontId="24" fillId="34" borderId="37" xfId="0" applyFont="1" applyFill="1" applyBorder="1" applyAlignment="1">
      <alignment horizontal="center"/>
    </xf>
    <xf numFmtId="0" fontId="24" fillId="34" borderId="47" xfId="0" applyFont="1" applyFill="1" applyBorder="1" applyAlignment="1">
      <alignment horizontal="center"/>
    </xf>
    <xf numFmtId="0" fontId="24" fillId="34" borderId="48" xfId="0" applyFont="1" applyFill="1" applyBorder="1" applyAlignment="1">
      <alignment horizontal="center"/>
    </xf>
    <xf numFmtId="0" fontId="27" fillId="34" borderId="31" xfId="0" applyFont="1" applyFill="1" applyBorder="1" applyAlignment="1">
      <alignment horizontal="center"/>
    </xf>
    <xf numFmtId="0" fontId="27" fillId="34" borderId="32" xfId="0" applyFont="1" applyFill="1" applyBorder="1" applyAlignment="1">
      <alignment horizontal="center"/>
    </xf>
    <xf numFmtId="0" fontId="27" fillId="34" borderId="33" xfId="0" applyFont="1" applyFill="1" applyBorder="1" applyAlignment="1">
      <alignment horizontal="center"/>
    </xf>
    <xf numFmtId="0" fontId="27" fillId="34" borderId="35" xfId="0" applyFont="1" applyFill="1" applyBorder="1" applyAlignment="1">
      <alignment horizontal="center"/>
    </xf>
    <xf numFmtId="0" fontId="27" fillId="34" borderId="46" xfId="0" applyFont="1" applyFill="1" applyBorder="1" applyAlignment="1">
      <alignment horizontal="center"/>
    </xf>
    <xf numFmtId="0" fontId="27" fillId="34" borderId="36" xfId="0" applyFont="1" applyFill="1" applyBorder="1" applyAlignment="1">
      <alignment horizontal="center"/>
    </xf>
    <xf numFmtId="0" fontId="29" fillId="24" borderId="38" xfId="0" applyFont="1" applyFill="1" applyBorder="1" applyAlignment="1">
      <alignment horizontal="center" vertical="center"/>
    </xf>
    <xf numFmtId="0" fontId="29" fillId="24" borderId="39" xfId="0" applyFont="1" applyFill="1" applyBorder="1" applyAlignment="1">
      <alignment horizontal="center" vertical="center"/>
    </xf>
    <xf numFmtId="0" fontId="29" fillId="24" borderId="42" xfId="0" applyFont="1" applyFill="1" applyBorder="1" applyAlignment="1">
      <alignment horizontal="center" vertical="center"/>
    </xf>
    <xf numFmtId="0" fontId="29" fillId="24" borderId="43" xfId="0" applyFont="1" applyFill="1" applyBorder="1" applyAlignment="1">
      <alignment horizontal="center" vertical="center"/>
    </xf>
    <xf numFmtId="0" fontId="29" fillId="24" borderId="40" xfId="0" applyFont="1" applyFill="1" applyBorder="1" applyAlignment="1">
      <alignment horizontal="center" vertical="center"/>
    </xf>
    <xf numFmtId="0" fontId="29" fillId="24" borderId="41" xfId="0" applyFont="1" applyFill="1" applyBorder="1" applyAlignment="1">
      <alignment horizontal="center" vertical="center"/>
    </xf>
    <xf numFmtId="0" fontId="29" fillId="24" borderId="44" xfId="0" applyFont="1" applyFill="1" applyBorder="1" applyAlignment="1">
      <alignment horizontal="center" vertical="center"/>
    </xf>
    <xf numFmtId="0" fontId="29" fillId="24" borderId="45" xfId="0" applyFont="1" applyFill="1" applyBorder="1" applyAlignment="1">
      <alignment horizontal="center" vertical="center"/>
    </xf>
    <xf numFmtId="0" fontId="27" fillId="34" borderId="25" xfId="0" applyFont="1" applyFill="1" applyBorder="1" applyAlignment="1">
      <alignment horizontal="center"/>
    </xf>
    <xf numFmtId="0" fontId="27" fillId="34" borderId="26" xfId="0" applyFont="1" applyFill="1" applyBorder="1" applyAlignment="1">
      <alignment horizontal="center"/>
    </xf>
    <xf numFmtId="0" fontId="27" fillId="34" borderId="27" xfId="0" applyFont="1" applyFill="1" applyBorder="1" applyAlignment="1">
      <alignment horizontal="center"/>
    </xf>
    <xf numFmtId="0" fontId="24" fillId="33" borderId="66" xfId="0" applyFont="1" applyFill="1" applyBorder="1" applyAlignment="1">
      <alignment horizontal="center"/>
    </xf>
    <xf numFmtId="0" fontId="26" fillId="24" borderId="11" xfId="0" applyFont="1" applyFill="1" applyBorder="1" applyAlignment="1">
      <alignment horizontal="center"/>
    </xf>
    <xf numFmtId="0" fontId="26" fillId="24" borderId="14" xfId="0" applyFont="1" applyFill="1" applyBorder="1" applyAlignment="1">
      <alignment horizontal="center"/>
    </xf>
    <xf numFmtId="0" fontId="26" fillId="24" borderId="12" xfId="0" applyFont="1" applyFill="1" applyBorder="1" applyAlignment="1">
      <alignment horizontal="center"/>
    </xf>
    <xf numFmtId="0" fontId="24" fillId="33" borderId="28" xfId="0" applyFont="1" applyFill="1" applyBorder="1" applyAlignment="1">
      <alignment horizontal="center"/>
    </xf>
    <xf numFmtId="0" fontId="24" fillId="33" borderId="29" xfId="0" applyFont="1" applyFill="1" applyBorder="1" applyAlignment="1">
      <alignment horizontal="center"/>
    </xf>
    <xf numFmtId="0" fontId="24" fillId="33" borderId="67" xfId="0" applyFont="1" applyFill="1" applyBorder="1" applyAlignment="1">
      <alignment horizontal="center"/>
    </xf>
    <xf numFmtId="0" fontId="24" fillId="34" borderId="35" xfId="0" applyFont="1" applyFill="1" applyBorder="1" applyAlignment="1">
      <alignment horizontal="center"/>
    </xf>
    <xf numFmtId="0" fontId="24" fillId="34" borderId="46" xfId="0" applyFont="1" applyFill="1" applyBorder="1" applyAlignment="1">
      <alignment horizontal="center"/>
    </xf>
    <xf numFmtId="0" fontId="24" fillId="34" borderId="36" xfId="0" applyFont="1" applyFill="1" applyBorder="1" applyAlignment="1">
      <alignment horizontal="center"/>
    </xf>
    <xf numFmtId="0" fontId="28" fillId="34" borderId="25" xfId="0" applyFont="1" applyFill="1" applyBorder="1" applyAlignment="1">
      <alignment horizontal="center"/>
    </xf>
    <xf numFmtId="0" fontId="28" fillId="34" borderId="26" xfId="0" applyFont="1" applyFill="1" applyBorder="1" applyAlignment="1">
      <alignment horizontal="center"/>
    </xf>
    <xf numFmtId="0" fontId="28" fillId="34" borderId="27" xfId="0" applyFont="1" applyFill="1" applyBorder="1" applyAlignment="1">
      <alignment horizontal="center"/>
    </xf>
    <xf numFmtId="0" fontId="33" fillId="34" borderId="25" xfId="0" applyFont="1" applyFill="1" applyBorder="1" applyAlignment="1">
      <alignment horizontal="center"/>
    </xf>
    <xf numFmtId="0" fontId="33" fillId="34" borderId="26" xfId="0" applyFont="1" applyFill="1" applyBorder="1" applyAlignment="1">
      <alignment horizontal="center"/>
    </xf>
    <xf numFmtId="0" fontId="33" fillId="34" borderId="27" xfId="0" applyFont="1" applyFill="1" applyBorder="1" applyAlignment="1">
      <alignment horizontal="center"/>
    </xf>
    <xf numFmtId="0" fontId="26" fillId="24" borderId="35" xfId="0" applyFont="1" applyFill="1" applyBorder="1" applyAlignment="1">
      <alignment horizontal="center"/>
    </xf>
    <xf numFmtId="0" fontId="26" fillId="24" borderId="46" xfId="0" applyFont="1" applyFill="1" applyBorder="1" applyAlignment="1">
      <alignment horizontal="center"/>
    </xf>
    <xf numFmtId="0" fontId="26" fillId="24" borderId="63" xfId="0" applyFont="1" applyFill="1" applyBorder="1" applyAlignment="1">
      <alignment horizontal="center"/>
    </xf>
    <xf numFmtId="0" fontId="24" fillId="33" borderId="60" xfId="0" applyFont="1" applyFill="1" applyBorder="1" applyAlignment="1">
      <alignment horizontal="center"/>
    </xf>
    <xf numFmtId="0" fontId="33" fillId="34" borderId="35" xfId="0" applyFont="1" applyFill="1" applyBorder="1" applyAlignment="1">
      <alignment horizontal="center"/>
    </xf>
    <xf numFmtId="0" fontId="33" fillId="34" borderId="46" xfId="0" applyFont="1" applyFill="1" applyBorder="1" applyAlignment="1">
      <alignment horizontal="center"/>
    </xf>
    <xf numFmtId="0" fontId="33" fillId="34" borderId="36" xfId="0" applyFont="1" applyFill="1" applyBorder="1" applyAlignment="1">
      <alignment horizontal="center"/>
    </xf>
    <xf numFmtId="0" fontId="24" fillId="34" borderId="28" xfId="0" applyFont="1" applyFill="1" applyBorder="1" applyAlignment="1">
      <alignment horizontal="center"/>
    </xf>
    <xf numFmtId="0" fontId="24" fillId="34" borderId="29" xfId="0" applyFont="1" applyFill="1" applyBorder="1" applyAlignment="1">
      <alignment horizontal="center"/>
    </xf>
    <xf numFmtId="0" fontId="24" fillId="34" borderId="67" xfId="0" applyFont="1" applyFill="1" applyBorder="1" applyAlignment="1">
      <alignment horizontal="center"/>
    </xf>
    <xf numFmtId="0" fontId="24" fillId="34" borderId="11" xfId="0" applyFont="1" applyFill="1" applyBorder="1" applyAlignment="1">
      <alignment horizontal="center"/>
    </xf>
    <xf numFmtId="0" fontId="24" fillId="34" borderId="14" xfId="0" applyFont="1" applyFill="1" applyBorder="1" applyAlignment="1">
      <alignment horizontal="center"/>
    </xf>
    <xf numFmtId="0" fontId="24" fillId="34" borderId="12" xfId="0" applyFont="1" applyFill="1" applyBorder="1" applyAlignment="1">
      <alignment horizontal="center"/>
    </xf>
    <xf numFmtId="0" fontId="28" fillId="34" borderId="35" xfId="0" applyFont="1" applyFill="1" applyBorder="1" applyAlignment="1">
      <alignment horizontal="center"/>
    </xf>
    <xf numFmtId="0" fontId="28" fillId="34" borderId="46" xfId="0" applyFont="1" applyFill="1" applyBorder="1" applyAlignment="1">
      <alignment horizontal="center"/>
    </xf>
    <xf numFmtId="0" fontId="28" fillId="34" borderId="36" xfId="0" applyFont="1" applyFill="1" applyBorder="1" applyAlignment="1">
      <alignment horizontal="center"/>
    </xf>
    <xf numFmtId="0" fontId="0" fillId="24" borderId="11" xfId="0" applyFont="1" applyFill="1" applyBorder="1" applyAlignment="1">
      <alignment horizontal="center"/>
    </xf>
    <xf numFmtId="0" fontId="0" fillId="24" borderId="14" xfId="0" applyFont="1" applyFill="1" applyBorder="1" applyAlignment="1">
      <alignment horizontal="center"/>
    </xf>
    <xf numFmtId="0" fontId="0" fillId="24" borderId="12" xfId="0" applyFont="1" applyFill="1" applyBorder="1" applyAlignment="1">
      <alignment horizontal="center"/>
    </xf>
  </cellXfs>
  <cellStyles count="46">
    <cellStyle name="%20 - Vurgu1 2" xfId="2" xr:uid="{00000000-0005-0000-0000-000000000000}"/>
    <cellStyle name="%20 - Vurgu2 2" xfId="3" xr:uid="{00000000-0005-0000-0000-000001000000}"/>
    <cellStyle name="%20 - Vurgu3 2" xfId="4" xr:uid="{00000000-0005-0000-0000-000002000000}"/>
    <cellStyle name="%20 - Vurgu4 2" xfId="5" xr:uid="{00000000-0005-0000-0000-000003000000}"/>
    <cellStyle name="%20 - Vurgu5 2" xfId="6" xr:uid="{00000000-0005-0000-0000-000004000000}"/>
    <cellStyle name="%20 - Vurgu6 2" xfId="7" xr:uid="{00000000-0005-0000-0000-000005000000}"/>
    <cellStyle name="%40 - Vurgu1 2" xfId="8" xr:uid="{00000000-0005-0000-0000-000006000000}"/>
    <cellStyle name="%40 - Vurgu2 2" xfId="9" xr:uid="{00000000-0005-0000-0000-000007000000}"/>
    <cellStyle name="%40 - Vurgu3 2" xfId="10" xr:uid="{00000000-0005-0000-0000-000008000000}"/>
    <cellStyle name="%40 - Vurgu4 2" xfId="11" xr:uid="{00000000-0005-0000-0000-000009000000}"/>
    <cellStyle name="%40 - Vurgu5 2" xfId="12" xr:uid="{00000000-0005-0000-0000-00000A000000}"/>
    <cellStyle name="%40 - Vurgu6 2" xfId="13" xr:uid="{00000000-0005-0000-0000-00000B000000}"/>
    <cellStyle name="%60 - Vurgu1 2" xfId="14" xr:uid="{00000000-0005-0000-0000-00000C000000}"/>
    <cellStyle name="%60 - Vurgu2 2" xfId="15" xr:uid="{00000000-0005-0000-0000-00000D000000}"/>
    <cellStyle name="%60 - Vurgu3 2" xfId="16" xr:uid="{00000000-0005-0000-0000-00000E000000}"/>
    <cellStyle name="%60 - Vurgu4 2" xfId="17" xr:uid="{00000000-0005-0000-0000-00000F000000}"/>
    <cellStyle name="%60 - Vurgu5 2" xfId="18" xr:uid="{00000000-0005-0000-0000-000010000000}"/>
    <cellStyle name="%60 - Vurgu6 2" xfId="19" xr:uid="{00000000-0005-0000-0000-000011000000}"/>
    <cellStyle name="Açıklama Metni 2" xfId="20" xr:uid="{00000000-0005-0000-0000-000012000000}"/>
    <cellStyle name="Ana Başlık 2" xfId="21" xr:uid="{00000000-0005-0000-0000-000013000000}"/>
    <cellStyle name="Bağlı Hücre 2" xfId="22" xr:uid="{00000000-0005-0000-0000-000014000000}"/>
    <cellStyle name="Başlık 1 2" xfId="23" xr:uid="{00000000-0005-0000-0000-000015000000}"/>
    <cellStyle name="Başlık 2 2" xfId="24" xr:uid="{00000000-0005-0000-0000-000016000000}"/>
    <cellStyle name="Başlık 3 2" xfId="25" xr:uid="{00000000-0005-0000-0000-000017000000}"/>
    <cellStyle name="Başlık 4 2" xfId="26" xr:uid="{00000000-0005-0000-0000-000018000000}"/>
    <cellStyle name="Currency_MD32" xfId="27" xr:uid="{00000000-0005-0000-0000-000019000000}"/>
    <cellStyle name="Çıkış 2" xfId="28" xr:uid="{00000000-0005-0000-0000-00001A000000}"/>
    <cellStyle name="Giriş 2" xfId="29" xr:uid="{00000000-0005-0000-0000-00001B000000}"/>
    <cellStyle name="Hesaplama 2" xfId="30" xr:uid="{00000000-0005-0000-0000-00001C000000}"/>
    <cellStyle name="İşaretli Hücre 2" xfId="31" xr:uid="{00000000-0005-0000-0000-00001D000000}"/>
    <cellStyle name="İyi 2" xfId="32" xr:uid="{00000000-0005-0000-0000-00001E000000}"/>
    <cellStyle name="Kötü 2" xfId="33" xr:uid="{00000000-0005-0000-0000-00001F000000}"/>
    <cellStyle name="Normal" xfId="0" builtinId="0"/>
    <cellStyle name="Normal 2" xfId="34" xr:uid="{00000000-0005-0000-0000-000021000000}"/>
    <cellStyle name="Normal 3" xfId="1" xr:uid="{00000000-0005-0000-0000-000022000000}"/>
    <cellStyle name="Not 2" xfId="35" xr:uid="{00000000-0005-0000-0000-000023000000}"/>
    <cellStyle name="Nötr 2" xfId="36" xr:uid="{00000000-0005-0000-0000-000024000000}"/>
    <cellStyle name="ParaBirimi" xfId="45" builtinId="4"/>
    <cellStyle name="Toplam 2" xfId="37" xr:uid="{00000000-0005-0000-0000-000026000000}"/>
    <cellStyle name="Uyarı Metni 2" xfId="38" xr:uid="{00000000-0005-0000-0000-000027000000}"/>
    <cellStyle name="Vurgu1 2" xfId="39" xr:uid="{00000000-0005-0000-0000-000028000000}"/>
    <cellStyle name="Vurgu2 2" xfId="40" xr:uid="{00000000-0005-0000-0000-000029000000}"/>
    <cellStyle name="Vurgu3 2" xfId="41" xr:uid="{00000000-0005-0000-0000-00002A000000}"/>
    <cellStyle name="Vurgu4 2" xfId="42" xr:uid="{00000000-0005-0000-0000-00002B000000}"/>
    <cellStyle name="Vurgu5 2" xfId="43" xr:uid="{00000000-0005-0000-0000-00002C000000}"/>
    <cellStyle name="Vurgu6 2" xfId="44" xr:uid="{00000000-0005-0000-0000-00002D000000}"/>
  </cellStyles>
  <dxfs count="27">
    <dxf>
      <font>
        <b val="0"/>
        <i val="0"/>
        <condense val="0"/>
        <extend val="0"/>
      </font>
    </dxf>
    <dxf>
      <font>
        <b val="0"/>
        <i val="0"/>
        <condense val="0"/>
        <extend val="0"/>
      </font>
    </dxf>
    <dxf>
      <font>
        <b val="0"/>
        <i val="0"/>
        <condense val="0"/>
        <extend val="0"/>
      </font>
    </dxf>
    <dxf>
      <font>
        <b val="0"/>
        <i val="0"/>
        <condense val="0"/>
        <extend val="0"/>
      </font>
    </dxf>
    <dxf>
      <font>
        <b/>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val="0"/>
        <i val="0"/>
        <condense val="0"/>
        <extend val="0"/>
      </font>
    </dxf>
    <dxf>
      <font>
        <b val="0"/>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16384</xdr:col>
      <xdr:colOff>34834777332</xdr:colOff>
      <xdr:row>0</xdr:row>
      <xdr:rowOff>0</xdr:rowOff>
    </xdr:from>
    <xdr:to>
      <xdr:col>16384</xdr:col>
      <xdr:colOff>34834777332</xdr:colOff>
      <xdr:row>1048576</xdr:row>
      <xdr:rowOff>626287348963</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800-000001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800-000002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800-000003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3</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800-000004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4</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293" name="Button 5" hidden="1">
          <a:extLst>
            <a:ext uri="{63B3BB69-23CF-44E3-9099-C40C66FF867C}">
              <a14:compatExt xmlns:a14="http://schemas.microsoft.com/office/drawing/2010/main" spid="_x0000_s12293"/>
            </a:ext>
            <a:ext uri="{FF2B5EF4-FFF2-40B4-BE49-F238E27FC236}">
              <a16:creationId xmlns:a16="http://schemas.microsoft.com/office/drawing/2014/main" id="{00000000-0008-0000-0800-000005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5</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294" name="Button 6" hidden="1">
          <a:extLst>
            <a:ext uri="{63B3BB69-23CF-44E3-9099-C40C66FF867C}">
              <a14:compatExt xmlns:a14="http://schemas.microsoft.com/office/drawing/2010/main" spid="_x0000_s12294"/>
            </a:ext>
            <a:ext uri="{FF2B5EF4-FFF2-40B4-BE49-F238E27FC236}">
              <a16:creationId xmlns:a16="http://schemas.microsoft.com/office/drawing/2014/main" id="{00000000-0008-0000-0800-000006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6</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295" name="Button 7" hidden="1">
          <a:extLst>
            <a:ext uri="{63B3BB69-23CF-44E3-9099-C40C66FF867C}">
              <a14:compatExt xmlns:a14="http://schemas.microsoft.com/office/drawing/2010/main" spid="_x0000_s12295"/>
            </a:ext>
            <a:ext uri="{FF2B5EF4-FFF2-40B4-BE49-F238E27FC236}">
              <a16:creationId xmlns:a16="http://schemas.microsoft.com/office/drawing/2014/main" id="{00000000-0008-0000-0800-000007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7</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296" name="Button 8" hidden="1">
          <a:extLst>
            <a:ext uri="{63B3BB69-23CF-44E3-9099-C40C66FF867C}">
              <a14:compatExt xmlns:a14="http://schemas.microsoft.com/office/drawing/2010/main" spid="_x0000_s12296"/>
            </a:ext>
            <a:ext uri="{FF2B5EF4-FFF2-40B4-BE49-F238E27FC236}">
              <a16:creationId xmlns:a16="http://schemas.microsoft.com/office/drawing/2014/main" id="{00000000-0008-0000-0800-000008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8</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297" name="Button 9" hidden="1">
          <a:extLst>
            <a:ext uri="{63B3BB69-23CF-44E3-9099-C40C66FF867C}">
              <a14:compatExt xmlns:a14="http://schemas.microsoft.com/office/drawing/2010/main" spid="_x0000_s12297"/>
            </a:ext>
            <a:ext uri="{FF2B5EF4-FFF2-40B4-BE49-F238E27FC236}">
              <a16:creationId xmlns:a16="http://schemas.microsoft.com/office/drawing/2014/main" id="{00000000-0008-0000-0800-000009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9</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298" name="Button 10" hidden="1">
          <a:extLst>
            <a:ext uri="{63B3BB69-23CF-44E3-9099-C40C66FF867C}">
              <a14:compatExt xmlns:a14="http://schemas.microsoft.com/office/drawing/2010/main" spid="_x0000_s12298"/>
            </a:ext>
            <a:ext uri="{FF2B5EF4-FFF2-40B4-BE49-F238E27FC236}">
              <a16:creationId xmlns:a16="http://schemas.microsoft.com/office/drawing/2014/main" id="{00000000-0008-0000-0800-00000A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10</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299" name="Button 11" hidden="1">
          <a:extLst>
            <a:ext uri="{63B3BB69-23CF-44E3-9099-C40C66FF867C}">
              <a14:compatExt xmlns:a14="http://schemas.microsoft.com/office/drawing/2010/main" spid="_x0000_s12299"/>
            </a:ext>
            <a:ext uri="{FF2B5EF4-FFF2-40B4-BE49-F238E27FC236}">
              <a16:creationId xmlns:a16="http://schemas.microsoft.com/office/drawing/2014/main" id="{00000000-0008-0000-0800-00000B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11</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300" name="Button 12" hidden="1">
          <a:extLst>
            <a:ext uri="{63B3BB69-23CF-44E3-9099-C40C66FF867C}">
              <a14:compatExt xmlns:a14="http://schemas.microsoft.com/office/drawing/2010/main" spid="_x0000_s12300"/>
            </a:ext>
            <a:ext uri="{FF2B5EF4-FFF2-40B4-BE49-F238E27FC236}">
              <a16:creationId xmlns:a16="http://schemas.microsoft.com/office/drawing/2014/main" id="{00000000-0008-0000-0800-00000C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12</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301" name="Button 13" hidden="1">
          <a:extLst>
            <a:ext uri="{63B3BB69-23CF-44E3-9099-C40C66FF867C}">
              <a14:compatExt xmlns:a14="http://schemas.microsoft.com/office/drawing/2010/main" spid="_x0000_s12301"/>
            </a:ext>
            <a:ext uri="{FF2B5EF4-FFF2-40B4-BE49-F238E27FC236}">
              <a16:creationId xmlns:a16="http://schemas.microsoft.com/office/drawing/2014/main" id="{00000000-0008-0000-0800-00000D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13</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302" name="Button 14" hidden="1">
          <a:extLst>
            <a:ext uri="{63B3BB69-23CF-44E3-9099-C40C66FF867C}">
              <a14:compatExt xmlns:a14="http://schemas.microsoft.com/office/drawing/2010/main" spid="_x0000_s12302"/>
            </a:ext>
            <a:ext uri="{FF2B5EF4-FFF2-40B4-BE49-F238E27FC236}">
              <a16:creationId xmlns:a16="http://schemas.microsoft.com/office/drawing/2014/main" id="{00000000-0008-0000-0800-00000E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14</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303" name="Button 15" hidden="1">
          <a:extLst>
            <a:ext uri="{63B3BB69-23CF-44E3-9099-C40C66FF867C}">
              <a14:compatExt xmlns:a14="http://schemas.microsoft.com/office/drawing/2010/main" spid="_x0000_s12303"/>
            </a:ext>
            <a:ext uri="{FF2B5EF4-FFF2-40B4-BE49-F238E27FC236}">
              <a16:creationId xmlns:a16="http://schemas.microsoft.com/office/drawing/2014/main" id="{00000000-0008-0000-0800-00000F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15</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304" name="Button 16" hidden="1">
          <a:extLst>
            <a:ext uri="{63B3BB69-23CF-44E3-9099-C40C66FF867C}">
              <a14:compatExt xmlns:a14="http://schemas.microsoft.com/office/drawing/2010/main" spid="_x0000_s12304"/>
            </a:ext>
            <a:ext uri="{FF2B5EF4-FFF2-40B4-BE49-F238E27FC236}">
              <a16:creationId xmlns:a16="http://schemas.microsoft.com/office/drawing/2014/main" id="{00000000-0008-0000-0800-000010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16</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305" name="Button 17" hidden="1">
          <a:extLst>
            <a:ext uri="{63B3BB69-23CF-44E3-9099-C40C66FF867C}">
              <a14:compatExt xmlns:a14="http://schemas.microsoft.com/office/drawing/2010/main" spid="_x0000_s12305"/>
            </a:ext>
            <a:ext uri="{FF2B5EF4-FFF2-40B4-BE49-F238E27FC236}">
              <a16:creationId xmlns:a16="http://schemas.microsoft.com/office/drawing/2014/main" id="{00000000-0008-0000-0800-000011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17</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306" name="Button 18" hidden="1">
          <a:extLst>
            <a:ext uri="{63B3BB69-23CF-44E3-9099-C40C66FF867C}">
              <a14:compatExt xmlns:a14="http://schemas.microsoft.com/office/drawing/2010/main" spid="_x0000_s12306"/>
            </a:ext>
            <a:ext uri="{FF2B5EF4-FFF2-40B4-BE49-F238E27FC236}">
              <a16:creationId xmlns:a16="http://schemas.microsoft.com/office/drawing/2014/main" id="{00000000-0008-0000-0800-000012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18</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307" name="Button 19" hidden="1">
          <a:extLst>
            <a:ext uri="{63B3BB69-23CF-44E3-9099-C40C66FF867C}">
              <a14:compatExt xmlns:a14="http://schemas.microsoft.com/office/drawing/2010/main" spid="_x0000_s12307"/>
            </a:ext>
            <a:ext uri="{FF2B5EF4-FFF2-40B4-BE49-F238E27FC236}">
              <a16:creationId xmlns:a16="http://schemas.microsoft.com/office/drawing/2014/main" id="{00000000-0008-0000-0800-000013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19</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308" name="Button 20" hidden="1">
          <a:extLst>
            <a:ext uri="{63B3BB69-23CF-44E3-9099-C40C66FF867C}">
              <a14:compatExt xmlns:a14="http://schemas.microsoft.com/office/drawing/2010/main" spid="_x0000_s12308"/>
            </a:ext>
            <a:ext uri="{FF2B5EF4-FFF2-40B4-BE49-F238E27FC236}">
              <a16:creationId xmlns:a16="http://schemas.microsoft.com/office/drawing/2014/main" id="{00000000-0008-0000-0800-000014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20</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309" name="Button 21" hidden="1">
          <a:extLst>
            <a:ext uri="{63B3BB69-23CF-44E3-9099-C40C66FF867C}">
              <a14:compatExt xmlns:a14="http://schemas.microsoft.com/office/drawing/2010/main" spid="_x0000_s12309"/>
            </a:ext>
            <a:ext uri="{FF2B5EF4-FFF2-40B4-BE49-F238E27FC236}">
              <a16:creationId xmlns:a16="http://schemas.microsoft.com/office/drawing/2014/main" id="{00000000-0008-0000-0800-000015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21</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310" name="Button 22" hidden="1">
          <a:extLst>
            <a:ext uri="{63B3BB69-23CF-44E3-9099-C40C66FF867C}">
              <a14:compatExt xmlns:a14="http://schemas.microsoft.com/office/drawing/2010/main" spid="_x0000_s12310"/>
            </a:ext>
            <a:ext uri="{FF2B5EF4-FFF2-40B4-BE49-F238E27FC236}">
              <a16:creationId xmlns:a16="http://schemas.microsoft.com/office/drawing/2014/main" id="{00000000-0008-0000-0800-000016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22</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311" name="Button 23" hidden="1">
          <a:extLst>
            <a:ext uri="{63B3BB69-23CF-44E3-9099-C40C66FF867C}">
              <a14:compatExt xmlns:a14="http://schemas.microsoft.com/office/drawing/2010/main" spid="_x0000_s12311"/>
            </a:ext>
            <a:ext uri="{FF2B5EF4-FFF2-40B4-BE49-F238E27FC236}">
              <a16:creationId xmlns:a16="http://schemas.microsoft.com/office/drawing/2014/main" id="{00000000-0008-0000-0800-000017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23</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312" name="Button 24" hidden="1">
          <a:extLst>
            <a:ext uri="{63B3BB69-23CF-44E3-9099-C40C66FF867C}">
              <a14:compatExt xmlns:a14="http://schemas.microsoft.com/office/drawing/2010/main" spid="_x0000_s12312"/>
            </a:ext>
            <a:ext uri="{FF2B5EF4-FFF2-40B4-BE49-F238E27FC236}">
              <a16:creationId xmlns:a16="http://schemas.microsoft.com/office/drawing/2014/main" id="{00000000-0008-0000-0800-000018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24</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313" name="Button 25" hidden="1">
          <a:extLst>
            <a:ext uri="{63B3BB69-23CF-44E3-9099-C40C66FF867C}">
              <a14:compatExt xmlns:a14="http://schemas.microsoft.com/office/drawing/2010/main" spid="_x0000_s12313"/>
            </a:ext>
            <a:ext uri="{FF2B5EF4-FFF2-40B4-BE49-F238E27FC236}">
              <a16:creationId xmlns:a16="http://schemas.microsoft.com/office/drawing/2014/main" id="{00000000-0008-0000-0800-000019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25</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314" name="Button 26" hidden="1">
          <a:extLst>
            <a:ext uri="{63B3BB69-23CF-44E3-9099-C40C66FF867C}">
              <a14:compatExt xmlns:a14="http://schemas.microsoft.com/office/drawing/2010/main" spid="_x0000_s12314"/>
            </a:ext>
            <a:ext uri="{FF2B5EF4-FFF2-40B4-BE49-F238E27FC236}">
              <a16:creationId xmlns:a16="http://schemas.microsoft.com/office/drawing/2014/main" id="{00000000-0008-0000-0800-00001A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26</a:t>
          </a:r>
        </a:p>
      </xdr:txBody>
    </xdr:sp>
    <xdr:clientData fPrintsWithSheet="0"/>
  </xdr:twoCellAnchor>
  <xdr:twoCellAnchor>
    <xdr:from>
      <xdr:col>16384</xdr:col>
      <xdr:colOff>34834777332</xdr:colOff>
      <xdr:row>0</xdr:row>
      <xdr:rowOff>0</xdr:rowOff>
    </xdr:from>
    <xdr:to>
      <xdr:col>16384</xdr:col>
      <xdr:colOff>34834777332</xdr:colOff>
      <xdr:row>1048576</xdr:row>
      <xdr:rowOff>626287348963</xdr:rowOff>
    </xdr:to>
    <xdr:sp macro="" textlink="">
      <xdr:nvSpPr>
        <xdr:cNvPr id="12315" name="Button 27" hidden="1">
          <a:extLst>
            <a:ext uri="{63B3BB69-23CF-44E3-9099-C40C66FF867C}">
              <a14:compatExt xmlns:a14="http://schemas.microsoft.com/office/drawing/2010/main" spid="_x0000_s12315"/>
            </a:ext>
            <a:ext uri="{FF2B5EF4-FFF2-40B4-BE49-F238E27FC236}">
              <a16:creationId xmlns:a16="http://schemas.microsoft.com/office/drawing/2014/main" id="{00000000-0008-0000-0800-00001B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27</a:t>
          </a:r>
        </a:p>
      </xdr:txBody>
    </xdr:sp>
    <xdr:clientData fPrintsWithSheet="0"/>
  </xdr:twoCellAnchor>
  <xdr:twoCellAnchor>
    <xdr:from>
      <xdr:col>16384</xdr:col>
      <xdr:colOff>34834777332</xdr:colOff>
      <xdr:row>1048576</xdr:row>
      <xdr:rowOff>626287348963</xdr:rowOff>
    </xdr:from>
    <xdr:to>
      <xdr:col>16384</xdr:col>
      <xdr:colOff>34834777332</xdr:colOff>
      <xdr:row>1048576</xdr:row>
      <xdr:rowOff>626287348963</xdr:rowOff>
    </xdr:to>
    <xdr:sp macro="" textlink="">
      <xdr:nvSpPr>
        <xdr:cNvPr id="12316" name="Button 28" hidden="1">
          <a:extLst>
            <a:ext uri="{63B3BB69-23CF-44E3-9099-C40C66FF867C}">
              <a14:compatExt xmlns:a14="http://schemas.microsoft.com/office/drawing/2010/main" spid="_x0000_s12316"/>
            </a:ext>
            <a:ext uri="{FF2B5EF4-FFF2-40B4-BE49-F238E27FC236}">
              <a16:creationId xmlns:a16="http://schemas.microsoft.com/office/drawing/2014/main" id="{00000000-0008-0000-0800-00001C30000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28</a:t>
          </a:r>
        </a:p>
      </xdr:txBody>
    </xdr:sp>
    <xdr:clientData fPrintsWithSheet="0"/>
  </xdr:twoCellAnchor>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2" name="Button 1" hidden="1">
              <a:extLst>
                <a:ext uri="{63B3BB69-23CF-44E3-9099-C40C66FF867C}">
                  <a14:compatExt spid="_x0000_s12289"/>
                </a:ext>
                <a:ext uri="{FF2B5EF4-FFF2-40B4-BE49-F238E27FC236}">
                  <a16:creationId xmlns:a16="http://schemas.microsoft.com/office/drawing/2014/main" id="{00000000-0008-0000-0800-000002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3" name="Button 2" hidden="1">
              <a:extLst>
                <a:ext uri="{63B3BB69-23CF-44E3-9099-C40C66FF867C}">
                  <a14:compatExt spid="_x0000_s12290"/>
                </a:ext>
                <a:ext uri="{FF2B5EF4-FFF2-40B4-BE49-F238E27FC236}">
                  <a16:creationId xmlns:a16="http://schemas.microsoft.com/office/drawing/2014/main" id="{00000000-0008-0000-0800-000003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4" name="Button 3" hidden="1">
              <a:extLst>
                <a:ext uri="{63B3BB69-23CF-44E3-9099-C40C66FF867C}">
                  <a14:compatExt spid="_x0000_s12291"/>
                </a:ext>
                <a:ext uri="{FF2B5EF4-FFF2-40B4-BE49-F238E27FC236}">
                  <a16:creationId xmlns:a16="http://schemas.microsoft.com/office/drawing/2014/main" id="{00000000-0008-0000-0800-000004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5" name="Button 4" hidden="1">
              <a:extLst>
                <a:ext uri="{63B3BB69-23CF-44E3-9099-C40C66FF867C}">
                  <a14:compatExt spid="_x0000_s12292"/>
                </a:ext>
                <a:ext uri="{FF2B5EF4-FFF2-40B4-BE49-F238E27FC236}">
                  <a16:creationId xmlns:a16="http://schemas.microsoft.com/office/drawing/2014/main" id="{00000000-0008-0000-0800-000005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6" name="Button 5" hidden="1">
              <a:extLst>
                <a:ext uri="{63B3BB69-23CF-44E3-9099-C40C66FF867C}">
                  <a14:compatExt spid="_x0000_s12293"/>
                </a:ext>
                <a:ext uri="{FF2B5EF4-FFF2-40B4-BE49-F238E27FC236}">
                  <a16:creationId xmlns:a16="http://schemas.microsoft.com/office/drawing/2014/main" id="{00000000-0008-0000-0800-000006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7" name="Button 6" hidden="1">
              <a:extLst>
                <a:ext uri="{63B3BB69-23CF-44E3-9099-C40C66FF867C}">
                  <a14:compatExt spid="_x0000_s12294"/>
                </a:ext>
                <a:ext uri="{FF2B5EF4-FFF2-40B4-BE49-F238E27FC236}">
                  <a16:creationId xmlns:a16="http://schemas.microsoft.com/office/drawing/2014/main" id="{00000000-0008-0000-0800-000007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8" name="Button 7" hidden="1">
              <a:extLst>
                <a:ext uri="{63B3BB69-23CF-44E3-9099-C40C66FF867C}">
                  <a14:compatExt spid="_x0000_s12295"/>
                </a:ext>
                <a:ext uri="{FF2B5EF4-FFF2-40B4-BE49-F238E27FC236}">
                  <a16:creationId xmlns:a16="http://schemas.microsoft.com/office/drawing/2014/main" id="{00000000-0008-0000-0800-000008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9" name="Button 8" hidden="1">
              <a:extLst>
                <a:ext uri="{63B3BB69-23CF-44E3-9099-C40C66FF867C}">
                  <a14:compatExt spid="_x0000_s12296"/>
                </a:ext>
                <a:ext uri="{FF2B5EF4-FFF2-40B4-BE49-F238E27FC236}">
                  <a16:creationId xmlns:a16="http://schemas.microsoft.com/office/drawing/2014/main" id="{00000000-0008-0000-0800-000009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10" name="Button 9" hidden="1">
              <a:extLst>
                <a:ext uri="{63B3BB69-23CF-44E3-9099-C40C66FF867C}">
                  <a14:compatExt spid="_x0000_s12297"/>
                </a:ext>
                <a:ext uri="{FF2B5EF4-FFF2-40B4-BE49-F238E27FC236}">
                  <a16:creationId xmlns:a16="http://schemas.microsoft.com/office/drawing/2014/main" id="{00000000-0008-0000-0800-00000A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11" name="Button 10" hidden="1">
              <a:extLst>
                <a:ext uri="{63B3BB69-23CF-44E3-9099-C40C66FF867C}">
                  <a14:compatExt spid="_x0000_s12298"/>
                </a:ext>
                <a:ext uri="{FF2B5EF4-FFF2-40B4-BE49-F238E27FC236}">
                  <a16:creationId xmlns:a16="http://schemas.microsoft.com/office/drawing/2014/main" id="{00000000-0008-0000-0800-00000B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12" name="Button 11" hidden="1">
              <a:extLst>
                <a:ext uri="{63B3BB69-23CF-44E3-9099-C40C66FF867C}">
                  <a14:compatExt spid="_x0000_s12299"/>
                </a:ext>
                <a:ext uri="{FF2B5EF4-FFF2-40B4-BE49-F238E27FC236}">
                  <a16:creationId xmlns:a16="http://schemas.microsoft.com/office/drawing/2014/main" id="{00000000-0008-0000-0800-00000C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13" name="Button 12" hidden="1">
              <a:extLst>
                <a:ext uri="{63B3BB69-23CF-44E3-9099-C40C66FF867C}">
                  <a14:compatExt spid="_x0000_s12300"/>
                </a:ext>
                <a:ext uri="{FF2B5EF4-FFF2-40B4-BE49-F238E27FC236}">
                  <a16:creationId xmlns:a16="http://schemas.microsoft.com/office/drawing/2014/main" id="{00000000-0008-0000-0800-00000D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14" name="Button 13" hidden="1">
              <a:extLst>
                <a:ext uri="{63B3BB69-23CF-44E3-9099-C40C66FF867C}">
                  <a14:compatExt spid="_x0000_s12301"/>
                </a:ext>
                <a:ext uri="{FF2B5EF4-FFF2-40B4-BE49-F238E27FC236}">
                  <a16:creationId xmlns:a16="http://schemas.microsoft.com/office/drawing/2014/main" id="{00000000-0008-0000-0800-00000E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15" name="Button 14" hidden="1">
              <a:extLst>
                <a:ext uri="{63B3BB69-23CF-44E3-9099-C40C66FF867C}">
                  <a14:compatExt spid="_x0000_s12302"/>
                </a:ext>
                <a:ext uri="{FF2B5EF4-FFF2-40B4-BE49-F238E27FC236}">
                  <a16:creationId xmlns:a16="http://schemas.microsoft.com/office/drawing/2014/main" id="{00000000-0008-0000-0800-00000F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16" name="Button 15" hidden="1">
              <a:extLst>
                <a:ext uri="{63B3BB69-23CF-44E3-9099-C40C66FF867C}">
                  <a14:compatExt spid="_x0000_s12303"/>
                </a:ext>
                <a:ext uri="{FF2B5EF4-FFF2-40B4-BE49-F238E27FC236}">
                  <a16:creationId xmlns:a16="http://schemas.microsoft.com/office/drawing/2014/main" id="{00000000-0008-0000-0800-000010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17" name="Button 16" hidden="1">
              <a:extLst>
                <a:ext uri="{63B3BB69-23CF-44E3-9099-C40C66FF867C}">
                  <a14:compatExt spid="_x0000_s12304"/>
                </a:ext>
                <a:ext uri="{FF2B5EF4-FFF2-40B4-BE49-F238E27FC236}">
                  <a16:creationId xmlns:a16="http://schemas.microsoft.com/office/drawing/2014/main" id="{00000000-0008-0000-0800-000011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18" name="Button 17" hidden="1">
              <a:extLst>
                <a:ext uri="{63B3BB69-23CF-44E3-9099-C40C66FF867C}">
                  <a14:compatExt spid="_x0000_s12305"/>
                </a:ext>
                <a:ext uri="{FF2B5EF4-FFF2-40B4-BE49-F238E27FC236}">
                  <a16:creationId xmlns:a16="http://schemas.microsoft.com/office/drawing/2014/main" id="{00000000-0008-0000-0800-000012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19" name="Button 18" hidden="1">
              <a:extLst>
                <a:ext uri="{63B3BB69-23CF-44E3-9099-C40C66FF867C}">
                  <a14:compatExt spid="_x0000_s12306"/>
                </a:ext>
                <a:ext uri="{FF2B5EF4-FFF2-40B4-BE49-F238E27FC236}">
                  <a16:creationId xmlns:a16="http://schemas.microsoft.com/office/drawing/2014/main" id="{00000000-0008-0000-0800-000013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20" name="Button 19" hidden="1">
              <a:extLst>
                <a:ext uri="{63B3BB69-23CF-44E3-9099-C40C66FF867C}">
                  <a14:compatExt spid="_x0000_s12307"/>
                </a:ext>
                <a:ext uri="{FF2B5EF4-FFF2-40B4-BE49-F238E27FC236}">
                  <a16:creationId xmlns:a16="http://schemas.microsoft.com/office/drawing/2014/main" id="{00000000-0008-0000-0800-000014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21" name="Button 20" hidden="1">
              <a:extLst>
                <a:ext uri="{63B3BB69-23CF-44E3-9099-C40C66FF867C}">
                  <a14:compatExt spid="_x0000_s12308"/>
                </a:ext>
                <a:ext uri="{FF2B5EF4-FFF2-40B4-BE49-F238E27FC236}">
                  <a16:creationId xmlns:a16="http://schemas.microsoft.com/office/drawing/2014/main" id="{00000000-0008-0000-0800-000015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22" name="Button 21" hidden="1">
              <a:extLst>
                <a:ext uri="{63B3BB69-23CF-44E3-9099-C40C66FF867C}">
                  <a14:compatExt spid="_x0000_s12309"/>
                </a:ext>
                <a:ext uri="{FF2B5EF4-FFF2-40B4-BE49-F238E27FC236}">
                  <a16:creationId xmlns:a16="http://schemas.microsoft.com/office/drawing/2014/main" id="{00000000-0008-0000-0800-000016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23" name="Button 22" hidden="1">
              <a:extLst>
                <a:ext uri="{63B3BB69-23CF-44E3-9099-C40C66FF867C}">
                  <a14:compatExt spid="_x0000_s12310"/>
                </a:ext>
                <a:ext uri="{FF2B5EF4-FFF2-40B4-BE49-F238E27FC236}">
                  <a16:creationId xmlns:a16="http://schemas.microsoft.com/office/drawing/2014/main" id="{00000000-0008-0000-0800-000017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24" name="Button 23" hidden="1">
              <a:extLst>
                <a:ext uri="{63B3BB69-23CF-44E3-9099-C40C66FF867C}">
                  <a14:compatExt spid="_x0000_s12311"/>
                </a:ext>
                <a:ext uri="{FF2B5EF4-FFF2-40B4-BE49-F238E27FC236}">
                  <a16:creationId xmlns:a16="http://schemas.microsoft.com/office/drawing/2014/main" id="{00000000-0008-0000-0800-000018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25" name="Button 24" hidden="1">
              <a:extLst>
                <a:ext uri="{63B3BB69-23CF-44E3-9099-C40C66FF867C}">
                  <a14:compatExt spid="_x0000_s12312"/>
                </a:ext>
                <a:ext uri="{FF2B5EF4-FFF2-40B4-BE49-F238E27FC236}">
                  <a16:creationId xmlns:a16="http://schemas.microsoft.com/office/drawing/2014/main" id="{00000000-0008-0000-0800-000019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26" name="Button 25" hidden="1">
              <a:extLst>
                <a:ext uri="{63B3BB69-23CF-44E3-9099-C40C66FF867C}">
                  <a14:compatExt spid="_x0000_s12313"/>
                </a:ext>
                <a:ext uri="{FF2B5EF4-FFF2-40B4-BE49-F238E27FC236}">
                  <a16:creationId xmlns:a16="http://schemas.microsoft.com/office/drawing/2014/main" id="{00000000-0008-0000-0800-00001A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27" name="Button 26" hidden="1">
              <a:extLst>
                <a:ext uri="{63B3BB69-23CF-44E3-9099-C40C66FF867C}">
                  <a14:compatExt spid="_x0000_s12314"/>
                </a:ext>
                <a:ext uri="{FF2B5EF4-FFF2-40B4-BE49-F238E27FC236}">
                  <a16:creationId xmlns:a16="http://schemas.microsoft.com/office/drawing/2014/main" id="{00000000-0008-0000-0800-00001B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0</xdr:row>
          <xdr:rowOff>0</xdr:rowOff>
        </xdr:from>
        <xdr:to>
          <xdr:col>11127</xdr:col>
          <xdr:colOff>542925</xdr:colOff>
          <xdr:row>710605</xdr:row>
          <xdr:rowOff>9525</xdr:rowOff>
        </xdr:to>
        <xdr:sp macro="" textlink="">
          <xdr:nvSpPr>
            <xdr:cNvPr id="28" name="Button 27" hidden="1">
              <a:extLst>
                <a:ext uri="{63B3BB69-23CF-44E3-9099-C40C66FF867C}">
                  <a14:compatExt spid="_x0000_s12315"/>
                </a:ext>
                <a:ext uri="{FF2B5EF4-FFF2-40B4-BE49-F238E27FC236}">
                  <a16:creationId xmlns:a16="http://schemas.microsoft.com/office/drawing/2014/main" id="{00000000-0008-0000-0800-00001C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11127</xdr:col>
          <xdr:colOff>542925</xdr:colOff>
          <xdr:row>710605</xdr:row>
          <xdr:rowOff>9525</xdr:rowOff>
        </xdr:from>
        <xdr:to>
          <xdr:col>11127</xdr:col>
          <xdr:colOff>542925</xdr:colOff>
          <xdr:row>710605</xdr:row>
          <xdr:rowOff>9525</xdr:rowOff>
        </xdr:to>
        <xdr:sp macro="" textlink="">
          <xdr:nvSpPr>
            <xdr:cNvPr id="29" name="Button 28" hidden="1">
              <a:extLst>
                <a:ext uri="{63B3BB69-23CF-44E3-9099-C40C66FF867C}">
                  <a14:compatExt spid="_x0000_s12316"/>
                </a:ext>
                <a:ext uri="{FF2B5EF4-FFF2-40B4-BE49-F238E27FC236}">
                  <a16:creationId xmlns:a16="http://schemas.microsoft.com/office/drawing/2014/main" id="{00000000-0008-0000-0800-00001D0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495300</xdr:colOff>
          <xdr:row>0</xdr:row>
          <xdr:rowOff>9525</xdr:rowOff>
        </xdr:from>
        <xdr:to>
          <xdr:col>32</xdr:col>
          <xdr:colOff>342900</xdr:colOff>
          <xdr:row>0</xdr:row>
          <xdr:rowOff>171450</xdr:rowOff>
        </xdr:to>
        <xdr:sp macro="" textlink="">
          <xdr:nvSpPr>
            <xdr:cNvPr id="12358" name="Button 70" hidden="1">
              <a:extLst>
                <a:ext uri="{63B3BB69-23CF-44E3-9099-C40C66FF867C}">
                  <a14:compatExt spid="_x0000_s12358"/>
                </a:ext>
                <a:ext uri="{FF2B5EF4-FFF2-40B4-BE49-F238E27FC236}">
                  <a16:creationId xmlns:a16="http://schemas.microsoft.com/office/drawing/2014/main" id="{00000000-0008-0000-0800-000046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485775</xdr:colOff>
          <xdr:row>0</xdr:row>
          <xdr:rowOff>171450</xdr:rowOff>
        </xdr:from>
        <xdr:to>
          <xdr:col>32</xdr:col>
          <xdr:colOff>342900</xdr:colOff>
          <xdr:row>1</xdr:row>
          <xdr:rowOff>47625</xdr:rowOff>
        </xdr:to>
        <xdr:sp macro="" textlink="">
          <xdr:nvSpPr>
            <xdr:cNvPr id="12357" name="Button 69" hidden="1">
              <a:extLst>
                <a:ext uri="{63B3BB69-23CF-44E3-9099-C40C66FF867C}">
                  <a14:compatExt spid="_x0000_s12357"/>
                </a:ext>
                <a:ext uri="{FF2B5EF4-FFF2-40B4-BE49-F238E27FC236}">
                  <a16:creationId xmlns:a16="http://schemas.microsoft.com/office/drawing/2014/main" id="{00000000-0008-0000-0800-00004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495300</xdr:colOff>
          <xdr:row>0</xdr:row>
          <xdr:rowOff>9525</xdr:rowOff>
        </xdr:from>
        <xdr:to>
          <xdr:col>32</xdr:col>
          <xdr:colOff>342900</xdr:colOff>
          <xdr:row>0</xdr:row>
          <xdr:rowOff>171450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8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485775</xdr:colOff>
          <xdr:row>0</xdr:row>
          <xdr:rowOff>171450</xdr:rowOff>
        </xdr:from>
        <xdr:to>
          <xdr:col>32</xdr:col>
          <xdr:colOff>342900</xdr:colOff>
          <xdr:row>1</xdr:row>
          <xdr:rowOff>47625</xdr:rowOff>
        </xdr:to>
        <xdr:sp macro="" textlink="">
          <xdr:nvSpPr>
            <xdr:cNvPr id="12355" name="Button 67" hidden="1">
              <a:extLst>
                <a:ext uri="{63B3BB69-23CF-44E3-9099-C40C66FF867C}">
                  <a14:compatExt spid="_x0000_s12355"/>
                </a:ext>
                <a:ext uri="{FF2B5EF4-FFF2-40B4-BE49-F238E27FC236}">
                  <a16:creationId xmlns:a16="http://schemas.microsoft.com/office/drawing/2014/main" id="{00000000-0008-0000-0800-00004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523875</xdr:colOff>
          <xdr:row>0</xdr:row>
          <xdr:rowOff>9525</xdr:rowOff>
        </xdr:from>
        <xdr:to>
          <xdr:col>32</xdr:col>
          <xdr:colOff>371475</xdr:colOff>
          <xdr:row>0</xdr:row>
          <xdr:rowOff>171450</xdr:rowOff>
        </xdr:to>
        <xdr:sp macro="" textlink="">
          <xdr:nvSpPr>
            <xdr:cNvPr id="12354" name="Button 66" hidden="1">
              <a:extLst>
                <a:ext uri="{63B3BB69-23CF-44E3-9099-C40C66FF867C}">
                  <a14:compatExt spid="_x0000_s12354"/>
                </a:ext>
                <a:ext uri="{FF2B5EF4-FFF2-40B4-BE49-F238E27FC236}">
                  <a16:creationId xmlns:a16="http://schemas.microsoft.com/office/drawing/2014/main" id="{00000000-0008-0000-0800-00004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514350</xdr:colOff>
          <xdr:row>0</xdr:row>
          <xdr:rowOff>171450</xdr:rowOff>
        </xdr:from>
        <xdr:to>
          <xdr:col>32</xdr:col>
          <xdr:colOff>371475</xdr:colOff>
          <xdr:row>1</xdr:row>
          <xdr:rowOff>47625</xdr:rowOff>
        </xdr:to>
        <xdr:sp macro="" textlink="">
          <xdr:nvSpPr>
            <xdr:cNvPr id="12353" name="Button 65" hidden="1">
              <a:extLst>
                <a:ext uri="{63B3BB69-23CF-44E3-9099-C40C66FF867C}">
                  <a14:compatExt spid="_x0000_s12353"/>
                </a:ext>
                <a:ext uri="{FF2B5EF4-FFF2-40B4-BE49-F238E27FC236}">
                  <a16:creationId xmlns:a16="http://schemas.microsoft.com/office/drawing/2014/main" id="{00000000-0008-0000-0800-00004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533400</xdr:colOff>
          <xdr:row>0</xdr:row>
          <xdr:rowOff>9525</xdr:rowOff>
        </xdr:from>
        <xdr:to>
          <xdr:col>32</xdr:col>
          <xdr:colOff>381000</xdr:colOff>
          <xdr:row>0</xdr:row>
          <xdr:rowOff>171450</xdr:rowOff>
        </xdr:to>
        <xdr:sp macro="" textlink="">
          <xdr:nvSpPr>
            <xdr:cNvPr id="12352" name="Button 64" hidden="1">
              <a:extLst>
                <a:ext uri="{63B3BB69-23CF-44E3-9099-C40C66FF867C}">
                  <a14:compatExt spid="_x0000_s12352"/>
                </a:ext>
                <a:ext uri="{FF2B5EF4-FFF2-40B4-BE49-F238E27FC236}">
                  <a16:creationId xmlns:a16="http://schemas.microsoft.com/office/drawing/2014/main" id="{00000000-0008-0000-0800-00004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523875</xdr:colOff>
          <xdr:row>0</xdr:row>
          <xdr:rowOff>180975</xdr:rowOff>
        </xdr:from>
        <xdr:to>
          <xdr:col>32</xdr:col>
          <xdr:colOff>381000</xdr:colOff>
          <xdr:row>1</xdr:row>
          <xdr:rowOff>57150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8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533400</xdr:colOff>
          <xdr:row>0</xdr:row>
          <xdr:rowOff>9525</xdr:rowOff>
        </xdr:from>
        <xdr:to>
          <xdr:col>32</xdr:col>
          <xdr:colOff>381000</xdr:colOff>
          <xdr:row>0</xdr:row>
          <xdr:rowOff>171450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8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523875</xdr:colOff>
          <xdr:row>0</xdr:row>
          <xdr:rowOff>180975</xdr:rowOff>
        </xdr:from>
        <xdr:to>
          <xdr:col>32</xdr:col>
          <xdr:colOff>381000</xdr:colOff>
          <xdr:row>1</xdr:row>
          <xdr:rowOff>57150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8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514350</xdr:colOff>
          <xdr:row>0</xdr:row>
          <xdr:rowOff>9525</xdr:rowOff>
        </xdr:from>
        <xdr:to>
          <xdr:col>32</xdr:col>
          <xdr:colOff>361950</xdr:colOff>
          <xdr:row>0</xdr:row>
          <xdr:rowOff>171450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8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504825</xdr:colOff>
          <xdr:row>0</xdr:row>
          <xdr:rowOff>180975</xdr:rowOff>
        </xdr:from>
        <xdr:to>
          <xdr:col>32</xdr:col>
          <xdr:colOff>361950</xdr:colOff>
          <xdr:row>1</xdr:row>
          <xdr:rowOff>57150</xdr:rowOff>
        </xdr:to>
        <xdr:sp macro="" textlink="">
          <xdr:nvSpPr>
            <xdr:cNvPr id="12347" name="Button 59" hidden="1">
              <a:extLst>
                <a:ext uri="{63B3BB69-23CF-44E3-9099-C40C66FF867C}">
                  <a14:compatExt spid="_x0000_s12347"/>
                </a:ext>
                <a:ext uri="{FF2B5EF4-FFF2-40B4-BE49-F238E27FC236}">
                  <a16:creationId xmlns:a16="http://schemas.microsoft.com/office/drawing/2014/main" id="{00000000-0008-0000-0800-00003B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514350</xdr:colOff>
          <xdr:row>0</xdr:row>
          <xdr:rowOff>9525</xdr:rowOff>
        </xdr:from>
        <xdr:to>
          <xdr:col>32</xdr:col>
          <xdr:colOff>361950</xdr:colOff>
          <xdr:row>0</xdr:row>
          <xdr:rowOff>171450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8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504825</xdr:colOff>
          <xdr:row>0</xdr:row>
          <xdr:rowOff>180975</xdr:rowOff>
        </xdr:from>
        <xdr:to>
          <xdr:col>32</xdr:col>
          <xdr:colOff>361950</xdr:colOff>
          <xdr:row>1</xdr:row>
          <xdr:rowOff>57150</xdr:rowOff>
        </xdr:to>
        <xdr:sp macro="" textlink="">
          <xdr:nvSpPr>
            <xdr:cNvPr id="12345" name="Button 57" hidden="1">
              <a:extLst>
                <a:ext uri="{63B3BB69-23CF-44E3-9099-C40C66FF867C}">
                  <a14:compatExt spid="_x0000_s12345"/>
                </a:ext>
                <a:ext uri="{FF2B5EF4-FFF2-40B4-BE49-F238E27FC236}">
                  <a16:creationId xmlns:a16="http://schemas.microsoft.com/office/drawing/2014/main" id="{00000000-0008-0000-0800-000039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514350</xdr:colOff>
          <xdr:row>0</xdr:row>
          <xdr:rowOff>9525</xdr:rowOff>
        </xdr:from>
        <xdr:to>
          <xdr:col>32</xdr:col>
          <xdr:colOff>361950</xdr:colOff>
          <xdr:row>0</xdr:row>
          <xdr:rowOff>171450</xdr:rowOff>
        </xdr:to>
        <xdr:sp macro="" textlink="">
          <xdr:nvSpPr>
            <xdr:cNvPr id="12344" name="Button 56" hidden="1">
              <a:extLst>
                <a:ext uri="{63B3BB69-23CF-44E3-9099-C40C66FF867C}">
                  <a14:compatExt spid="_x0000_s12344"/>
                </a:ext>
                <a:ext uri="{FF2B5EF4-FFF2-40B4-BE49-F238E27FC236}">
                  <a16:creationId xmlns:a16="http://schemas.microsoft.com/office/drawing/2014/main" id="{00000000-0008-0000-0800-00003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504825</xdr:colOff>
          <xdr:row>0</xdr:row>
          <xdr:rowOff>180975</xdr:rowOff>
        </xdr:from>
        <xdr:to>
          <xdr:col>32</xdr:col>
          <xdr:colOff>361950</xdr:colOff>
          <xdr:row>1</xdr:row>
          <xdr:rowOff>57150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8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523875</xdr:colOff>
          <xdr:row>0</xdr:row>
          <xdr:rowOff>9525</xdr:rowOff>
        </xdr:from>
        <xdr:to>
          <xdr:col>32</xdr:col>
          <xdr:colOff>371475</xdr:colOff>
          <xdr:row>0</xdr:row>
          <xdr:rowOff>171450</xdr:rowOff>
        </xdr:to>
        <xdr:sp macro="" textlink="">
          <xdr:nvSpPr>
            <xdr:cNvPr id="12342" name="Button 54" hidden="1">
              <a:extLst>
                <a:ext uri="{63B3BB69-23CF-44E3-9099-C40C66FF867C}">
                  <a14:compatExt spid="_x0000_s12342"/>
                </a:ext>
                <a:ext uri="{FF2B5EF4-FFF2-40B4-BE49-F238E27FC236}">
                  <a16:creationId xmlns:a16="http://schemas.microsoft.com/office/drawing/2014/main" id="{00000000-0008-0000-0800-000036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514350</xdr:colOff>
          <xdr:row>0</xdr:row>
          <xdr:rowOff>171450</xdr:rowOff>
        </xdr:from>
        <xdr:to>
          <xdr:col>32</xdr:col>
          <xdr:colOff>371475</xdr:colOff>
          <xdr:row>1</xdr:row>
          <xdr:rowOff>47625</xdr:rowOff>
        </xdr:to>
        <xdr:sp macro="" textlink="">
          <xdr:nvSpPr>
            <xdr:cNvPr id="12341" name="Button 53" hidden="1">
              <a:extLst>
                <a:ext uri="{63B3BB69-23CF-44E3-9099-C40C66FF867C}">
                  <a14:compatExt spid="_x0000_s12341"/>
                </a:ext>
                <a:ext uri="{FF2B5EF4-FFF2-40B4-BE49-F238E27FC236}">
                  <a16:creationId xmlns:a16="http://schemas.microsoft.com/office/drawing/2014/main" id="{00000000-0008-0000-0800-00003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533400</xdr:colOff>
          <xdr:row>0</xdr:row>
          <xdr:rowOff>9525</xdr:rowOff>
        </xdr:from>
        <xdr:to>
          <xdr:col>32</xdr:col>
          <xdr:colOff>381000</xdr:colOff>
          <xdr:row>0</xdr:row>
          <xdr:rowOff>171450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8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19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523875</xdr:colOff>
          <xdr:row>0</xdr:row>
          <xdr:rowOff>180975</xdr:rowOff>
        </xdr:from>
        <xdr:to>
          <xdr:col>32</xdr:col>
          <xdr:colOff>381000</xdr:colOff>
          <xdr:row>1</xdr:row>
          <xdr:rowOff>57150</xdr:rowOff>
        </xdr:to>
        <xdr:sp macro="" textlink="">
          <xdr:nvSpPr>
            <xdr:cNvPr id="12339" name="Button 51" hidden="1">
              <a:extLst>
                <a:ext uri="{63B3BB69-23CF-44E3-9099-C40C66FF867C}">
                  <a14:compatExt spid="_x0000_s12339"/>
                </a:ext>
                <a:ext uri="{FF2B5EF4-FFF2-40B4-BE49-F238E27FC236}">
                  <a16:creationId xmlns:a16="http://schemas.microsoft.com/office/drawing/2014/main" id="{00000000-0008-0000-0800-00003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533400</xdr:colOff>
          <xdr:row>0</xdr:row>
          <xdr:rowOff>9525</xdr:rowOff>
        </xdr:from>
        <xdr:to>
          <xdr:col>32</xdr:col>
          <xdr:colOff>381000</xdr:colOff>
          <xdr:row>0</xdr:row>
          <xdr:rowOff>171450</xdr:rowOff>
        </xdr:to>
        <xdr:sp macro="" textlink="">
          <xdr:nvSpPr>
            <xdr:cNvPr id="12338" name="Button 50" hidden="1">
              <a:extLst>
                <a:ext uri="{63B3BB69-23CF-44E3-9099-C40C66FF867C}">
                  <a14:compatExt spid="_x0000_s12338"/>
                </a:ext>
                <a:ext uri="{FF2B5EF4-FFF2-40B4-BE49-F238E27FC236}">
                  <a16:creationId xmlns:a16="http://schemas.microsoft.com/office/drawing/2014/main" id="{00000000-0008-0000-0800-00003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523875</xdr:colOff>
          <xdr:row>0</xdr:row>
          <xdr:rowOff>180975</xdr:rowOff>
        </xdr:from>
        <xdr:to>
          <xdr:col>32</xdr:col>
          <xdr:colOff>381000</xdr:colOff>
          <xdr:row>1</xdr:row>
          <xdr:rowOff>57150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8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514350</xdr:colOff>
          <xdr:row>0</xdr:row>
          <xdr:rowOff>9525</xdr:rowOff>
        </xdr:from>
        <xdr:to>
          <xdr:col>32</xdr:col>
          <xdr:colOff>361950</xdr:colOff>
          <xdr:row>0</xdr:row>
          <xdr:rowOff>171450</xdr:rowOff>
        </xdr:to>
        <xdr:sp macro="" textlink="">
          <xdr:nvSpPr>
            <xdr:cNvPr id="12336" name="Button 48" hidden="1">
              <a:extLst>
                <a:ext uri="{63B3BB69-23CF-44E3-9099-C40C66FF867C}">
                  <a14:compatExt spid="_x0000_s12336"/>
                </a:ext>
                <a:ext uri="{FF2B5EF4-FFF2-40B4-BE49-F238E27FC236}">
                  <a16:creationId xmlns:a16="http://schemas.microsoft.com/office/drawing/2014/main" id="{00000000-0008-0000-0800-00003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504825</xdr:colOff>
          <xdr:row>0</xdr:row>
          <xdr:rowOff>180975</xdr:rowOff>
        </xdr:from>
        <xdr:to>
          <xdr:col>32</xdr:col>
          <xdr:colOff>361950</xdr:colOff>
          <xdr:row>1</xdr:row>
          <xdr:rowOff>57150</xdr:rowOff>
        </xdr:to>
        <xdr:sp macro="" textlink="">
          <xdr:nvSpPr>
            <xdr:cNvPr id="12335" name="Button 47" hidden="1">
              <a:extLst>
                <a:ext uri="{63B3BB69-23CF-44E3-9099-C40C66FF867C}">
                  <a14:compatExt spid="_x0000_s12335"/>
                </a:ext>
                <a:ext uri="{FF2B5EF4-FFF2-40B4-BE49-F238E27FC236}">
                  <a16:creationId xmlns:a16="http://schemas.microsoft.com/office/drawing/2014/main" id="{00000000-0008-0000-0800-00002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514350</xdr:colOff>
          <xdr:row>0</xdr:row>
          <xdr:rowOff>9525</xdr:rowOff>
        </xdr:from>
        <xdr:to>
          <xdr:col>32</xdr:col>
          <xdr:colOff>361950</xdr:colOff>
          <xdr:row>0</xdr:row>
          <xdr:rowOff>171450</xdr:rowOff>
        </xdr:to>
        <xdr:sp macro="" textlink="">
          <xdr:nvSpPr>
            <xdr:cNvPr id="12334" name="Button 46" hidden="1">
              <a:extLst>
                <a:ext uri="{63B3BB69-23CF-44E3-9099-C40C66FF867C}">
                  <a14:compatExt spid="_x0000_s12334"/>
                </a:ext>
                <a:ext uri="{FF2B5EF4-FFF2-40B4-BE49-F238E27FC236}">
                  <a16:creationId xmlns:a16="http://schemas.microsoft.com/office/drawing/2014/main" id="{00000000-0008-0000-0800-00002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504825</xdr:colOff>
          <xdr:row>0</xdr:row>
          <xdr:rowOff>180975</xdr:rowOff>
        </xdr:from>
        <xdr:to>
          <xdr:col>32</xdr:col>
          <xdr:colOff>361950</xdr:colOff>
          <xdr:row>1</xdr:row>
          <xdr:rowOff>57150</xdr:rowOff>
        </xdr:to>
        <xdr:sp macro="" textlink="">
          <xdr:nvSpPr>
            <xdr:cNvPr id="12333" name="Button 45" hidden="1">
              <a:extLst>
                <a:ext uri="{63B3BB69-23CF-44E3-9099-C40C66FF867C}">
                  <a14:compatExt spid="_x0000_s12333"/>
                </a:ext>
                <a:ext uri="{FF2B5EF4-FFF2-40B4-BE49-F238E27FC236}">
                  <a16:creationId xmlns:a16="http://schemas.microsoft.com/office/drawing/2014/main" id="{00000000-0008-0000-0800-00002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514350</xdr:colOff>
          <xdr:row>0</xdr:row>
          <xdr:rowOff>9525</xdr:rowOff>
        </xdr:from>
        <xdr:to>
          <xdr:col>32</xdr:col>
          <xdr:colOff>361950</xdr:colOff>
          <xdr:row>0</xdr:row>
          <xdr:rowOff>171450</xdr:rowOff>
        </xdr:to>
        <xdr:sp macro="" textlink="">
          <xdr:nvSpPr>
            <xdr:cNvPr id="12332" name="Button 44" hidden="1">
              <a:extLst>
                <a:ext uri="{63B3BB69-23CF-44E3-9099-C40C66FF867C}">
                  <a14:compatExt spid="_x0000_s12332"/>
                </a:ext>
                <a:ext uri="{FF2B5EF4-FFF2-40B4-BE49-F238E27FC236}">
                  <a16:creationId xmlns:a16="http://schemas.microsoft.com/office/drawing/2014/main" id="{00000000-0008-0000-0800-00002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504825</xdr:colOff>
          <xdr:row>0</xdr:row>
          <xdr:rowOff>180975</xdr:rowOff>
        </xdr:from>
        <xdr:to>
          <xdr:col>32</xdr:col>
          <xdr:colOff>361950</xdr:colOff>
          <xdr:row>1</xdr:row>
          <xdr:rowOff>57150</xdr:rowOff>
        </xdr:to>
        <xdr:sp macro="" textlink="">
          <xdr:nvSpPr>
            <xdr:cNvPr id="12331" name="Button 43" hidden="1">
              <a:extLst>
                <a:ext uri="{63B3BB69-23CF-44E3-9099-C40C66FF867C}">
                  <a14:compatExt spid="_x0000_s12331"/>
                </a:ext>
                <a:ext uri="{FF2B5EF4-FFF2-40B4-BE49-F238E27FC236}">
                  <a16:creationId xmlns:a16="http://schemas.microsoft.com/office/drawing/2014/main" id="{00000000-0008-0000-0800-00002B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tr-TR" sz="1100" b="0" i="0" u="none" strike="noStrike" baseline="0">
                  <a:solidFill>
                    <a:srgbClr val="000000"/>
                  </a:solidFill>
                  <a:latin typeface="Calibri"/>
                  <a:cs typeface="Calibri"/>
                </a:rPr>
                <a:t>Düğme 28</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13</xdr:col>
      <xdr:colOff>514350</xdr:colOff>
      <xdr:row>0</xdr:row>
      <xdr:rowOff>38100</xdr:rowOff>
    </xdr:from>
    <xdr:to>
      <xdr:col>18</xdr:col>
      <xdr:colOff>478972</xdr:colOff>
      <xdr:row>1</xdr:row>
      <xdr:rowOff>114300</xdr:rowOff>
    </xdr:to>
    <xdr:pic>
      <xdr:nvPicPr>
        <xdr:cNvPr id="2" name="Picture 34" descr="TENIS">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49675" y="38100"/>
          <a:ext cx="2755447"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11</xdr:col>
          <xdr:colOff>495300</xdr:colOff>
          <xdr:row>0</xdr:row>
          <xdr:rowOff>9525</xdr:rowOff>
        </xdr:from>
        <xdr:to>
          <xdr:col>13</xdr:col>
          <xdr:colOff>342900</xdr:colOff>
          <xdr:row>0</xdr:row>
          <xdr:rowOff>171450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485775</xdr:colOff>
          <xdr:row>0</xdr:row>
          <xdr:rowOff>171450</xdr:rowOff>
        </xdr:from>
        <xdr:to>
          <xdr:col>13</xdr:col>
          <xdr:colOff>342900</xdr:colOff>
          <xdr:row>1</xdr:row>
          <xdr:rowOff>47625</xdr:rowOff>
        </xdr:to>
        <xdr:sp macro="" textlink="">
          <xdr:nvSpPr>
            <xdr:cNvPr id="13315" name="Button 3" hidden="1">
              <a:extLst>
                <a:ext uri="{63B3BB69-23CF-44E3-9099-C40C66FF867C}">
                  <a14:compatExt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495300</xdr:colOff>
          <xdr:row>0</xdr:row>
          <xdr:rowOff>9525</xdr:rowOff>
        </xdr:from>
        <xdr:to>
          <xdr:col>13</xdr:col>
          <xdr:colOff>342900</xdr:colOff>
          <xdr:row>0</xdr:row>
          <xdr:rowOff>171450</xdr:rowOff>
        </xdr:to>
        <xdr:sp macro="" textlink="">
          <xdr:nvSpPr>
            <xdr:cNvPr id="13316" name="Button 4" hidden="1">
              <a:extLst>
                <a:ext uri="{63B3BB69-23CF-44E3-9099-C40C66FF867C}">
                  <a14:compatExt spid="_x0000_s13316"/>
                </a:ext>
                <a:ext uri="{FF2B5EF4-FFF2-40B4-BE49-F238E27FC236}">
                  <a16:creationId xmlns:a16="http://schemas.microsoft.com/office/drawing/2014/main" id="{00000000-0008-0000-0900-000004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485775</xdr:colOff>
          <xdr:row>0</xdr:row>
          <xdr:rowOff>171450</xdr:rowOff>
        </xdr:from>
        <xdr:to>
          <xdr:col>13</xdr:col>
          <xdr:colOff>342900</xdr:colOff>
          <xdr:row>1</xdr:row>
          <xdr:rowOff>47625</xdr:rowOff>
        </xdr:to>
        <xdr:sp macro="" textlink="">
          <xdr:nvSpPr>
            <xdr:cNvPr id="13317" name="Button 5" hidden="1">
              <a:extLst>
                <a:ext uri="{63B3BB69-23CF-44E3-9099-C40C66FF867C}">
                  <a14:compatExt spid="_x0000_s13317"/>
                </a:ext>
                <a:ext uri="{FF2B5EF4-FFF2-40B4-BE49-F238E27FC236}">
                  <a16:creationId xmlns:a16="http://schemas.microsoft.com/office/drawing/2014/main" id="{00000000-0008-0000-0900-000005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523875</xdr:colOff>
          <xdr:row>0</xdr:row>
          <xdr:rowOff>9525</xdr:rowOff>
        </xdr:from>
        <xdr:to>
          <xdr:col>13</xdr:col>
          <xdr:colOff>371475</xdr:colOff>
          <xdr:row>0</xdr:row>
          <xdr:rowOff>171450</xdr:rowOff>
        </xdr:to>
        <xdr:sp macro="" textlink="">
          <xdr:nvSpPr>
            <xdr:cNvPr id="13318" name="Button 6" hidden="1">
              <a:extLst>
                <a:ext uri="{63B3BB69-23CF-44E3-9099-C40C66FF867C}">
                  <a14:compatExt spid="_x0000_s13318"/>
                </a:ext>
                <a:ext uri="{FF2B5EF4-FFF2-40B4-BE49-F238E27FC236}">
                  <a16:creationId xmlns:a16="http://schemas.microsoft.com/office/drawing/2014/main" id="{00000000-0008-0000-0900-000006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514350</xdr:colOff>
          <xdr:row>0</xdr:row>
          <xdr:rowOff>171450</xdr:rowOff>
        </xdr:from>
        <xdr:to>
          <xdr:col>13</xdr:col>
          <xdr:colOff>371475</xdr:colOff>
          <xdr:row>1</xdr:row>
          <xdr:rowOff>47625</xdr:rowOff>
        </xdr:to>
        <xdr:sp macro="" textlink="">
          <xdr:nvSpPr>
            <xdr:cNvPr id="13319" name="Button 7" hidden="1">
              <a:extLst>
                <a:ext uri="{63B3BB69-23CF-44E3-9099-C40C66FF867C}">
                  <a14:compatExt spid="_x0000_s13319"/>
                </a:ext>
                <a:ext uri="{FF2B5EF4-FFF2-40B4-BE49-F238E27FC236}">
                  <a16:creationId xmlns:a16="http://schemas.microsoft.com/office/drawing/2014/main" id="{00000000-0008-0000-0900-000007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533400</xdr:colOff>
          <xdr:row>0</xdr:row>
          <xdr:rowOff>9525</xdr:rowOff>
        </xdr:from>
        <xdr:to>
          <xdr:col>13</xdr:col>
          <xdr:colOff>381000</xdr:colOff>
          <xdr:row>0</xdr:row>
          <xdr:rowOff>171450</xdr:rowOff>
        </xdr:to>
        <xdr:sp macro="" textlink="">
          <xdr:nvSpPr>
            <xdr:cNvPr id="13320" name="Button 8" hidden="1">
              <a:extLst>
                <a:ext uri="{63B3BB69-23CF-44E3-9099-C40C66FF867C}">
                  <a14:compatExt spid="_x0000_s13320"/>
                </a:ext>
                <a:ext uri="{FF2B5EF4-FFF2-40B4-BE49-F238E27FC236}">
                  <a16:creationId xmlns:a16="http://schemas.microsoft.com/office/drawing/2014/main" id="{00000000-0008-0000-0900-000008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523875</xdr:colOff>
          <xdr:row>0</xdr:row>
          <xdr:rowOff>180975</xdr:rowOff>
        </xdr:from>
        <xdr:to>
          <xdr:col>13</xdr:col>
          <xdr:colOff>381000</xdr:colOff>
          <xdr:row>1</xdr:row>
          <xdr:rowOff>57150</xdr:rowOff>
        </xdr:to>
        <xdr:sp macro="" textlink="">
          <xdr:nvSpPr>
            <xdr:cNvPr id="13321" name="Button 9" hidden="1">
              <a:extLst>
                <a:ext uri="{63B3BB69-23CF-44E3-9099-C40C66FF867C}">
                  <a14:compatExt spid="_x0000_s13321"/>
                </a:ext>
                <a:ext uri="{FF2B5EF4-FFF2-40B4-BE49-F238E27FC236}">
                  <a16:creationId xmlns:a16="http://schemas.microsoft.com/office/drawing/2014/main" id="{00000000-0008-0000-0900-000009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533400</xdr:colOff>
          <xdr:row>0</xdr:row>
          <xdr:rowOff>9525</xdr:rowOff>
        </xdr:from>
        <xdr:to>
          <xdr:col>13</xdr:col>
          <xdr:colOff>381000</xdr:colOff>
          <xdr:row>0</xdr:row>
          <xdr:rowOff>171450</xdr:rowOff>
        </xdr:to>
        <xdr:sp macro="" textlink="">
          <xdr:nvSpPr>
            <xdr:cNvPr id="13322" name="Button 10" hidden="1">
              <a:extLst>
                <a:ext uri="{63B3BB69-23CF-44E3-9099-C40C66FF867C}">
                  <a14:compatExt spid="_x0000_s13322"/>
                </a:ext>
                <a:ext uri="{FF2B5EF4-FFF2-40B4-BE49-F238E27FC236}">
                  <a16:creationId xmlns:a16="http://schemas.microsoft.com/office/drawing/2014/main" id="{00000000-0008-0000-0900-00000A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523875</xdr:colOff>
          <xdr:row>0</xdr:row>
          <xdr:rowOff>180975</xdr:rowOff>
        </xdr:from>
        <xdr:to>
          <xdr:col>13</xdr:col>
          <xdr:colOff>381000</xdr:colOff>
          <xdr:row>1</xdr:row>
          <xdr:rowOff>57150</xdr:rowOff>
        </xdr:to>
        <xdr:sp macro="" textlink="">
          <xdr:nvSpPr>
            <xdr:cNvPr id="13323" name="Button 11" hidden="1">
              <a:extLst>
                <a:ext uri="{63B3BB69-23CF-44E3-9099-C40C66FF867C}">
                  <a14:compatExt spid="_x0000_s13323"/>
                </a:ext>
                <a:ext uri="{FF2B5EF4-FFF2-40B4-BE49-F238E27FC236}">
                  <a16:creationId xmlns:a16="http://schemas.microsoft.com/office/drawing/2014/main" id="{00000000-0008-0000-0900-00000B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514350</xdr:colOff>
          <xdr:row>0</xdr:row>
          <xdr:rowOff>9525</xdr:rowOff>
        </xdr:from>
        <xdr:to>
          <xdr:col>13</xdr:col>
          <xdr:colOff>361950</xdr:colOff>
          <xdr:row>0</xdr:row>
          <xdr:rowOff>171450</xdr:rowOff>
        </xdr:to>
        <xdr:sp macro="" textlink="">
          <xdr:nvSpPr>
            <xdr:cNvPr id="13324" name="Button 12" hidden="1">
              <a:extLst>
                <a:ext uri="{63B3BB69-23CF-44E3-9099-C40C66FF867C}">
                  <a14:compatExt spid="_x0000_s13324"/>
                </a:ext>
                <a:ext uri="{FF2B5EF4-FFF2-40B4-BE49-F238E27FC236}">
                  <a16:creationId xmlns:a16="http://schemas.microsoft.com/office/drawing/2014/main" id="{00000000-0008-0000-0900-00000C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361950</xdr:colOff>
          <xdr:row>1</xdr:row>
          <xdr:rowOff>57150</xdr:rowOff>
        </xdr:to>
        <xdr:sp macro="" textlink="">
          <xdr:nvSpPr>
            <xdr:cNvPr id="13325" name="Button 13" hidden="1">
              <a:extLst>
                <a:ext uri="{63B3BB69-23CF-44E3-9099-C40C66FF867C}">
                  <a14:compatExt spid="_x0000_s13325"/>
                </a:ext>
                <a:ext uri="{FF2B5EF4-FFF2-40B4-BE49-F238E27FC236}">
                  <a16:creationId xmlns:a16="http://schemas.microsoft.com/office/drawing/2014/main" id="{00000000-0008-0000-0900-00000D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514350</xdr:colOff>
          <xdr:row>0</xdr:row>
          <xdr:rowOff>9525</xdr:rowOff>
        </xdr:from>
        <xdr:to>
          <xdr:col>13</xdr:col>
          <xdr:colOff>361950</xdr:colOff>
          <xdr:row>0</xdr:row>
          <xdr:rowOff>171450</xdr:rowOff>
        </xdr:to>
        <xdr:sp macro="" textlink="">
          <xdr:nvSpPr>
            <xdr:cNvPr id="13326" name="Button 14" hidden="1">
              <a:extLst>
                <a:ext uri="{63B3BB69-23CF-44E3-9099-C40C66FF867C}">
                  <a14:compatExt spid="_x0000_s13326"/>
                </a:ext>
                <a:ext uri="{FF2B5EF4-FFF2-40B4-BE49-F238E27FC236}">
                  <a16:creationId xmlns:a16="http://schemas.microsoft.com/office/drawing/2014/main" id="{00000000-0008-0000-0900-00000E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361950</xdr:colOff>
          <xdr:row>1</xdr:row>
          <xdr:rowOff>57150</xdr:rowOff>
        </xdr:to>
        <xdr:sp macro="" textlink="">
          <xdr:nvSpPr>
            <xdr:cNvPr id="13327" name="Button 15" hidden="1">
              <a:extLst>
                <a:ext uri="{63B3BB69-23CF-44E3-9099-C40C66FF867C}">
                  <a14:compatExt spid="_x0000_s13327"/>
                </a:ext>
                <a:ext uri="{FF2B5EF4-FFF2-40B4-BE49-F238E27FC236}">
                  <a16:creationId xmlns:a16="http://schemas.microsoft.com/office/drawing/2014/main" id="{00000000-0008-0000-0900-00000F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514350</xdr:colOff>
          <xdr:row>0</xdr:row>
          <xdr:rowOff>9525</xdr:rowOff>
        </xdr:from>
        <xdr:to>
          <xdr:col>13</xdr:col>
          <xdr:colOff>361950</xdr:colOff>
          <xdr:row>0</xdr:row>
          <xdr:rowOff>171450</xdr:rowOff>
        </xdr:to>
        <xdr:sp macro="" textlink="">
          <xdr:nvSpPr>
            <xdr:cNvPr id="13328" name="Button 16" hidden="1">
              <a:extLst>
                <a:ext uri="{63B3BB69-23CF-44E3-9099-C40C66FF867C}">
                  <a14:compatExt spid="_x0000_s13328"/>
                </a:ext>
                <a:ext uri="{FF2B5EF4-FFF2-40B4-BE49-F238E27FC236}">
                  <a16:creationId xmlns:a16="http://schemas.microsoft.com/office/drawing/2014/main" id="{00000000-0008-0000-0900-000010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361950</xdr:colOff>
          <xdr:row>1</xdr:row>
          <xdr:rowOff>57150</xdr:rowOff>
        </xdr:to>
        <xdr:sp macro="" textlink="">
          <xdr:nvSpPr>
            <xdr:cNvPr id="13329" name="Button 17" hidden="1">
              <a:extLst>
                <a:ext uri="{63B3BB69-23CF-44E3-9099-C40C66FF867C}">
                  <a14:compatExt spid="_x0000_s13329"/>
                </a:ext>
                <a:ext uri="{FF2B5EF4-FFF2-40B4-BE49-F238E27FC236}">
                  <a16:creationId xmlns:a16="http://schemas.microsoft.com/office/drawing/2014/main" id="{00000000-0008-0000-0900-00001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523875</xdr:colOff>
          <xdr:row>0</xdr:row>
          <xdr:rowOff>9525</xdr:rowOff>
        </xdr:from>
        <xdr:to>
          <xdr:col>13</xdr:col>
          <xdr:colOff>371475</xdr:colOff>
          <xdr:row>0</xdr:row>
          <xdr:rowOff>171450</xdr:rowOff>
        </xdr:to>
        <xdr:sp macro="" textlink="">
          <xdr:nvSpPr>
            <xdr:cNvPr id="13330" name="Button 18" hidden="1">
              <a:extLst>
                <a:ext uri="{63B3BB69-23CF-44E3-9099-C40C66FF867C}">
                  <a14:compatExt spid="_x0000_s13330"/>
                </a:ext>
                <a:ext uri="{FF2B5EF4-FFF2-40B4-BE49-F238E27FC236}">
                  <a16:creationId xmlns:a16="http://schemas.microsoft.com/office/drawing/2014/main" id="{00000000-0008-0000-0900-000012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514350</xdr:colOff>
          <xdr:row>0</xdr:row>
          <xdr:rowOff>171450</xdr:rowOff>
        </xdr:from>
        <xdr:to>
          <xdr:col>13</xdr:col>
          <xdr:colOff>371475</xdr:colOff>
          <xdr:row>1</xdr:row>
          <xdr:rowOff>47625</xdr:rowOff>
        </xdr:to>
        <xdr:sp macro="" textlink="">
          <xdr:nvSpPr>
            <xdr:cNvPr id="13331" name="Button 19" hidden="1">
              <a:extLst>
                <a:ext uri="{63B3BB69-23CF-44E3-9099-C40C66FF867C}">
                  <a14:compatExt spid="_x0000_s13331"/>
                </a:ext>
                <a:ext uri="{FF2B5EF4-FFF2-40B4-BE49-F238E27FC236}">
                  <a16:creationId xmlns:a16="http://schemas.microsoft.com/office/drawing/2014/main" id="{00000000-0008-0000-0900-000013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533400</xdr:colOff>
          <xdr:row>0</xdr:row>
          <xdr:rowOff>9525</xdr:rowOff>
        </xdr:from>
        <xdr:to>
          <xdr:col>13</xdr:col>
          <xdr:colOff>381000</xdr:colOff>
          <xdr:row>0</xdr:row>
          <xdr:rowOff>171450</xdr:rowOff>
        </xdr:to>
        <xdr:sp macro="" textlink="">
          <xdr:nvSpPr>
            <xdr:cNvPr id="13332" name="Button 20" hidden="1">
              <a:extLst>
                <a:ext uri="{63B3BB69-23CF-44E3-9099-C40C66FF867C}">
                  <a14:compatExt spid="_x0000_s13332"/>
                </a:ext>
                <a:ext uri="{FF2B5EF4-FFF2-40B4-BE49-F238E27FC236}">
                  <a16:creationId xmlns:a16="http://schemas.microsoft.com/office/drawing/2014/main" id="{00000000-0008-0000-0900-000014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523875</xdr:colOff>
          <xdr:row>0</xdr:row>
          <xdr:rowOff>180975</xdr:rowOff>
        </xdr:from>
        <xdr:to>
          <xdr:col>13</xdr:col>
          <xdr:colOff>381000</xdr:colOff>
          <xdr:row>1</xdr:row>
          <xdr:rowOff>57150</xdr:rowOff>
        </xdr:to>
        <xdr:sp macro="" textlink="">
          <xdr:nvSpPr>
            <xdr:cNvPr id="13333" name="Button 21" hidden="1">
              <a:extLst>
                <a:ext uri="{63B3BB69-23CF-44E3-9099-C40C66FF867C}">
                  <a14:compatExt spid="_x0000_s13333"/>
                </a:ext>
                <a:ext uri="{FF2B5EF4-FFF2-40B4-BE49-F238E27FC236}">
                  <a16:creationId xmlns:a16="http://schemas.microsoft.com/office/drawing/2014/main" id="{00000000-0008-0000-0900-000015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533400</xdr:colOff>
          <xdr:row>0</xdr:row>
          <xdr:rowOff>9525</xdr:rowOff>
        </xdr:from>
        <xdr:to>
          <xdr:col>13</xdr:col>
          <xdr:colOff>381000</xdr:colOff>
          <xdr:row>0</xdr:row>
          <xdr:rowOff>171450</xdr:rowOff>
        </xdr:to>
        <xdr:sp macro="" textlink="">
          <xdr:nvSpPr>
            <xdr:cNvPr id="13334" name="Button 22" hidden="1">
              <a:extLst>
                <a:ext uri="{63B3BB69-23CF-44E3-9099-C40C66FF867C}">
                  <a14:compatExt spid="_x0000_s13334"/>
                </a:ext>
                <a:ext uri="{FF2B5EF4-FFF2-40B4-BE49-F238E27FC236}">
                  <a16:creationId xmlns:a16="http://schemas.microsoft.com/office/drawing/2014/main" id="{00000000-0008-0000-0900-000016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523875</xdr:colOff>
          <xdr:row>0</xdr:row>
          <xdr:rowOff>180975</xdr:rowOff>
        </xdr:from>
        <xdr:to>
          <xdr:col>13</xdr:col>
          <xdr:colOff>381000</xdr:colOff>
          <xdr:row>1</xdr:row>
          <xdr:rowOff>57150</xdr:rowOff>
        </xdr:to>
        <xdr:sp macro="" textlink="">
          <xdr:nvSpPr>
            <xdr:cNvPr id="13335" name="Button 23" hidden="1">
              <a:extLst>
                <a:ext uri="{63B3BB69-23CF-44E3-9099-C40C66FF867C}">
                  <a14:compatExt spid="_x0000_s13335"/>
                </a:ext>
                <a:ext uri="{FF2B5EF4-FFF2-40B4-BE49-F238E27FC236}">
                  <a16:creationId xmlns:a16="http://schemas.microsoft.com/office/drawing/2014/main" id="{00000000-0008-0000-0900-000017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514350</xdr:colOff>
          <xdr:row>0</xdr:row>
          <xdr:rowOff>9525</xdr:rowOff>
        </xdr:from>
        <xdr:to>
          <xdr:col>13</xdr:col>
          <xdr:colOff>361950</xdr:colOff>
          <xdr:row>0</xdr:row>
          <xdr:rowOff>171450</xdr:rowOff>
        </xdr:to>
        <xdr:sp macro="" textlink="">
          <xdr:nvSpPr>
            <xdr:cNvPr id="13336" name="Button 24" hidden="1">
              <a:extLst>
                <a:ext uri="{63B3BB69-23CF-44E3-9099-C40C66FF867C}">
                  <a14:compatExt spid="_x0000_s13336"/>
                </a:ext>
                <a:ext uri="{FF2B5EF4-FFF2-40B4-BE49-F238E27FC236}">
                  <a16:creationId xmlns:a16="http://schemas.microsoft.com/office/drawing/2014/main" id="{00000000-0008-0000-0900-000018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361950</xdr:colOff>
          <xdr:row>1</xdr:row>
          <xdr:rowOff>57150</xdr:rowOff>
        </xdr:to>
        <xdr:sp macro="" textlink="">
          <xdr:nvSpPr>
            <xdr:cNvPr id="13337" name="Button 25" hidden="1">
              <a:extLst>
                <a:ext uri="{63B3BB69-23CF-44E3-9099-C40C66FF867C}">
                  <a14:compatExt spid="_x0000_s13337"/>
                </a:ext>
                <a:ext uri="{FF2B5EF4-FFF2-40B4-BE49-F238E27FC236}">
                  <a16:creationId xmlns:a16="http://schemas.microsoft.com/office/drawing/2014/main" id="{00000000-0008-0000-0900-000019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514350</xdr:colOff>
          <xdr:row>0</xdr:row>
          <xdr:rowOff>9525</xdr:rowOff>
        </xdr:from>
        <xdr:to>
          <xdr:col>13</xdr:col>
          <xdr:colOff>361950</xdr:colOff>
          <xdr:row>0</xdr:row>
          <xdr:rowOff>171450</xdr:rowOff>
        </xdr:to>
        <xdr:sp macro="" textlink="">
          <xdr:nvSpPr>
            <xdr:cNvPr id="13338" name="Button 26" hidden="1">
              <a:extLst>
                <a:ext uri="{63B3BB69-23CF-44E3-9099-C40C66FF867C}">
                  <a14:compatExt spid="_x0000_s13338"/>
                </a:ext>
                <a:ext uri="{FF2B5EF4-FFF2-40B4-BE49-F238E27FC236}">
                  <a16:creationId xmlns:a16="http://schemas.microsoft.com/office/drawing/2014/main" id="{00000000-0008-0000-0900-00001A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361950</xdr:colOff>
          <xdr:row>1</xdr:row>
          <xdr:rowOff>57150</xdr:rowOff>
        </xdr:to>
        <xdr:sp macro="" textlink="">
          <xdr:nvSpPr>
            <xdr:cNvPr id="13339" name="Button 27" hidden="1">
              <a:extLst>
                <a:ext uri="{63B3BB69-23CF-44E3-9099-C40C66FF867C}">
                  <a14:compatExt spid="_x0000_s13339"/>
                </a:ext>
                <a:ext uri="{FF2B5EF4-FFF2-40B4-BE49-F238E27FC236}">
                  <a16:creationId xmlns:a16="http://schemas.microsoft.com/office/drawing/2014/main" id="{00000000-0008-0000-0900-00001B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514350</xdr:colOff>
          <xdr:row>0</xdr:row>
          <xdr:rowOff>9525</xdr:rowOff>
        </xdr:from>
        <xdr:to>
          <xdr:col>13</xdr:col>
          <xdr:colOff>361950</xdr:colOff>
          <xdr:row>0</xdr:row>
          <xdr:rowOff>171450</xdr:rowOff>
        </xdr:to>
        <xdr:sp macro="" textlink="">
          <xdr:nvSpPr>
            <xdr:cNvPr id="13340" name="Button 28" hidden="1">
              <a:extLst>
                <a:ext uri="{63B3BB69-23CF-44E3-9099-C40C66FF867C}">
                  <a14:compatExt spid="_x0000_s13340"/>
                </a:ext>
                <a:ext uri="{FF2B5EF4-FFF2-40B4-BE49-F238E27FC236}">
                  <a16:creationId xmlns:a16="http://schemas.microsoft.com/office/drawing/2014/main" id="{00000000-0008-0000-0900-00001C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361950</xdr:colOff>
          <xdr:row>1</xdr:row>
          <xdr:rowOff>57150</xdr:rowOff>
        </xdr:to>
        <xdr:sp macro="" textlink="">
          <xdr:nvSpPr>
            <xdr:cNvPr id="13341" name="Button 29" hidden="1">
              <a:extLst>
                <a:ext uri="{63B3BB69-23CF-44E3-9099-C40C66FF867C}">
                  <a14:compatExt spid="_x0000_s13341"/>
                </a:ext>
                <a:ext uri="{FF2B5EF4-FFF2-40B4-BE49-F238E27FC236}">
                  <a16:creationId xmlns:a16="http://schemas.microsoft.com/office/drawing/2014/main" id="{00000000-0008-0000-0900-00001D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tr-TR" sz="800" b="0" i="1" u="none" strike="noStrike" baseline="0">
                  <a:solidFill>
                    <a:srgbClr val="FF0000"/>
                  </a:solidFill>
                  <a:latin typeface="Arial"/>
                  <a:cs typeface="Arial"/>
                </a:rPr>
                <a:t>HideCU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hp%20pc\Downloads\BO&#350;%20F&#304;KST&#220;RL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ayfa"/>
      <sheetName val="SetUp Officials"/>
      <sheetName val="B14 Si Main Draw Prep"/>
      <sheetName val="B14 Si Main 16"/>
      <sheetName val="B14 Si Main 24&amp;32"/>
      <sheetName val="B14 Si Main 48&amp;64"/>
      <sheetName val="B14 Si Main 96&amp;128"/>
      <sheetName val="G14 Si Main Draw Prep"/>
      <sheetName val="G14 Si Main 16"/>
      <sheetName val="G14 Si Main 24&amp;32"/>
      <sheetName val="G14 Si Main 48&amp;64"/>
      <sheetName val="G14 Si Main 96&amp;128"/>
      <sheetName val="B14 Si Qual Draw Prep"/>
      <sheetName val="B14 Si Qual 16&gt;2"/>
      <sheetName val="B14 Si Qual 24&gt;2"/>
      <sheetName val="B14 Si Qual 32&gt;4"/>
      <sheetName val="B14 Si Qual 48&gt;4"/>
      <sheetName val="B14 Si Qual 48&gt;6"/>
      <sheetName val="B14 Si Qual 64&gt;8"/>
      <sheetName val="B14 Si Qual 96&amp;128&gt;8"/>
      <sheetName val="G14 Si Qual Draw Prep"/>
      <sheetName val="G14 Si Qual 16&gt;2"/>
      <sheetName val="G14 Si Qual 24&gt;2"/>
      <sheetName val="G14 Si Qual 32&gt;4"/>
      <sheetName val="G14 Si Qual 48&gt;4"/>
      <sheetName val="G14 Si Qual 48&gt;6"/>
      <sheetName val="G14 Si Qual 64&gt;8"/>
      <sheetName val="G14 Si Qual 96&amp;128&gt;8"/>
      <sheetName val="B14 Do Main Draw Prep"/>
      <sheetName val="B14 Do Main 8"/>
      <sheetName val="B14 Do Main 16"/>
      <sheetName val="B14 Do Main 24&amp;32"/>
      <sheetName val="B14 Do Main 48&amp;64"/>
      <sheetName val="G14 Do Main Draw Prep"/>
      <sheetName val="G14 Do Main 8"/>
      <sheetName val="G14 Do Main 16"/>
      <sheetName val="G14 Do Main 24&amp;32"/>
      <sheetName val="G14 Do Main 48&amp;64"/>
      <sheetName val="maç proğ."/>
      <sheetName val="günlük maç sonuçları"/>
      <sheetName val="1-2.set"/>
      <sheetName val="3.set"/>
      <sheetName val="code"/>
      <sheetName val="ceza kartı"/>
      <sheetName val="ülke CODE"/>
      <sheetName val="BAŞHAKEM RAPORU"/>
      <sheetName val="BOŞ FİKSTÜRLER"/>
    </sheetNames>
    <definedNames>
      <definedName name="Jun_Hide_CU"/>
      <definedName name="Jun_Show_CU"/>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7">
          <cell r="A7" t="str">
            <v>S.No</v>
          </cell>
          <cell r="B7" t="str">
            <v>Soyadı</v>
          </cell>
          <cell r="C7" t="str">
            <v>Adı</v>
          </cell>
          <cell r="D7" t="str">
            <v>Kulübü</v>
          </cell>
          <cell r="E7" t="str">
            <v>Puan</v>
          </cell>
          <cell r="F7" t="str">
            <v>SiMain
Yes/No</v>
          </cell>
          <cell r="G7" t="str">
            <v>Soyadı</v>
          </cell>
          <cell r="H7" t="str">
            <v>Adı</v>
          </cell>
          <cell r="I7" t="str">
            <v>Kulübü</v>
          </cell>
          <cell r="M7" t="str">
            <v>Puan</v>
          </cell>
          <cell r="N7" t="str">
            <v>SiMain
Yes/No</v>
          </cell>
          <cell r="O7" t="str">
            <v>Pri-
ori
ty</v>
          </cell>
          <cell r="P7" t="str">
            <v>Comb
Rank</v>
          </cell>
          <cell r="Q7" t="str">
            <v>Acc
Number</v>
          </cell>
          <cell r="R7" t="str">
            <v>Status
Number</v>
          </cell>
          <cell r="S7" t="str">
            <v>Accept
Yes</v>
          </cell>
          <cell r="T7" t="str">
            <v>Acc status
DA,WC
A</v>
          </cell>
          <cell r="U7" t="str">
            <v>Display
Rank
EUR 14</v>
          </cell>
          <cell r="V7" t="str">
            <v>Seed Pos</v>
          </cell>
        </row>
        <row r="8">
          <cell r="A8">
            <v>1</v>
          </cell>
          <cell r="O8" t="str">
            <v/>
          </cell>
          <cell r="P8">
            <v>0</v>
          </cell>
          <cell r="Q8" t="str">
            <v/>
          </cell>
          <cell r="R8" t="str">
            <v/>
          </cell>
          <cell r="U8">
            <v>0</v>
          </cell>
        </row>
        <row r="9">
          <cell r="A9">
            <v>2</v>
          </cell>
          <cell r="O9" t="str">
            <v/>
          </cell>
          <cell r="P9">
            <v>0</v>
          </cell>
          <cell r="Q9" t="str">
            <v/>
          </cell>
          <cell r="R9" t="str">
            <v/>
          </cell>
          <cell r="U9">
            <v>0</v>
          </cell>
        </row>
        <row r="10">
          <cell r="A10">
            <v>3</v>
          </cell>
          <cell r="O10" t="str">
            <v/>
          </cell>
          <cell r="P10">
            <v>0</v>
          </cell>
          <cell r="Q10" t="str">
            <v/>
          </cell>
          <cell r="R10" t="str">
            <v/>
          </cell>
          <cell r="U10">
            <v>0</v>
          </cell>
        </row>
        <row r="11">
          <cell r="A11">
            <v>4</v>
          </cell>
          <cell r="O11" t="str">
            <v/>
          </cell>
          <cell r="P11">
            <v>0</v>
          </cell>
          <cell r="Q11" t="str">
            <v/>
          </cell>
          <cell r="R11" t="str">
            <v/>
          </cell>
          <cell r="U11">
            <v>0</v>
          </cell>
        </row>
        <row r="12">
          <cell r="A12">
            <v>5</v>
          </cell>
          <cell r="O12" t="str">
            <v/>
          </cell>
          <cell r="P12">
            <v>0</v>
          </cell>
          <cell r="Q12" t="str">
            <v/>
          </cell>
          <cell r="R12" t="str">
            <v/>
          </cell>
          <cell r="U12">
            <v>0</v>
          </cell>
        </row>
        <row r="13">
          <cell r="A13">
            <v>6</v>
          </cell>
          <cell r="O13" t="str">
            <v/>
          </cell>
          <cell r="P13">
            <v>0</v>
          </cell>
          <cell r="Q13" t="str">
            <v/>
          </cell>
          <cell r="R13" t="str">
            <v/>
          </cell>
          <cell r="U13">
            <v>0</v>
          </cell>
        </row>
        <row r="14">
          <cell r="A14">
            <v>7</v>
          </cell>
          <cell r="O14" t="str">
            <v/>
          </cell>
          <cell r="P14">
            <v>0</v>
          </cell>
          <cell r="Q14" t="str">
            <v/>
          </cell>
          <cell r="R14" t="str">
            <v/>
          </cell>
          <cell r="U14">
            <v>0</v>
          </cell>
        </row>
        <row r="15">
          <cell r="A15">
            <v>8</v>
          </cell>
          <cell r="O15" t="str">
            <v/>
          </cell>
          <cell r="P15">
            <v>0</v>
          </cell>
          <cell r="Q15" t="str">
            <v/>
          </cell>
          <cell r="R15" t="str">
            <v/>
          </cell>
          <cell r="U15">
            <v>0</v>
          </cell>
        </row>
        <row r="16">
          <cell r="A16">
            <v>9</v>
          </cell>
          <cell r="O16" t="str">
            <v/>
          </cell>
          <cell r="P16">
            <v>0</v>
          </cell>
          <cell r="Q16" t="str">
            <v/>
          </cell>
          <cell r="R16" t="str">
            <v/>
          </cell>
          <cell r="U16">
            <v>0</v>
          </cell>
        </row>
        <row r="17">
          <cell r="A17">
            <v>10</v>
          </cell>
          <cell r="O17" t="str">
            <v/>
          </cell>
          <cell r="P17">
            <v>0</v>
          </cell>
          <cell r="Q17" t="str">
            <v/>
          </cell>
          <cell r="R17" t="str">
            <v/>
          </cell>
          <cell r="U17">
            <v>0</v>
          </cell>
        </row>
        <row r="18">
          <cell r="A18">
            <v>11</v>
          </cell>
          <cell r="O18" t="str">
            <v/>
          </cell>
          <cell r="P18">
            <v>0</v>
          </cell>
          <cell r="Q18" t="str">
            <v/>
          </cell>
          <cell r="R18" t="str">
            <v/>
          </cell>
          <cell r="U18">
            <v>0</v>
          </cell>
        </row>
        <row r="19">
          <cell r="A19">
            <v>12</v>
          </cell>
          <cell r="O19" t="str">
            <v/>
          </cell>
          <cell r="P19">
            <v>0</v>
          </cell>
          <cell r="Q19" t="str">
            <v/>
          </cell>
          <cell r="R19" t="str">
            <v/>
          </cell>
          <cell r="U19">
            <v>0</v>
          </cell>
        </row>
        <row r="20">
          <cell r="A20">
            <v>13</v>
          </cell>
          <cell r="O20" t="str">
            <v/>
          </cell>
          <cell r="P20">
            <v>0</v>
          </cell>
          <cell r="Q20" t="str">
            <v/>
          </cell>
          <cell r="R20" t="str">
            <v/>
          </cell>
          <cell r="U20">
            <v>0</v>
          </cell>
        </row>
        <row r="21">
          <cell r="A21">
            <v>14</v>
          </cell>
          <cell r="O21" t="str">
            <v/>
          </cell>
          <cell r="P21">
            <v>0</v>
          </cell>
          <cell r="Q21" t="str">
            <v/>
          </cell>
          <cell r="R21" t="str">
            <v/>
          </cell>
          <cell r="U21">
            <v>0</v>
          </cell>
        </row>
        <row r="22">
          <cell r="A22">
            <v>15</v>
          </cell>
          <cell r="O22" t="str">
            <v/>
          </cell>
          <cell r="P22">
            <v>0</v>
          </cell>
          <cell r="Q22" t="str">
            <v/>
          </cell>
          <cell r="R22" t="str">
            <v/>
          </cell>
          <cell r="U22">
            <v>0</v>
          </cell>
        </row>
        <row r="23">
          <cell r="A23">
            <v>16</v>
          </cell>
          <cell r="O23" t="str">
            <v/>
          </cell>
          <cell r="P23">
            <v>0</v>
          </cell>
          <cell r="Q23" t="str">
            <v/>
          </cell>
          <cell r="R23" t="str">
            <v/>
          </cell>
          <cell r="U23">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omments" Target="../comments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 Type="http://schemas.openxmlformats.org/officeDocument/2006/relationships/vmlDrawing" Target="../drawings/vmlDrawing2.vml"/><Relationship Id="rId21" Type="http://schemas.openxmlformats.org/officeDocument/2006/relationships/ctrlProp" Target="../ctrlProps/ctrlProp74.x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2" Type="http://schemas.openxmlformats.org/officeDocument/2006/relationships/drawing" Target="../drawings/drawing2.xml"/><Relationship Id="rId16" Type="http://schemas.openxmlformats.org/officeDocument/2006/relationships/ctrlProp" Target="../ctrlProps/ctrlProp69.xml"/><Relationship Id="rId20" Type="http://schemas.openxmlformats.org/officeDocument/2006/relationships/ctrlProp" Target="../ctrlProps/ctrlProp73.xml"/><Relationship Id="rId29" Type="http://schemas.openxmlformats.org/officeDocument/2006/relationships/ctrlProp" Target="../ctrlProps/ctrlProp82.xml"/><Relationship Id="rId1" Type="http://schemas.openxmlformats.org/officeDocument/2006/relationships/printerSettings" Target="../printerSettings/printerSettings8.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omments" Target="../comments2.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10" Type="http://schemas.openxmlformats.org/officeDocument/2006/relationships/ctrlProp" Target="../ctrlProps/ctrlProp63.xml"/><Relationship Id="rId19" Type="http://schemas.openxmlformats.org/officeDocument/2006/relationships/ctrlProp" Target="../ctrlProps/ctrlProp72.xml"/><Relationship Id="rId31" Type="http://schemas.openxmlformats.org/officeDocument/2006/relationships/ctrlProp" Target="../ctrlProps/ctrlProp84.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8"/>
  <sheetViews>
    <sheetView zoomScale="80" zoomScaleNormal="80" workbookViewId="0">
      <selection activeCell="T8" sqref="T8"/>
    </sheetView>
  </sheetViews>
  <sheetFormatPr defaultRowHeight="15" x14ac:dyDescent="0.25"/>
  <cols>
    <col min="3" max="3" width="17.85546875" customWidth="1"/>
    <col min="6" max="6" width="18.28515625" customWidth="1"/>
    <col min="9" max="9" width="18.5703125" customWidth="1"/>
    <col min="12" max="12" width="19" customWidth="1"/>
    <col min="15" max="15" width="5.5703125" customWidth="1"/>
    <col min="17" max="17" width="29" customWidth="1"/>
    <col min="18" max="18" width="10.5703125" customWidth="1"/>
    <col min="20" max="32" width="13.140625" customWidth="1"/>
  </cols>
  <sheetData>
    <row r="1" spans="1:18" ht="31.5" customHeight="1" x14ac:dyDescent="0.25"/>
    <row r="2" spans="1:18" ht="21" x14ac:dyDescent="0.35">
      <c r="A2" s="352" t="s">
        <v>9</v>
      </c>
      <c r="B2" s="352"/>
      <c r="C2" s="352"/>
      <c r="D2" s="352"/>
      <c r="E2" s="352"/>
      <c r="F2" s="352"/>
      <c r="G2" s="352"/>
      <c r="H2" s="352"/>
      <c r="I2" s="352"/>
      <c r="J2" s="352"/>
      <c r="K2" s="352"/>
      <c r="L2" s="352"/>
      <c r="M2" s="352"/>
      <c r="O2" s="15"/>
      <c r="P2" s="368" t="s">
        <v>5</v>
      </c>
      <c r="Q2" s="369"/>
      <c r="R2" s="11" t="s">
        <v>6</v>
      </c>
    </row>
    <row r="3" spans="1:18" x14ac:dyDescent="0.25">
      <c r="E3" s="361"/>
      <c r="F3" s="362"/>
      <c r="P3" s="370"/>
      <c r="Q3" s="370"/>
      <c r="R3" s="370"/>
    </row>
    <row r="4" spans="1:18" x14ac:dyDescent="0.25">
      <c r="A4" s="3" t="s">
        <v>0</v>
      </c>
      <c r="B4" s="350" t="s">
        <v>252</v>
      </c>
      <c r="C4" s="351"/>
      <c r="D4" s="4" t="s">
        <v>4</v>
      </c>
      <c r="E4" s="350" t="s">
        <v>277</v>
      </c>
      <c r="F4" s="351"/>
      <c r="G4" s="4" t="s">
        <v>4</v>
      </c>
      <c r="H4" s="350" t="s">
        <v>96</v>
      </c>
      <c r="I4" s="351"/>
      <c r="J4" s="4" t="s">
        <v>4</v>
      </c>
      <c r="K4" s="350" t="s">
        <v>233</v>
      </c>
      <c r="L4" s="351"/>
      <c r="M4" s="4" t="s">
        <v>4</v>
      </c>
      <c r="O4" s="16">
        <v>1</v>
      </c>
      <c r="P4" s="350" t="s">
        <v>34</v>
      </c>
      <c r="Q4" s="351"/>
      <c r="R4" s="11">
        <v>260</v>
      </c>
    </row>
    <row r="5" spans="1:18" x14ac:dyDescent="0.25">
      <c r="A5" s="2" t="s">
        <v>2</v>
      </c>
      <c r="B5" s="348"/>
      <c r="C5" s="349"/>
      <c r="D5" s="10"/>
      <c r="E5" s="348"/>
      <c r="F5" s="349"/>
      <c r="G5" s="10"/>
      <c r="H5" s="348"/>
      <c r="I5" s="349"/>
      <c r="J5" s="10"/>
      <c r="K5" s="348"/>
      <c r="L5" s="349"/>
      <c r="M5" s="11"/>
      <c r="O5" s="16">
        <v>2</v>
      </c>
      <c r="P5" s="350" t="s">
        <v>234</v>
      </c>
      <c r="Q5" s="351"/>
      <c r="R5" s="11">
        <v>426</v>
      </c>
    </row>
    <row r="6" spans="1:18" x14ac:dyDescent="0.25">
      <c r="A6" s="2" t="s">
        <v>3</v>
      </c>
      <c r="B6" s="348" t="s">
        <v>253</v>
      </c>
      <c r="C6" s="349"/>
      <c r="D6" s="1">
        <v>2529</v>
      </c>
      <c r="E6" s="348" t="s">
        <v>281</v>
      </c>
      <c r="F6" s="349"/>
      <c r="G6" s="1">
        <v>2529</v>
      </c>
      <c r="H6" s="22" t="s">
        <v>332</v>
      </c>
      <c r="I6" s="23"/>
      <c r="J6" s="1">
        <v>307</v>
      </c>
      <c r="K6" s="348" t="s">
        <v>235</v>
      </c>
      <c r="L6" s="349"/>
      <c r="M6" s="9">
        <v>440</v>
      </c>
      <c r="O6" s="16">
        <v>3</v>
      </c>
      <c r="P6" s="350" t="s">
        <v>178</v>
      </c>
      <c r="Q6" s="351"/>
      <c r="R6" s="11">
        <v>498</v>
      </c>
    </row>
    <row r="7" spans="1:18" x14ac:dyDescent="0.25">
      <c r="A7" s="1">
        <v>2</v>
      </c>
      <c r="B7" s="348" t="s">
        <v>254</v>
      </c>
      <c r="C7" s="349"/>
      <c r="D7" s="1">
        <v>2529</v>
      </c>
      <c r="E7" s="359" t="s">
        <v>320</v>
      </c>
      <c r="F7" s="360"/>
      <c r="G7" s="1">
        <v>2529</v>
      </c>
      <c r="H7" s="28" t="s">
        <v>97</v>
      </c>
      <c r="I7" s="29"/>
      <c r="J7" s="1">
        <v>379</v>
      </c>
      <c r="K7" s="348" t="s">
        <v>236</v>
      </c>
      <c r="L7" s="349"/>
      <c r="M7" s="1">
        <v>2529</v>
      </c>
      <c r="O7" s="16">
        <v>4</v>
      </c>
      <c r="P7" s="350" t="s">
        <v>197</v>
      </c>
      <c r="Q7" s="351"/>
      <c r="R7" s="11">
        <v>569</v>
      </c>
    </row>
    <row r="8" spans="1:18" x14ac:dyDescent="0.25">
      <c r="A8" s="1">
        <v>3</v>
      </c>
      <c r="B8" s="348" t="s">
        <v>255</v>
      </c>
      <c r="C8" s="349"/>
      <c r="D8" s="1">
        <v>2529</v>
      </c>
      <c r="E8" s="359" t="s">
        <v>282</v>
      </c>
      <c r="F8" s="360"/>
      <c r="G8" s="1">
        <v>2529</v>
      </c>
      <c r="H8" s="28" t="s">
        <v>98</v>
      </c>
      <c r="I8" s="29"/>
      <c r="J8" s="1">
        <v>451</v>
      </c>
      <c r="K8" s="348" t="s">
        <v>237</v>
      </c>
      <c r="L8" s="349"/>
      <c r="M8" s="1">
        <v>2529</v>
      </c>
      <c r="O8" s="16">
        <v>5</v>
      </c>
      <c r="P8" s="350" t="s">
        <v>96</v>
      </c>
      <c r="Q8" s="351"/>
      <c r="R8" s="11">
        <v>686</v>
      </c>
    </row>
    <row r="9" spans="1:18" x14ac:dyDescent="0.25">
      <c r="A9" s="1"/>
      <c r="B9" s="348"/>
      <c r="C9" s="349"/>
      <c r="D9" s="1"/>
      <c r="E9" s="348"/>
      <c r="F9" s="349"/>
      <c r="G9" s="1"/>
      <c r="H9" s="348"/>
      <c r="I9" s="349"/>
      <c r="J9" s="1"/>
      <c r="K9" s="353"/>
      <c r="L9" s="354"/>
      <c r="M9" s="1"/>
      <c r="O9" s="16">
        <v>6</v>
      </c>
      <c r="P9" s="350" t="s">
        <v>84</v>
      </c>
      <c r="Q9" s="351"/>
      <c r="R9" s="11">
        <v>835</v>
      </c>
    </row>
    <row r="10" spans="1:18" x14ac:dyDescent="0.25">
      <c r="A10" s="1"/>
      <c r="B10" s="348"/>
      <c r="C10" s="349"/>
      <c r="D10" s="1"/>
      <c r="E10" s="348"/>
      <c r="F10" s="349"/>
      <c r="G10" s="1"/>
      <c r="H10" s="348"/>
      <c r="I10" s="349"/>
      <c r="J10" s="1"/>
      <c r="K10" s="348"/>
      <c r="L10" s="349"/>
      <c r="M10" s="1"/>
      <c r="O10" s="16">
        <v>7</v>
      </c>
      <c r="P10" s="367" t="s">
        <v>64</v>
      </c>
      <c r="Q10" s="367"/>
      <c r="R10" s="11">
        <v>986</v>
      </c>
    </row>
    <row r="11" spans="1:18" x14ac:dyDescent="0.25">
      <c r="A11" s="3" t="s">
        <v>0</v>
      </c>
      <c r="B11" s="350" t="s">
        <v>234</v>
      </c>
      <c r="C11" s="351"/>
      <c r="D11" s="4" t="s">
        <v>4</v>
      </c>
      <c r="E11" s="350" t="s">
        <v>49</v>
      </c>
      <c r="F11" s="351"/>
      <c r="G11" s="1" t="s">
        <v>4</v>
      </c>
      <c r="H11" s="350" t="s">
        <v>45</v>
      </c>
      <c r="I11" s="351"/>
      <c r="J11" s="1" t="s">
        <v>4</v>
      </c>
      <c r="K11" s="350" t="s">
        <v>34</v>
      </c>
      <c r="L11" s="351"/>
      <c r="M11" s="4" t="s">
        <v>4</v>
      </c>
      <c r="O11" s="16">
        <v>8</v>
      </c>
      <c r="P11" s="350" t="s">
        <v>45</v>
      </c>
      <c r="Q11" s="351"/>
      <c r="R11" s="11">
        <v>1132</v>
      </c>
    </row>
    <row r="12" spans="1:18" x14ac:dyDescent="0.25">
      <c r="A12" s="2" t="s">
        <v>2</v>
      </c>
      <c r="B12" s="348"/>
      <c r="C12" s="349"/>
      <c r="D12" s="10"/>
      <c r="E12" s="348"/>
      <c r="F12" s="349"/>
      <c r="G12" s="10"/>
      <c r="H12" s="348"/>
      <c r="I12" s="349"/>
      <c r="J12" s="10"/>
      <c r="K12" s="348"/>
      <c r="L12" s="349"/>
      <c r="M12" s="10"/>
      <c r="O12" s="16">
        <v>9</v>
      </c>
      <c r="P12" s="350" t="s">
        <v>49</v>
      </c>
      <c r="Q12" s="351"/>
      <c r="R12" s="11">
        <v>1174</v>
      </c>
    </row>
    <row r="13" spans="1:18" x14ac:dyDescent="0.25">
      <c r="A13" s="2" t="s">
        <v>3</v>
      </c>
      <c r="B13" s="348" t="s">
        <v>238</v>
      </c>
      <c r="C13" s="349"/>
      <c r="D13" s="1">
        <v>167</v>
      </c>
      <c r="E13" s="348" t="s">
        <v>54</v>
      </c>
      <c r="F13" s="349"/>
      <c r="G13" s="1">
        <v>203</v>
      </c>
      <c r="H13" s="348" t="s">
        <v>46</v>
      </c>
      <c r="I13" s="349"/>
      <c r="J13" s="1">
        <v>383</v>
      </c>
      <c r="K13" s="348" t="s">
        <v>42</v>
      </c>
      <c r="L13" s="349"/>
      <c r="M13" s="9">
        <v>129</v>
      </c>
      <c r="O13" s="16">
        <v>10</v>
      </c>
      <c r="P13" s="367" t="s">
        <v>229</v>
      </c>
      <c r="Q13" s="367"/>
      <c r="R13" s="11">
        <v>1184</v>
      </c>
    </row>
    <row r="14" spans="1:18" x14ac:dyDescent="0.25">
      <c r="A14" s="1">
        <v>2</v>
      </c>
      <c r="B14" s="348" t="s">
        <v>239</v>
      </c>
      <c r="C14" s="349"/>
      <c r="D14" s="1">
        <v>259</v>
      </c>
      <c r="E14" s="348" t="s">
        <v>55</v>
      </c>
      <c r="F14" s="349"/>
      <c r="G14" s="1">
        <v>971</v>
      </c>
      <c r="H14" s="348" t="s">
        <v>47</v>
      </c>
      <c r="I14" s="349"/>
      <c r="J14" s="1">
        <v>749</v>
      </c>
      <c r="K14" s="348" t="s">
        <v>43</v>
      </c>
      <c r="L14" s="349"/>
      <c r="M14" s="1">
        <v>131</v>
      </c>
      <c r="O14" s="16">
        <v>11</v>
      </c>
      <c r="P14" s="367" t="s">
        <v>13</v>
      </c>
      <c r="Q14" s="367"/>
      <c r="R14" s="11">
        <v>1300</v>
      </c>
    </row>
    <row r="15" spans="1:18" x14ac:dyDescent="0.25">
      <c r="A15" s="1">
        <v>3</v>
      </c>
      <c r="B15" s="348" t="s">
        <v>240</v>
      </c>
      <c r="C15" s="349"/>
      <c r="D15" s="1">
        <v>389</v>
      </c>
      <c r="E15" s="348" t="s">
        <v>56</v>
      </c>
      <c r="F15" s="349"/>
      <c r="G15" s="1">
        <v>2529</v>
      </c>
      <c r="H15" s="348" t="s">
        <v>48</v>
      </c>
      <c r="I15" s="349"/>
      <c r="J15" s="1">
        <v>1743</v>
      </c>
      <c r="K15" s="348" t="s">
        <v>44</v>
      </c>
      <c r="L15" s="349"/>
      <c r="M15" s="1">
        <v>469</v>
      </c>
      <c r="O15" s="16">
        <v>12</v>
      </c>
      <c r="P15" s="350" t="s">
        <v>270</v>
      </c>
      <c r="Q15" s="351"/>
      <c r="R15" s="11">
        <v>1334</v>
      </c>
    </row>
    <row r="16" spans="1:18" x14ac:dyDescent="0.25">
      <c r="A16" s="1"/>
      <c r="B16" s="348"/>
      <c r="C16" s="349"/>
      <c r="D16" s="1"/>
      <c r="E16" s="348"/>
      <c r="F16" s="349"/>
      <c r="G16" s="1"/>
      <c r="H16" s="348"/>
      <c r="I16" s="349"/>
      <c r="J16" s="1"/>
      <c r="K16" s="348"/>
      <c r="L16" s="349"/>
      <c r="M16" s="1"/>
      <c r="O16" s="16">
        <v>13</v>
      </c>
      <c r="P16" s="367" t="s">
        <v>68</v>
      </c>
      <c r="Q16" s="367"/>
      <c r="R16" s="11">
        <v>1492</v>
      </c>
    </row>
    <row r="17" spans="1:18" x14ac:dyDescent="0.25">
      <c r="A17" s="1"/>
      <c r="B17" s="348"/>
      <c r="C17" s="349"/>
      <c r="D17" s="1"/>
      <c r="E17" s="348"/>
      <c r="F17" s="349"/>
      <c r="G17" s="1"/>
      <c r="H17" s="348"/>
      <c r="I17" s="349"/>
      <c r="J17" s="1"/>
      <c r="K17" s="348"/>
      <c r="L17" s="349"/>
      <c r="M17" s="1"/>
      <c r="O17" s="16">
        <v>14</v>
      </c>
      <c r="P17" s="367" t="s">
        <v>14</v>
      </c>
      <c r="Q17" s="367"/>
      <c r="R17" s="11">
        <v>1508</v>
      </c>
    </row>
    <row r="18" spans="1:18" x14ac:dyDescent="0.25">
      <c r="A18" s="3" t="s">
        <v>0</v>
      </c>
      <c r="B18" s="350" t="s">
        <v>53</v>
      </c>
      <c r="C18" s="351"/>
      <c r="D18" s="1" t="s">
        <v>4</v>
      </c>
      <c r="E18" s="350" t="s">
        <v>263</v>
      </c>
      <c r="F18" s="351"/>
      <c r="G18" s="4" t="s">
        <v>4</v>
      </c>
      <c r="H18" s="350" t="s">
        <v>84</v>
      </c>
      <c r="I18" s="351"/>
      <c r="J18" s="4" t="s">
        <v>4</v>
      </c>
      <c r="K18" s="350" t="s">
        <v>197</v>
      </c>
      <c r="L18" s="351"/>
      <c r="M18" s="1" t="s">
        <v>1</v>
      </c>
      <c r="O18" s="16">
        <v>15</v>
      </c>
      <c r="P18" s="350" t="s">
        <v>222</v>
      </c>
      <c r="Q18" s="351"/>
      <c r="R18" s="11">
        <v>1619</v>
      </c>
    </row>
    <row r="19" spans="1:18" x14ac:dyDescent="0.25">
      <c r="A19" s="2" t="s">
        <v>2</v>
      </c>
      <c r="B19" s="348"/>
      <c r="C19" s="349"/>
      <c r="D19" s="10"/>
      <c r="E19" s="348"/>
      <c r="F19" s="349"/>
      <c r="G19" s="10"/>
      <c r="H19" s="348"/>
      <c r="I19" s="349"/>
      <c r="J19" s="10"/>
      <c r="K19" s="348"/>
      <c r="L19" s="349"/>
      <c r="M19" s="10"/>
      <c r="O19" s="16">
        <v>16</v>
      </c>
      <c r="P19" s="367" t="s">
        <v>21</v>
      </c>
      <c r="Q19" s="367"/>
      <c r="R19" s="11">
        <v>1828</v>
      </c>
    </row>
    <row r="20" spans="1:18" x14ac:dyDescent="0.25">
      <c r="A20" s="2" t="s">
        <v>3</v>
      </c>
      <c r="B20" s="348" t="s">
        <v>50</v>
      </c>
      <c r="C20" s="349"/>
      <c r="D20" s="1">
        <v>302</v>
      </c>
      <c r="E20" s="348" t="s">
        <v>264</v>
      </c>
      <c r="F20" s="349"/>
      <c r="G20" s="1">
        <v>1025</v>
      </c>
      <c r="H20" s="348" t="s">
        <v>85</v>
      </c>
      <c r="I20" s="349"/>
      <c r="J20" s="9">
        <v>257</v>
      </c>
      <c r="K20" s="348" t="s">
        <v>198</v>
      </c>
      <c r="L20" s="349"/>
      <c r="M20" s="1">
        <v>280</v>
      </c>
      <c r="O20" s="16">
        <v>17</v>
      </c>
      <c r="P20" s="350" t="s">
        <v>127</v>
      </c>
      <c r="Q20" s="351"/>
      <c r="R20" s="11">
        <v>1946</v>
      </c>
    </row>
    <row r="21" spans="1:18" x14ac:dyDescent="0.25">
      <c r="A21" s="1">
        <v>2</v>
      </c>
      <c r="B21" s="348" t="s">
        <v>51</v>
      </c>
      <c r="C21" s="349"/>
      <c r="D21" s="1">
        <v>2529</v>
      </c>
      <c r="E21" s="359" t="s">
        <v>265</v>
      </c>
      <c r="F21" s="360"/>
      <c r="G21" s="1">
        <v>1175</v>
      </c>
      <c r="H21" s="348" t="s">
        <v>86</v>
      </c>
      <c r="I21" s="349"/>
      <c r="J21" s="1">
        <v>578</v>
      </c>
      <c r="K21" s="348" t="s">
        <v>199</v>
      </c>
      <c r="L21" s="349"/>
      <c r="M21" s="1">
        <v>289</v>
      </c>
      <c r="O21" s="16">
        <v>18</v>
      </c>
      <c r="P21" s="350" t="s">
        <v>18</v>
      </c>
      <c r="Q21" s="351"/>
      <c r="R21" s="11">
        <v>1966</v>
      </c>
    </row>
    <row r="22" spans="1:18" x14ac:dyDescent="0.25">
      <c r="A22" s="1">
        <v>3</v>
      </c>
      <c r="B22" s="348" t="s">
        <v>52</v>
      </c>
      <c r="C22" s="349"/>
      <c r="D22" s="1">
        <v>2529</v>
      </c>
      <c r="E22" s="359" t="s">
        <v>319</v>
      </c>
      <c r="F22" s="360"/>
      <c r="G22" s="1">
        <v>1664</v>
      </c>
      <c r="H22" s="348" t="s">
        <v>87</v>
      </c>
      <c r="I22" s="349"/>
      <c r="J22" s="1">
        <v>721</v>
      </c>
      <c r="K22" s="363" t="s">
        <v>200</v>
      </c>
      <c r="L22" s="364"/>
      <c r="M22" s="1">
        <v>2529</v>
      </c>
      <c r="O22" s="16">
        <v>19</v>
      </c>
      <c r="P22" s="350" t="s">
        <v>172</v>
      </c>
      <c r="Q22" s="351"/>
      <c r="R22" s="11">
        <v>2012</v>
      </c>
    </row>
    <row r="23" spans="1:18" x14ac:dyDescent="0.25">
      <c r="A23" s="1"/>
      <c r="B23" s="353"/>
      <c r="C23" s="354"/>
      <c r="D23" s="1"/>
      <c r="E23" s="348"/>
      <c r="F23" s="349"/>
      <c r="G23" s="1"/>
      <c r="H23" s="348"/>
      <c r="I23" s="349"/>
      <c r="J23" s="1"/>
      <c r="K23" s="348"/>
      <c r="L23" s="349"/>
      <c r="M23" s="1"/>
      <c r="O23" s="16">
        <v>20</v>
      </c>
      <c r="P23" s="350" t="s">
        <v>119</v>
      </c>
      <c r="Q23" s="351"/>
      <c r="R23" s="11">
        <v>2101</v>
      </c>
    </row>
    <row r="24" spans="1:18" x14ac:dyDescent="0.25">
      <c r="D24" s="5"/>
      <c r="J24" s="5"/>
      <c r="M24" s="6"/>
      <c r="O24" s="16">
        <v>21</v>
      </c>
      <c r="P24" s="350" t="s">
        <v>263</v>
      </c>
      <c r="Q24" s="351"/>
      <c r="R24" s="11">
        <v>2200</v>
      </c>
    </row>
    <row r="25" spans="1:18" x14ac:dyDescent="0.25">
      <c r="M25" s="7"/>
      <c r="O25" s="16">
        <v>22</v>
      </c>
      <c r="P25" s="350" t="s">
        <v>203</v>
      </c>
      <c r="Q25" s="351"/>
      <c r="R25" s="11">
        <v>2227</v>
      </c>
    </row>
    <row r="26" spans="1:18" x14ac:dyDescent="0.25">
      <c r="I26" s="8"/>
      <c r="M26" s="7"/>
      <c r="O26" s="16">
        <v>23</v>
      </c>
      <c r="P26" s="367" t="s">
        <v>190</v>
      </c>
      <c r="Q26" s="367"/>
      <c r="R26" s="11">
        <v>2379</v>
      </c>
    </row>
    <row r="27" spans="1:18" ht="21" x14ac:dyDescent="0.35">
      <c r="A27" s="352" t="s">
        <v>9</v>
      </c>
      <c r="B27" s="352"/>
      <c r="C27" s="352"/>
      <c r="D27" s="352"/>
      <c r="E27" s="352"/>
      <c r="F27" s="352"/>
      <c r="G27" s="352"/>
      <c r="H27" s="352"/>
      <c r="I27" s="352"/>
      <c r="J27" s="352"/>
      <c r="K27" s="352"/>
      <c r="L27" s="352"/>
      <c r="M27" s="352"/>
      <c r="O27" s="16">
        <v>24</v>
      </c>
      <c r="P27" s="350" t="s">
        <v>256</v>
      </c>
      <c r="Q27" s="351"/>
      <c r="R27" s="11">
        <v>2529</v>
      </c>
    </row>
    <row r="28" spans="1:18" x14ac:dyDescent="0.25">
      <c r="O28" s="16">
        <v>25</v>
      </c>
      <c r="P28" s="350" t="s">
        <v>182</v>
      </c>
      <c r="Q28" s="351"/>
      <c r="R28" s="11">
        <v>2578</v>
      </c>
    </row>
    <row r="29" spans="1:18" x14ac:dyDescent="0.25">
      <c r="A29" s="3" t="s">
        <v>0</v>
      </c>
      <c r="B29" s="350" t="s">
        <v>203</v>
      </c>
      <c r="C29" s="351"/>
      <c r="D29" s="4" t="s">
        <v>4</v>
      </c>
      <c r="E29" s="350" t="s">
        <v>283</v>
      </c>
      <c r="F29" s="351"/>
      <c r="G29" s="4" t="s">
        <v>4</v>
      </c>
      <c r="H29" s="350" t="s">
        <v>145</v>
      </c>
      <c r="I29" s="351"/>
      <c r="J29" s="1"/>
      <c r="K29" s="350" t="s">
        <v>182</v>
      </c>
      <c r="L29" s="351"/>
      <c r="M29" s="4" t="s">
        <v>4</v>
      </c>
      <c r="O29" s="16">
        <v>26</v>
      </c>
      <c r="P29" s="350" t="s">
        <v>53</v>
      </c>
      <c r="Q29" s="351"/>
      <c r="R29" s="11">
        <v>2831</v>
      </c>
    </row>
    <row r="30" spans="1:18" x14ac:dyDescent="0.25">
      <c r="A30" s="2" t="s">
        <v>2</v>
      </c>
      <c r="B30" s="348"/>
      <c r="C30" s="349"/>
      <c r="D30" s="10"/>
      <c r="E30" s="348"/>
      <c r="F30" s="349"/>
      <c r="G30" s="10"/>
      <c r="H30" s="348"/>
      <c r="I30" s="349"/>
      <c r="J30" s="10"/>
      <c r="K30" s="348"/>
      <c r="L30" s="349"/>
      <c r="M30" s="10"/>
      <c r="O30" s="16">
        <v>27</v>
      </c>
      <c r="P30" s="367" t="s">
        <v>134</v>
      </c>
      <c r="Q30" s="367"/>
      <c r="R30" s="11">
        <v>2861</v>
      </c>
    </row>
    <row r="31" spans="1:18" x14ac:dyDescent="0.25">
      <c r="A31" s="2" t="s">
        <v>3</v>
      </c>
      <c r="B31" s="348" t="s">
        <v>204</v>
      </c>
      <c r="C31" s="349"/>
      <c r="D31" s="1">
        <v>1081</v>
      </c>
      <c r="E31" s="348" t="s">
        <v>284</v>
      </c>
      <c r="F31" s="349"/>
      <c r="G31" s="1">
        <v>1084</v>
      </c>
      <c r="H31" s="348" t="s">
        <v>148</v>
      </c>
      <c r="I31" s="349"/>
      <c r="J31" s="1">
        <v>869</v>
      </c>
      <c r="K31" s="348" t="s">
        <v>183</v>
      </c>
      <c r="L31" s="349"/>
      <c r="M31" s="9">
        <v>908</v>
      </c>
      <c r="O31" s="18">
        <v>28</v>
      </c>
      <c r="P31" s="350" t="s">
        <v>25</v>
      </c>
      <c r="Q31" s="351"/>
      <c r="R31" s="11">
        <v>2876</v>
      </c>
    </row>
    <row r="32" spans="1:18" x14ac:dyDescent="0.25">
      <c r="A32" s="1">
        <v>2</v>
      </c>
      <c r="B32" s="348" t="s">
        <v>205</v>
      </c>
      <c r="C32" s="349"/>
      <c r="D32" s="1">
        <v>1146</v>
      </c>
      <c r="E32" s="348" t="s">
        <v>285</v>
      </c>
      <c r="F32" s="349"/>
      <c r="G32" s="1">
        <v>2096</v>
      </c>
      <c r="H32" s="348" t="s">
        <v>147</v>
      </c>
      <c r="I32" s="349"/>
      <c r="J32" s="1">
        <v>2529</v>
      </c>
      <c r="K32" s="348" t="s">
        <v>184</v>
      </c>
      <c r="L32" s="349"/>
      <c r="M32" s="1">
        <v>1670</v>
      </c>
      <c r="O32" s="18">
        <v>29</v>
      </c>
      <c r="P32" s="367" t="s">
        <v>209</v>
      </c>
      <c r="Q32" s="367"/>
      <c r="R32" s="11">
        <v>2927</v>
      </c>
    </row>
    <row r="33" spans="1:18" x14ac:dyDescent="0.25">
      <c r="A33" s="1">
        <v>3</v>
      </c>
      <c r="B33" s="348" t="s">
        <v>206</v>
      </c>
      <c r="C33" s="349"/>
      <c r="D33" s="1">
        <v>1487</v>
      </c>
      <c r="E33" s="353" t="s">
        <v>286</v>
      </c>
      <c r="F33" s="354"/>
      <c r="G33" s="1">
        <v>2529</v>
      </c>
      <c r="H33" s="348" t="s">
        <v>146</v>
      </c>
      <c r="I33" s="349"/>
      <c r="J33" s="1">
        <v>2529</v>
      </c>
      <c r="K33" s="348" t="s">
        <v>185</v>
      </c>
      <c r="L33" s="349"/>
      <c r="M33" s="1">
        <v>2529</v>
      </c>
      <c r="O33" s="18">
        <v>30</v>
      </c>
      <c r="P33" s="350" t="s">
        <v>79</v>
      </c>
      <c r="Q33" s="351"/>
      <c r="R33" s="11">
        <v>2938</v>
      </c>
    </row>
    <row r="34" spans="1:18" x14ac:dyDescent="0.25">
      <c r="A34" s="1"/>
      <c r="B34" s="348"/>
      <c r="C34" s="349"/>
      <c r="D34" s="1"/>
      <c r="E34" s="348"/>
      <c r="F34" s="349"/>
      <c r="G34" s="1"/>
      <c r="H34" s="348"/>
      <c r="I34" s="349"/>
      <c r="J34" s="1"/>
      <c r="M34" s="1"/>
      <c r="O34" s="18">
        <v>31</v>
      </c>
      <c r="P34" s="350" t="s">
        <v>233</v>
      </c>
      <c r="Q34" s="351"/>
      <c r="R34" s="11">
        <v>2969</v>
      </c>
    </row>
    <row r="35" spans="1:18" x14ac:dyDescent="0.25">
      <c r="A35" s="1"/>
      <c r="B35" s="348"/>
      <c r="C35" s="349"/>
      <c r="D35" s="1"/>
      <c r="E35" s="348"/>
      <c r="F35" s="349"/>
      <c r="G35" s="1"/>
      <c r="H35" s="348"/>
      <c r="I35" s="349"/>
      <c r="J35" s="1"/>
      <c r="M35" s="1"/>
      <c r="O35" s="19">
        <v>32</v>
      </c>
      <c r="P35" s="367" t="s">
        <v>186</v>
      </c>
      <c r="Q35" s="367"/>
      <c r="R35" s="11">
        <v>2975</v>
      </c>
    </row>
    <row r="36" spans="1:18" x14ac:dyDescent="0.25">
      <c r="A36" s="3" t="s">
        <v>0</v>
      </c>
      <c r="B36" s="350" t="s">
        <v>256</v>
      </c>
      <c r="C36" s="351"/>
      <c r="D36" s="4" t="s">
        <v>4</v>
      </c>
      <c r="E36" s="350" t="s">
        <v>266</v>
      </c>
      <c r="F36" s="351"/>
      <c r="G36" s="4" t="s">
        <v>4</v>
      </c>
      <c r="H36" s="350"/>
      <c r="I36" s="351"/>
      <c r="J36" s="4"/>
      <c r="K36" s="350" t="s">
        <v>223</v>
      </c>
      <c r="L36" s="351"/>
      <c r="M36" s="4" t="s">
        <v>4</v>
      </c>
      <c r="O36" s="18">
        <v>33</v>
      </c>
      <c r="P36" s="371" t="s">
        <v>302</v>
      </c>
      <c r="Q36" s="371"/>
      <c r="R36" s="11">
        <v>3079</v>
      </c>
    </row>
    <row r="37" spans="1:18" x14ac:dyDescent="0.25">
      <c r="A37" s="2" t="s">
        <v>2</v>
      </c>
      <c r="B37" s="348"/>
      <c r="C37" s="349"/>
      <c r="D37" s="10"/>
      <c r="E37" s="348"/>
      <c r="F37" s="349"/>
      <c r="G37" s="10"/>
      <c r="H37" s="348"/>
      <c r="I37" s="349"/>
      <c r="J37" s="10"/>
      <c r="K37" s="348"/>
      <c r="L37" s="349"/>
      <c r="M37" s="10"/>
      <c r="O37" s="19">
        <v>34</v>
      </c>
      <c r="P37" s="350" t="s">
        <v>283</v>
      </c>
      <c r="Q37" s="351"/>
      <c r="R37" s="11">
        <v>3180</v>
      </c>
    </row>
    <row r="38" spans="1:18" x14ac:dyDescent="0.25">
      <c r="A38" s="2" t="s">
        <v>3</v>
      </c>
      <c r="B38" s="348" t="s">
        <v>257</v>
      </c>
      <c r="C38" s="349"/>
      <c r="D38" s="1">
        <v>1173</v>
      </c>
      <c r="E38" s="348" t="s">
        <v>267</v>
      </c>
      <c r="F38" s="349"/>
      <c r="G38" s="1">
        <v>2529</v>
      </c>
      <c r="H38" s="348"/>
      <c r="I38" s="349"/>
      <c r="J38" s="1"/>
      <c r="K38" s="348" t="s">
        <v>226</v>
      </c>
      <c r="L38" s="349"/>
      <c r="M38" s="1">
        <v>1508</v>
      </c>
      <c r="O38" s="18">
        <v>35</v>
      </c>
      <c r="P38" s="350" t="s">
        <v>223</v>
      </c>
      <c r="Q38" s="351"/>
      <c r="R38" s="11">
        <v>3276</v>
      </c>
    </row>
    <row r="39" spans="1:18" x14ac:dyDescent="0.25">
      <c r="A39" s="1">
        <v>2</v>
      </c>
      <c r="B39" s="348" t="s">
        <v>258</v>
      </c>
      <c r="C39" s="349"/>
      <c r="D39" s="1">
        <v>1356</v>
      </c>
      <c r="E39" s="348" t="s">
        <v>268</v>
      </c>
      <c r="F39" s="349"/>
      <c r="G39" s="1">
        <v>2529</v>
      </c>
      <c r="H39" s="348"/>
      <c r="I39" s="349"/>
      <c r="J39" s="1"/>
      <c r="K39" s="348" t="s">
        <v>227</v>
      </c>
      <c r="L39" s="349"/>
      <c r="M39" s="1">
        <v>1668</v>
      </c>
      <c r="O39" s="18">
        <v>36</v>
      </c>
      <c r="P39" s="350" t="s">
        <v>145</v>
      </c>
      <c r="Q39" s="351"/>
      <c r="R39" s="11">
        <v>3396</v>
      </c>
    </row>
    <row r="40" spans="1:18" x14ac:dyDescent="0.25">
      <c r="A40" s="1">
        <v>3</v>
      </c>
      <c r="B40" s="348" t="s">
        <v>259</v>
      </c>
      <c r="C40" s="349"/>
      <c r="D40" s="1">
        <v>2529</v>
      </c>
      <c r="E40" s="353" t="s">
        <v>269</v>
      </c>
      <c r="F40" s="354"/>
      <c r="G40" s="1">
        <v>2529</v>
      </c>
      <c r="H40" s="348"/>
      <c r="I40" s="349"/>
      <c r="J40" s="1"/>
      <c r="K40" s="348" t="s">
        <v>228</v>
      </c>
      <c r="L40" s="349"/>
      <c r="M40" s="1">
        <v>2154</v>
      </c>
      <c r="O40" s="18">
        <v>37</v>
      </c>
      <c r="P40" s="350" t="s">
        <v>165</v>
      </c>
      <c r="Q40" s="351"/>
      <c r="R40" s="11">
        <v>3462</v>
      </c>
    </row>
    <row r="41" spans="1:18" x14ac:dyDescent="0.25">
      <c r="A41" s="1"/>
      <c r="B41" s="348"/>
      <c r="C41" s="349"/>
      <c r="D41" s="1"/>
      <c r="E41" s="348"/>
      <c r="F41" s="349"/>
      <c r="G41" s="1"/>
      <c r="H41" s="348"/>
      <c r="I41" s="349"/>
      <c r="J41" s="1"/>
      <c r="K41" s="348"/>
      <c r="L41" s="349"/>
      <c r="M41" s="1"/>
      <c r="O41" s="19">
        <v>38</v>
      </c>
      <c r="P41" s="350" t="s">
        <v>291</v>
      </c>
      <c r="Q41" s="351"/>
      <c r="R41" s="11">
        <v>3822</v>
      </c>
    </row>
    <row r="42" spans="1:18" x14ac:dyDescent="0.25">
      <c r="A42" s="1"/>
      <c r="B42" s="348"/>
      <c r="C42" s="349"/>
      <c r="D42" s="1"/>
      <c r="E42" s="348"/>
      <c r="F42" s="349"/>
      <c r="G42" s="1"/>
      <c r="H42" s="348"/>
      <c r="I42" s="349"/>
      <c r="J42" s="1"/>
      <c r="K42" s="348"/>
      <c r="L42" s="349"/>
      <c r="M42" s="1"/>
      <c r="O42" s="18">
        <v>39</v>
      </c>
      <c r="P42" s="367" t="s">
        <v>103</v>
      </c>
      <c r="Q42" s="367"/>
      <c r="R42" s="11">
        <v>4169</v>
      </c>
    </row>
    <row r="43" spans="1:18" x14ac:dyDescent="0.25">
      <c r="A43" s="3" t="s">
        <v>0</v>
      </c>
      <c r="B43" s="350" t="s">
        <v>172</v>
      </c>
      <c r="C43" s="351"/>
      <c r="D43" s="4" t="s">
        <v>4</v>
      </c>
      <c r="E43" s="350" t="s">
        <v>270</v>
      </c>
      <c r="F43" s="351"/>
      <c r="G43" s="4" t="s">
        <v>4</v>
      </c>
      <c r="H43" s="34" t="s">
        <v>165</v>
      </c>
      <c r="I43" s="35"/>
      <c r="J43" s="4" t="s">
        <v>4</v>
      </c>
      <c r="K43" s="34" t="s">
        <v>178</v>
      </c>
      <c r="L43" s="35"/>
      <c r="M43" s="4" t="s">
        <v>4</v>
      </c>
      <c r="O43" s="18">
        <v>40</v>
      </c>
      <c r="P43" s="367" t="s">
        <v>216</v>
      </c>
      <c r="Q43" s="367"/>
      <c r="R43" s="11">
        <v>4541</v>
      </c>
    </row>
    <row r="44" spans="1:18" x14ac:dyDescent="0.25">
      <c r="A44" s="2" t="s">
        <v>2</v>
      </c>
      <c r="B44" s="348"/>
      <c r="C44" s="349"/>
      <c r="D44" s="10"/>
      <c r="E44" s="363"/>
      <c r="F44" s="364"/>
      <c r="G44" s="10"/>
      <c r="H44" s="36"/>
      <c r="I44" s="37"/>
      <c r="J44" s="10"/>
      <c r="K44" s="36"/>
      <c r="L44" s="37"/>
      <c r="M44" s="10"/>
      <c r="O44" s="18">
        <v>41</v>
      </c>
      <c r="P44" s="350" t="s">
        <v>221</v>
      </c>
      <c r="Q44" s="351"/>
      <c r="R44" s="11">
        <v>4946</v>
      </c>
    </row>
    <row r="45" spans="1:18" x14ac:dyDescent="0.25">
      <c r="A45" s="2" t="s">
        <v>3</v>
      </c>
      <c r="B45" s="348" t="s">
        <v>173</v>
      </c>
      <c r="C45" s="349"/>
      <c r="D45" s="1">
        <v>984</v>
      </c>
      <c r="E45" s="348" t="s">
        <v>274</v>
      </c>
      <c r="F45" s="349"/>
      <c r="G45" s="1">
        <v>617</v>
      </c>
      <c r="H45" s="36" t="s">
        <v>169</v>
      </c>
      <c r="I45" s="37"/>
      <c r="J45" s="1">
        <v>1485</v>
      </c>
      <c r="K45" s="36" t="s">
        <v>179</v>
      </c>
      <c r="L45" s="37"/>
      <c r="M45" s="1">
        <v>185</v>
      </c>
      <c r="O45" s="19">
        <v>42</v>
      </c>
      <c r="P45" s="350" t="s">
        <v>252</v>
      </c>
      <c r="Q45" s="351"/>
      <c r="R45" s="11">
        <v>5058</v>
      </c>
    </row>
    <row r="46" spans="1:18" x14ac:dyDescent="0.25">
      <c r="A46" s="1">
        <v>2</v>
      </c>
      <c r="B46" s="348" t="s">
        <v>295</v>
      </c>
      <c r="C46" s="349"/>
      <c r="D46" s="1">
        <v>1028</v>
      </c>
      <c r="E46" s="348" t="s">
        <v>275</v>
      </c>
      <c r="F46" s="349"/>
      <c r="G46" s="1">
        <v>717</v>
      </c>
      <c r="H46" s="36" t="s">
        <v>170</v>
      </c>
      <c r="I46" s="37"/>
      <c r="J46" s="1">
        <v>1977</v>
      </c>
      <c r="K46" s="36" t="s">
        <v>180</v>
      </c>
      <c r="L46" s="37"/>
      <c r="M46" s="1">
        <v>313</v>
      </c>
      <c r="O46" s="18">
        <v>43</v>
      </c>
      <c r="P46" s="350" t="s">
        <v>277</v>
      </c>
      <c r="Q46" s="351"/>
      <c r="R46" s="11">
        <v>5058</v>
      </c>
    </row>
    <row r="47" spans="1:18" x14ac:dyDescent="0.25">
      <c r="A47" s="1">
        <v>3</v>
      </c>
      <c r="B47" s="348" t="s">
        <v>174</v>
      </c>
      <c r="C47" s="349"/>
      <c r="D47" s="1">
        <v>2529</v>
      </c>
      <c r="E47" s="348" t="s">
        <v>276</v>
      </c>
      <c r="F47" s="349"/>
      <c r="G47" s="1">
        <v>1482</v>
      </c>
      <c r="H47" s="36" t="s">
        <v>171</v>
      </c>
      <c r="I47" s="37"/>
      <c r="J47" s="1">
        <v>2255</v>
      </c>
      <c r="K47" s="38" t="s">
        <v>181</v>
      </c>
      <c r="L47" s="39"/>
      <c r="M47" s="1">
        <v>2529</v>
      </c>
      <c r="O47" s="18">
        <v>44</v>
      </c>
      <c r="P47" s="350" t="s">
        <v>266</v>
      </c>
      <c r="Q47" s="351"/>
      <c r="R47" s="11">
        <v>5058</v>
      </c>
    </row>
    <row r="48" spans="1:18" x14ac:dyDescent="0.25">
      <c r="A48" s="1"/>
      <c r="B48" s="355"/>
      <c r="C48" s="356"/>
      <c r="D48" s="1"/>
      <c r="E48" s="363"/>
      <c r="F48" s="364"/>
      <c r="G48" s="1"/>
      <c r="H48" s="36"/>
      <c r="I48" s="37"/>
      <c r="J48" s="1"/>
      <c r="K48" s="36"/>
      <c r="L48" s="37"/>
      <c r="M48" s="1"/>
      <c r="O48" s="18">
        <v>45</v>
      </c>
      <c r="P48" s="350" t="s">
        <v>193</v>
      </c>
      <c r="Q48" s="351"/>
      <c r="R48" s="11">
        <v>5058</v>
      </c>
    </row>
    <row r="49" spans="1:18" x14ac:dyDescent="0.25">
      <c r="A49" s="1"/>
      <c r="B49" s="355"/>
      <c r="C49" s="356"/>
      <c r="D49" s="1"/>
      <c r="E49" s="363"/>
      <c r="F49" s="364"/>
      <c r="G49" s="1"/>
      <c r="J49" s="1"/>
      <c r="K49" s="36"/>
      <c r="L49" s="37"/>
      <c r="M49" s="1"/>
      <c r="O49" s="19">
        <v>46</v>
      </c>
      <c r="P49" s="365" t="s">
        <v>301</v>
      </c>
      <c r="Q49" s="366"/>
      <c r="R49" s="11">
        <v>5058</v>
      </c>
    </row>
    <row r="50" spans="1:18" ht="21" x14ac:dyDescent="0.35">
      <c r="A50" s="352" t="s">
        <v>9</v>
      </c>
      <c r="B50" s="352"/>
      <c r="C50" s="352"/>
      <c r="D50" s="352"/>
      <c r="E50" s="352"/>
      <c r="F50" s="352"/>
      <c r="G50" s="352"/>
      <c r="H50" s="352"/>
      <c r="I50" s="352"/>
      <c r="J50" s="352"/>
      <c r="K50" s="352"/>
      <c r="L50" s="352"/>
      <c r="M50" s="352"/>
      <c r="O50" s="18">
        <v>47</v>
      </c>
      <c r="P50" s="350" t="s">
        <v>57</v>
      </c>
      <c r="Q50" s="351"/>
      <c r="R50" s="11">
        <v>5058</v>
      </c>
    </row>
    <row r="51" spans="1:18" x14ac:dyDescent="0.25">
      <c r="O51" s="18">
        <v>48</v>
      </c>
      <c r="P51" s="350" t="s">
        <v>115</v>
      </c>
      <c r="Q51" s="351"/>
      <c r="R51" s="11">
        <v>5058</v>
      </c>
    </row>
    <row r="52" spans="1:18" x14ac:dyDescent="0.25">
      <c r="A52" s="3" t="s">
        <v>0</v>
      </c>
      <c r="B52" s="350" t="s">
        <v>193</v>
      </c>
      <c r="C52" s="351"/>
      <c r="D52" s="4" t="s">
        <v>4</v>
      </c>
      <c r="E52" s="350" t="s">
        <v>222</v>
      </c>
      <c r="F52" s="351"/>
      <c r="G52" s="4" t="s">
        <v>4</v>
      </c>
      <c r="H52" s="34" t="s">
        <v>301</v>
      </c>
      <c r="I52" s="35"/>
      <c r="J52" s="4" t="s">
        <v>4</v>
      </c>
      <c r="K52" s="34" t="s">
        <v>127</v>
      </c>
      <c r="L52" s="35"/>
      <c r="M52" s="4" t="s">
        <v>4</v>
      </c>
      <c r="O52" s="18">
        <v>49</v>
      </c>
      <c r="P52" s="367" t="s">
        <v>120</v>
      </c>
      <c r="Q52" s="367"/>
      <c r="R52" s="11">
        <v>5058</v>
      </c>
    </row>
    <row r="53" spans="1:18" x14ac:dyDescent="0.25">
      <c r="A53" s="2" t="s">
        <v>2</v>
      </c>
      <c r="B53" s="348"/>
      <c r="C53" s="349"/>
      <c r="D53" s="10"/>
      <c r="E53" s="348"/>
      <c r="F53" s="349"/>
      <c r="G53" s="10"/>
      <c r="H53" s="36"/>
      <c r="I53" s="37"/>
      <c r="J53" s="10"/>
      <c r="K53" s="36"/>
      <c r="L53" s="37"/>
      <c r="M53" s="10"/>
      <c r="O53" s="19">
        <v>50</v>
      </c>
      <c r="P53" s="367" t="s">
        <v>75</v>
      </c>
      <c r="Q53" s="367"/>
      <c r="R53" s="11">
        <v>5058</v>
      </c>
    </row>
    <row r="54" spans="1:18" x14ac:dyDescent="0.25">
      <c r="A54" s="2" t="s">
        <v>3</v>
      </c>
      <c r="B54" s="348" t="s">
        <v>194</v>
      </c>
      <c r="C54" s="349"/>
      <c r="D54" s="1">
        <v>2529</v>
      </c>
      <c r="E54" s="348" t="s">
        <v>224</v>
      </c>
      <c r="F54" s="349"/>
      <c r="G54" s="1">
        <v>809</v>
      </c>
      <c r="H54" s="38" t="s">
        <v>304</v>
      </c>
      <c r="I54" s="39"/>
      <c r="J54" s="1">
        <v>2529</v>
      </c>
      <c r="K54" s="36" t="s">
        <v>128</v>
      </c>
      <c r="L54" s="37"/>
      <c r="M54" s="1">
        <v>972</v>
      </c>
      <c r="O54" s="18">
        <v>51</v>
      </c>
      <c r="P54" s="367" t="s">
        <v>99</v>
      </c>
      <c r="Q54" s="367"/>
      <c r="R54" s="11">
        <v>5058</v>
      </c>
    </row>
    <row r="55" spans="1:18" x14ac:dyDescent="0.25">
      <c r="A55" s="1">
        <v>2</v>
      </c>
      <c r="B55" s="348" t="s">
        <v>195</v>
      </c>
      <c r="C55" s="349"/>
      <c r="D55" s="1">
        <v>2529</v>
      </c>
      <c r="E55" s="348" t="s">
        <v>225</v>
      </c>
      <c r="F55" s="349"/>
      <c r="G55" s="1">
        <v>810</v>
      </c>
      <c r="H55" s="40" t="s">
        <v>305</v>
      </c>
      <c r="I55" s="41"/>
      <c r="J55" s="1">
        <v>2529</v>
      </c>
      <c r="K55" s="36" t="s">
        <v>129</v>
      </c>
      <c r="L55" s="37"/>
      <c r="M55" s="1">
        <v>974</v>
      </c>
      <c r="O55" s="18">
        <v>52</v>
      </c>
      <c r="P55" s="367" t="s">
        <v>156</v>
      </c>
      <c r="Q55" s="367"/>
      <c r="R55" s="11">
        <v>5058</v>
      </c>
    </row>
    <row r="56" spans="1:18" x14ac:dyDescent="0.25">
      <c r="A56" s="1">
        <v>3</v>
      </c>
      <c r="B56" s="348" t="s">
        <v>196</v>
      </c>
      <c r="C56" s="349"/>
      <c r="D56" s="1">
        <v>2529</v>
      </c>
      <c r="E56" s="348" t="s">
        <v>299</v>
      </c>
      <c r="F56" s="349"/>
      <c r="G56" s="1">
        <v>2529</v>
      </c>
      <c r="H56" s="40" t="s">
        <v>313</v>
      </c>
      <c r="I56" s="41"/>
      <c r="J56" s="1">
        <v>2529</v>
      </c>
      <c r="K56" s="36" t="s">
        <v>130</v>
      </c>
      <c r="L56" s="37"/>
      <c r="M56" s="1">
        <v>1300</v>
      </c>
      <c r="O56" s="18">
        <v>53</v>
      </c>
      <c r="P56" s="367" t="s">
        <v>164</v>
      </c>
      <c r="Q56" s="367"/>
      <c r="R56" s="11">
        <v>5058</v>
      </c>
    </row>
    <row r="57" spans="1:18" x14ac:dyDescent="0.25">
      <c r="A57" s="1">
        <v>4</v>
      </c>
      <c r="B57" s="355"/>
      <c r="C57" s="356"/>
      <c r="D57" s="1"/>
      <c r="E57" s="353"/>
      <c r="F57" s="354"/>
      <c r="G57" s="1"/>
      <c r="H57" s="38"/>
      <c r="I57" s="39"/>
      <c r="J57" s="1"/>
      <c r="K57" s="38"/>
      <c r="L57" s="39"/>
      <c r="M57" s="1"/>
      <c r="O57" s="18">
        <v>54</v>
      </c>
      <c r="P57" s="367" t="s">
        <v>314</v>
      </c>
      <c r="Q57" s="367"/>
      <c r="R57" s="11">
        <v>5058</v>
      </c>
    </row>
    <row r="58" spans="1:18" x14ac:dyDescent="0.25">
      <c r="A58" s="1">
        <v>5</v>
      </c>
      <c r="B58" s="348"/>
      <c r="C58" s="349"/>
      <c r="D58" s="1"/>
      <c r="E58" s="348"/>
      <c r="F58" s="349"/>
      <c r="G58" s="1"/>
      <c r="H58" s="36"/>
      <c r="I58" s="37"/>
      <c r="J58" s="1"/>
      <c r="K58" s="36"/>
      <c r="L58" s="37"/>
      <c r="M58" s="1"/>
    </row>
    <row r="59" spans="1:18" x14ac:dyDescent="0.25">
      <c r="A59" s="3" t="s">
        <v>0</v>
      </c>
      <c r="B59" s="350" t="s">
        <v>157</v>
      </c>
      <c r="C59" s="351"/>
      <c r="D59" s="4" t="s">
        <v>4</v>
      </c>
      <c r="E59" s="350" t="s">
        <v>57</v>
      </c>
      <c r="F59" s="351"/>
      <c r="G59" s="4" t="s">
        <v>4</v>
      </c>
      <c r="H59" s="34" t="s">
        <v>291</v>
      </c>
      <c r="I59" s="35"/>
      <c r="J59" s="1" t="s">
        <v>4</v>
      </c>
      <c r="K59" s="34" t="s">
        <v>18</v>
      </c>
      <c r="L59" s="35"/>
      <c r="M59" s="4" t="s">
        <v>4</v>
      </c>
    </row>
    <row r="60" spans="1:18" x14ac:dyDescent="0.25">
      <c r="A60" s="2" t="s">
        <v>2</v>
      </c>
      <c r="B60" s="348"/>
      <c r="C60" s="349"/>
      <c r="D60" s="10"/>
      <c r="E60" s="348"/>
      <c r="F60" s="349"/>
      <c r="G60" s="10"/>
      <c r="J60" s="10"/>
      <c r="K60" s="36"/>
      <c r="L60" s="37"/>
      <c r="M60" s="10"/>
    </row>
    <row r="61" spans="1:18" x14ac:dyDescent="0.25">
      <c r="A61" s="2" t="s">
        <v>3</v>
      </c>
      <c r="B61" s="348" t="s">
        <v>158</v>
      </c>
      <c r="C61" s="349"/>
      <c r="D61" s="1">
        <v>2417</v>
      </c>
      <c r="E61" s="348" t="s">
        <v>61</v>
      </c>
      <c r="F61" s="349"/>
      <c r="G61" s="1">
        <v>2529</v>
      </c>
      <c r="H61" s="36" t="s">
        <v>292</v>
      </c>
      <c r="I61" s="37"/>
      <c r="J61" s="1">
        <v>1293</v>
      </c>
      <c r="K61" s="36" t="s">
        <v>19</v>
      </c>
      <c r="L61" s="37"/>
      <c r="M61" s="1">
        <v>875</v>
      </c>
    </row>
    <row r="62" spans="1:18" x14ac:dyDescent="0.25">
      <c r="A62" s="1">
        <v>2</v>
      </c>
      <c r="B62" s="359" t="s">
        <v>159</v>
      </c>
      <c r="C62" s="360"/>
      <c r="D62" s="1">
        <v>2529</v>
      </c>
      <c r="E62" s="348" t="s">
        <v>62</v>
      </c>
      <c r="F62" s="349"/>
      <c r="G62" s="1">
        <v>2529</v>
      </c>
      <c r="H62" s="36" t="s">
        <v>293</v>
      </c>
      <c r="I62" s="37"/>
      <c r="J62" s="1">
        <v>2529</v>
      </c>
      <c r="K62" s="36" t="s">
        <v>33</v>
      </c>
      <c r="L62" s="37"/>
      <c r="M62" s="1">
        <v>1091</v>
      </c>
    </row>
    <row r="63" spans="1:18" x14ac:dyDescent="0.25">
      <c r="A63" s="1">
        <v>3</v>
      </c>
      <c r="B63" s="359" t="s">
        <v>160</v>
      </c>
      <c r="C63" s="360"/>
      <c r="D63" s="1">
        <v>2529</v>
      </c>
      <c r="E63" s="353" t="s">
        <v>63</v>
      </c>
      <c r="F63" s="354"/>
      <c r="G63" s="1">
        <v>2529</v>
      </c>
      <c r="H63" s="36" t="s">
        <v>294</v>
      </c>
      <c r="I63" s="37"/>
      <c r="J63" s="1">
        <v>2529</v>
      </c>
      <c r="K63" s="38" t="s">
        <v>20</v>
      </c>
      <c r="L63" s="39"/>
      <c r="M63" s="1">
        <v>2529</v>
      </c>
    </row>
    <row r="64" spans="1:18" x14ac:dyDescent="0.25">
      <c r="A64" s="1">
        <v>4</v>
      </c>
      <c r="B64" s="348"/>
      <c r="C64" s="349"/>
      <c r="D64" s="1"/>
      <c r="E64" s="348"/>
      <c r="F64" s="349"/>
      <c r="G64" s="1"/>
      <c r="H64" s="38"/>
      <c r="I64" s="39"/>
      <c r="J64" s="1"/>
      <c r="K64" s="38"/>
      <c r="L64" s="39"/>
      <c r="M64" s="1"/>
    </row>
    <row r="65" spans="1:13" x14ac:dyDescent="0.25">
      <c r="A65" s="1">
        <v>5</v>
      </c>
      <c r="B65" s="348"/>
      <c r="C65" s="349"/>
      <c r="D65" s="1"/>
      <c r="E65" s="348"/>
      <c r="F65" s="349"/>
      <c r="G65" s="1"/>
      <c r="H65" s="36"/>
      <c r="I65" s="37"/>
      <c r="J65" s="1"/>
      <c r="K65" s="36"/>
      <c r="L65" s="37"/>
      <c r="M65" s="1"/>
    </row>
    <row r="66" spans="1:13" x14ac:dyDescent="0.25">
      <c r="A66" s="3" t="s">
        <v>0</v>
      </c>
      <c r="B66" s="350" t="s">
        <v>115</v>
      </c>
      <c r="C66" s="351"/>
      <c r="D66" s="1" t="s">
        <v>4</v>
      </c>
      <c r="E66" s="350"/>
      <c r="F66" s="351"/>
      <c r="G66" s="1"/>
      <c r="H66" s="34" t="s">
        <v>303</v>
      </c>
      <c r="I66" s="35"/>
      <c r="J66" s="1" t="s">
        <v>4</v>
      </c>
      <c r="K66" s="34"/>
      <c r="L66" s="35"/>
      <c r="M66" s="4"/>
    </row>
    <row r="67" spans="1:13" x14ac:dyDescent="0.25">
      <c r="A67" s="2" t="s">
        <v>2</v>
      </c>
      <c r="B67" s="348"/>
      <c r="C67" s="349"/>
      <c r="D67" s="10"/>
      <c r="E67" s="348"/>
      <c r="F67" s="349"/>
      <c r="G67" s="10"/>
      <c r="H67" s="36"/>
      <c r="I67" s="37"/>
      <c r="J67" s="10"/>
      <c r="K67" s="36"/>
      <c r="L67" s="37"/>
      <c r="M67" s="10"/>
    </row>
    <row r="68" spans="1:13" x14ac:dyDescent="0.25">
      <c r="A68" s="2" t="s">
        <v>3</v>
      </c>
      <c r="B68" s="348" t="s">
        <v>116</v>
      </c>
      <c r="C68" s="349"/>
      <c r="D68" s="1">
        <v>2529</v>
      </c>
      <c r="E68" s="355"/>
      <c r="F68" s="356"/>
      <c r="G68" s="1"/>
      <c r="H68" s="36" t="s">
        <v>124</v>
      </c>
      <c r="I68" s="37"/>
      <c r="J68" s="9">
        <v>750</v>
      </c>
      <c r="K68" s="36"/>
      <c r="L68" s="37"/>
      <c r="M68" s="1"/>
    </row>
    <row r="69" spans="1:13" x14ac:dyDescent="0.25">
      <c r="A69" s="1">
        <v>2</v>
      </c>
      <c r="B69" s="348" t="s">
        <v>117</v>
      </c>
      <c r="C69" s="349"/>
      <c r="D69" s="1">
        <v>2529</v>
      </c>
      <c r="E69" s="357"/>
      <c r="F69" s="358"/>
      <c r="G69" s="1"/>
      <c r="H69" s="36" t="s">
        <v>125</v>
      </c>
      <c r="I69" s="37"/>
      <c r="J69" s="1">
        <v>1351</v>
      </c>
      <c r="K69" s="36"/>
      <c r="L69" s="37"/>
      <c r="M69" s="1"/>
    </row>
    <row r="70" spans="1:13" x14ac:dyDescent="0.25">
      <c r="A70" s="1">
        <v>3</v>
      </c>
      <c r="B70" s="348" t="s">
        <v>118</v>
      </c>
      <c r="C70" s="349"/>
      <c r="D70" s="1">
        <v>2529</v>
      </c>
      <c r="E70" s="357"/>
      <c r="F70" s="358"/>
      <c r="G70" s="1"/>
      <c r="H70" s="36" t="s">
        <v>126</v>
      </c>
      <c r="I70" s="37"/>
      <c r="J70" s="1">
        <v>2529</v>
      </c>
      <c r="K70" s="36"/>
      <c r="L70" s="37"/>
      <c r="M70" s="1"/>
    </row>
    <row r="71" spans="1:13" x14ac:dyDescent="0.25">
      <c r="A71" s="1">
        <v>4</v>
      </c>
      <c r="B71" s="348"/>
      <c r="C71" s="349"/>
      <c r="D71" s="1"/>
      <c r="E71" s="361"/>
      <c r="F71" s="362"/>
      <c r="G71" s="1"/>
      <c r="H71" s="36"/>
      <c r="I71" s="37"/>
      <c r="J71" s="1"/>
      <c r="K71" s="36"/>
      <c r="L71" s="37"/>
      <c r="M71" s="1"/>
    </row>
    <row r="72" spans="1:13" x14ac:dyDescent="0.25">
      <c r="A72" s="1">
        <v>5</v>
      </c>
      <c r="B72" s="348"/>
      <c r="C72" s="349"/>
      <c r="D72" s="1"/>
      <c r="E72" s="348"/>
      <c r="F72" s="349"/>
      <c r="G72" s="1"/>
      <c r="H72" s="38"/>
      <c r="I72" s="39"/>
      <c r="J72" s="1"/>
      <c r="K72" s="36"/>
      <c r="L72" s="37"/>
      <c r="M72" s="1"/>
    </row>
    <row r="73" spans="1:13" ht="21" x14ac:dyDescent="0.35">
      <c r="A73" s="352" t="s">
        <v>9</v>
      </c>
      <c r="B73" s="352"/>
      <c r="C73" s="352"/>
      <c r="D73" s="352"/>
      <c r="E73" s="352"/>
      <c r="F73" s="352"/>
      <c r="G73" s="352"/>
      <c r="H73" s="352"/>
      <c r="I73" s="352"/>
      <c r="J73" s="352"/>
      <c r="K73" s="352"/>
      <c r="L73" s="352"/>
      <c r="M73" s="352"/>
    </row>
    <row r="75" spans="1:13" x14ac:dyDescent="0.25">
      <c r="A75" s="3" t="s">
        <v>0</v>
      </c>
      <c r="B75" s="350" t="s">
        <v>79</v>
      </c>
      <c r="C75" s="351"/>
      <c r="D75" s="1" t="s">
        <v>4</v>
      </c>
      <c r="E75" s="350" t="s">
        <v>120</v>
      </c>
      <c r="F75" s="351"/>
      <c r="G75" s="1" t="s">
        <v>4</v>
      </c>
      <c r="H75" s="34" t="s">
        <v>75</v>
      </c>
      <c r="I75" s="35"/>
      <c r="J75" s="1" t="s">
        <v>4</v>
      </c>
      <c r="K75" s="34" t="s">
        <v>14</v>
      </c>
      <c r="L75" s="35"/>
      <c r="M75" s="1" t="s">
        <v>4</v>
      </c>
    </row>
    <row r="76" spans="1:13" x14ac:dyDescent="0.25">
      <c r="A76" s="2" t="s">
        <v>2</v>
      </c>
      <c r="B76" s="348"/>
      <c r="C76" s="349"/>
      <c r="D76" s="11"/>
      <c r="E76" s="348"/>
      <c r="F76" s="349"/>
      <c r="G76" s="10"/>
      <c r="H76" s="36"/>
      <c r="I76" s="37"/>
      <c r="J76" s="10"/>
      <c r="K76" s="36"/>
      <c r="L76" s="37"/>
      <c r="M76" s="10"/>
    </row>
    <row r="77" spans="1:13" x14ac:dyDescent="0.25">
      <c r="A77" s="2" t="s">
        <v>3</v>
      </c>
      <c r="B77" s="348" t="s">
        <v>81</v>
      </c>
      <c r="C77" s="349"/>
      <c r="D77" s="1">
        <v>409</v>
      </c>
      <c r="E77" s="348" t="s">
        <v>131</v>
      </c>
      <c r="F77" s="349"/>
      <c r="G77" s="1">
        <v>2529</v>
      </c>
      <c r="H77" s="36" t="s">
        <v>76</v>
      </c>
      <c r="I77" s="37"/>
      <c r="J77" s="1">
        <v>2529</v>
      </c>
      <c r="K77" s="36" t="s">
        <v>15</v>
      </c>
      <c r="L77" s="37"/>
      <c r="M77" s="1">
        <v>685</v>
      </c>
    </row>
    <row r="78" spans="1:13" x14ac:dyDescent="0.25">
      <c r="A78" s="1">
        <v>2</v>
      </c>
      <c r="B78" s="348" t="s">
        <v>82</v>
      </c>
      <c r="C78" s="349"/>
      <c r="D78" s="1">
        <v>2529</v>
      </c>
      <c r="E78" s="359" t="s">
        <v>132</v>
      </c>
      <c r="F78" s="360"/>
      <c r="G78" s="1">
        <v>2529</v>
      </c>
      <c r="H78" s="36" t="s">
        <v>77</v>
      </c>
      <c r="I78" s="37"/>
      <c r="J78" s="1">
        <v>2529</v>
      </c>
      <c r="K78" s="36" t="s">
        <v>16</v>
      </c>
      <c r="L78" s="37"/>
      <c r="M78" s="1">
        <v>823</v>
      </c>
    </row>
    <row r="79" spans="1:13" x14ac:dyDescent="0.25">
      <c r="A79" s="1">
        <v>3</v>
      </c>
      <c r="B79" s="353" t="s">
        <v>83</v>
      </c>
      <c r="C79" s="354"/>
      <c r="D79" s="1">
        <v>2529</v>
      </c>
      <c r="E79" s="359" t="s">
        <v>133</v>
      </c>
      <c r="F79" s="360"/>
      <c r="G79" s="1">
        <v>2529</v>
      </c>
      <c r="H79" s="38" t="s">
        <v>78</v>
      </c>
      <c r="I79" s="39"/>
      <c r="J79" s="1">
        <v>2529</v>
      </c>
      <c r="K79" s="38" t="s">
        <v>17</v>
      </c>
      <c r="L79" s="39"/>
      <c r="M79" s="1">
        <v>885</v>
      </c>
    </row>
    <row r="80" spans="1:13" x14ac:dyDescent="0.25">
      <c r="A80" s="1">
        <v>4</v>
      </c>
      <c r="B80" s="361"/>
      <c r="C80" s="362"/>
      <c r="D80" s="1"/>
      <c r="E80" s="363"/>
      <c r="F80" s="364"/>
      <c r="G80" s="1"/>
      <c r="H80" s="36"/>
      <c r="I80" s="37"/>
      <c r="J80" s="1"/>
      <c r="K80" s="36"/>
      <c r="L80" s="37"/>
      <c r="M80" s="1"/>
    </row>
    <row r="81" spans="1:13" x14ac:dyDescent="0.25">
      <c r="A81" s="1">
        <v>5</v>
      </c>
      <c r="B81" s="361"/>
      <c r="C81" s="362"/>
      <c r="D81" s="1"/>
      <c r="E81" s="348"/>
      <c r="F81" s="349"/>
      <c r="G81" s="1"/>
      <c r="H81" s="38"/>
      <c r="I81" s="39"/>
      <c r="J81" s="1"/>
      <c r="K81" s="38"/>
      <c r="L81" s="39"/>
      <c r="M81" s="1"/>
    </row>
    <row r="82" spans="1:13" x14ac:dyDescent="0.25">
      <c r="A82" s="3" t="s">
        <v>0</v>
      </c>
      <c r="B82" s="350" t="s">
        <v>21</v>
      </c>
      <c r="C82" s="351"/>
      <c r="D82" s="1" t="s">
        <v>4</v>
      </c>
      <c r="E82" s="350" t="s">
        <v>13</v>
      </c>
      <c r="F82" s="351"/>
      <c r="G82" s="1" t="s">
        <v>4</v>
      </c>
      <c r="H82" s="34" t="s">
        <v>103</v>
      </c>
      <c r="I82" s="35"/>
      <c r="J82" s="1" t="s">
        <v>4</v>
      </c>
      <c r="K82" s="34" t="s">
        <v>99</v>
      </c>
      <c r="L82" s="35"/>
      <c r="M82" s="1" t="s">
        <v>4</v>
      </c>
    </row>
    <row r="83" spans="1:13" x14ac:dyDescent="0.25">
      <c r="A83" s="2" t="s">
        <v>2</v>
      </c>
      <c r="B83" s="348"/>
      <c r="C83" s="349"/>
      <c r="D83" s="10"/>
      <c r="E83" s="348"/>
      <c r="F83" s="349"/>
      <c r="G83" s="10"/>
      <c r="H83" s="36"/>
      <c r="I83" s="37"/>
      <c r="J83" s="10"/>
      <c r="K83" s="36"/>
      <c r="L83" s="37"/>
      <c r="M83" s="10"/>
    </row>
    <row r="84" spans="1:13" x14ac:dyDescent="0.25">
      <c r="A84" s="2" t="s">
        <v>3</v>
      </c>
      <c r="B84" s="348" t="s">
        <v>22</v>
      </c>
      <c r="C84" s="349"/>
      <c r="D84" s="1">
        <v>906</v>
      </c>
      <c r="E84" s="348" t="s">
        <v>10</v>
      </c>
      <c r="F84" s="349"/>
      <c r="G84" s="1">
        <v>638</v>
      </c>
      <c r="H84" s="36" t="s">
        <v>104</v>
      </c>
      <c r="I84" s="37"/>
      <c r="J84" s="1">
        <v>1640</v>
      </c>
      <c r="K84" s="36" t="s">
        <v>100</v>
      </c>
      <c r="L84" s="37"/>
      <c r="M84" s="1">
        <v>2529</v>
      </c>
    </row>
    <row r="85" spans="1:13" x14ac:dyDescent="0.25">
      <c r="A85" s="1">
        <v>2</v>
      </c>
      <c r="B85" s="348" t="s">
        <v>23</v>
      </c>
      <c r="C85" s="349"/>
      <c r="D85" s="1">
        <v>922</v>
      </c>
      <c r="E85" s="348" t="s">
        <v>11</v>
      </c>
      <c r="F85" s="349"/>
      <c r="G85" s="1">
        <v>662</v>
      </c>
      <c r="H85" s="36" t="s">
        <v>105</v>
      </c>
      <c r="I85" s="37"/>
      <c r="J85" s="1">
        <v>2529</v>
      </c>
      <c r="K85" s="36" t="s">
        <v>101</v>
      </c>
      <c r="L85" s="37"/>
      <c r="M85" s="1">
        <v>2529</v>
      </c>
    </row>
    <row r="86" spans="1:13" x14ac:dyDescent="0.25">
      <c r="A86" s="1">
        <v>3</v>
      </c>
      <c r="B86" s="353" t="s">
        <v>24</v>
      </c>
      <c r="C86" s="354"/>
      <c r="D86" s="1">
        <v>954</v>
      </c>
      <c r="E86" s="353" t="s">
        <v>12</v>
      </c>
      <c r="F86" s="354"/>
      <c r="G86" s="1">
        <v>736</v>
      </c>
      <c r="H86" s="38" t="s">
        <v>106</v>
      </c>
      <c r="I86" s="39"/>
      <c r="J86" s="1">
        <v>2529</v>
      </c>
      <c r="K86" s="36" t="s">
        <v>102</v>
      </c>
      <c r="L86" s="37"/>
      <c r="M86" s="1">
        <v>2529</v>
      </c>
    </row>
    <row r="87" spans="1:13" x14ac:dyDescent="0.25">
      <c r="A87" s="1">
        <v>4</v>
      </c>
      <c r="B87" s="348"/>
      <c r="C87" s="349"/>
      <c r="D87" s="1"/>
      <c r="E87" s="363"/>
      <c r="F87" s="364"/>
      <c r="G87" s="1"/>
      <c r="H87" s="36"/>
      <c r="I87" s="37"/>
      <c r="J87" s="1"/>
      <c r="K87" s="36"/>
      <c r="L87" s="37"/>
      <c r="M87" s="1"/>
    </row>
    <row r="88" spans="1:13" x14ac:dyDescent="0.25">
      <c r="A88" s="1">
        <v>5</v>
      </c>
      <c r="B88" s="353"/>
      <c r="C88" s="354"/>
      <c r="D88" s="1"/>
      <c r="E88" s="348"/>
      <c r="F88" s="349"/>
      <c r="G88" s="1"/>
      <c r="H88" s="38"/>
      <c r="I88" s="39"/>
      <c r="J88" s="1"/>
      <c r="K88" s="38"/>
      <c r="L88" s="39"/>
      <c r="M88" s="1"/>
    </row>
    <row r="89" spans="1:13" x14ac:dyDescent="0.25">
      <c r="A89" s="3" t="s">
        <v>0</v>
      </c>
      <c r="B89" s="350" t="s">
        <v>156</v>
      </c>
      <c r="C89" s="351"/>
      <c r="D89" s="1" t="s">
        <v>4</v>
      </c>
      <c r="E89" s="350" t="s">
        <v>209</v>
      </c>
      <c r="F89" s="351"/>
      <c r="G89" s="1" t="s">
        <v>4</v>
      </c>
      <c r="H89" s="34" t="s">
        <v>216</v>
      </c>
      <c r="I89" s="35"/>
      <c r="J89" s="1" t="s">
        <v>4</v>
      </c>
      <c r="K89" s="34" t="s">
        <v>190</v>
      </c>
      <c r="L89" s="35"/>
      <c r="M89" s="1" t="s">
        <v>4</v>
      </c>
    </row>
    <row r="90" spans="1:13" x14ac:dyDescent="0.25">
      <c r="A90" s="2" t="s">
        <v>2</v>
      </c>
      <c r="B90" s="348"/>
      <c r="C90" s="349"/>
      <c r="D90" s="10"/>
      <c r="E90" s="348"/>
      <c r="F90" s="349"/>
      <c r="G90" s="10"/>
      <c r="H90" s="36"/>
      <c r="I90" s="37"/>
      <c r="J90" s="10"/>
      <c r="K90" s="36"/>
      <c r="L90" s="37"/>
      <c r="M90" s="10"/>
    </row>
    <row r="91" spans="1:13" x14ac:dyDescent="0.25">
      <c r="A91" s="2" t="s">
        <v>3</v>
      </c>
      <c r="B91" s="348" t="s">
        <v>161</v>
      </c>
      <c r="C91" s="349"/>
      <c r="D91" s="1">
        <v>2529</v>
      </c>
      <c r="E91" s="355" t="s">
        <v>296</v>
      </c>
      <c r="F91" s="356"/>
      <c r="G91" s="1">
        <v>1438</v>
      </c>
      <c r="H91" s="36" t="s">
        <v>210</v>
      </c>
      <c r="I91" s="37"/>
      <c r="J91" s="9">
        <v>2012</v>
      </c>
      <c r="K91" s="36" t="s">
        <v>318</v>
      </c>
      <c r="L91" s="37"/>
      <c r="M91" s="1">
        <v>1141</v>
      </c>
    </row>
    <row r="92" spans="1:13" x14ac:dyDescent="0.25">
      <c r="A92" s="1">
        <v>2</v>
      </c>
      <c r="B92" s="348" t="s">
        <v>162</v>
      </c>
      <c r="C92" s="349"/>
      <c r="D92" s="1">
        <v>2529</v>
      </c>
      <c r="E92" s="355" t="s">
        <v>297</v>
      </c>
      <c r="F92" s="356"/>
      <c r="G92" s="1">
        <v>1489</v>
      </c>
      <c r="H92" s="36" t="s">
        <v>212</v>
      </c>
      <c r="I92" s="37"/>
      <c r="J92" s="1">
        <v>2529</v>
      </c>
      <c r="K92" s="40" t="s">
        <v>191</v>
      </c>
      <c r="L92" s="41"/>
      <c r="M92" s="1">
        <v>1238</v>
      </c>
    </row>
    <row r="93" spans="1:13" x14ac:dyDescent="0.25">
      <c r="A93" s="1">
        <v>3</v>
      </c>
      <c r="B93" s="348" t="s">
        <v>163</v>
      </c>
      <c r="C93" s="349"/>
      <c r="D93" s="1">
        <v>2529</v>
      </c>
      <c r="E93" s="355" t="s">
        <v>298</v>
      </c>
      <c r="F93" s="356"/>
      <c r="G93" s="1">
        <v>2529</v>
      </c>
      <c r="H93" s="36" t="s">
        <v>211</v>
      </c>
      <c r="I93" s="37"/>
      <c r="J93" s="1">
        <v>2529</v>
      </c>
      <c r="K93" s="40" t="s">
        <v>192</v>
      </c>
      <c r="L93" s="41"/>
      <c r="M93" s="1">
        <v>1375</v>
      </c>
    </row>
    <row r="94" spans="1:13" x14ac:dyDescent="0.25">
      <c r="A94" s="1">
        <v>4</v>
      </c>
      <c r="B94" s="348"/>
      <c r="C94" s="349"/>
      <c r="D94" s="1"/>
      <c r="E94" s="363"/>
      <c r="F94" s="364"/>
      <c r="G94" s="1"/>
      <c r="H94" s="36"/>
      <c r="I94" s="37"/>
      <c r="J94" s="1"/>
      <c r="K94" s="36"/>
      <c r="L94" s="37"/>
      <c r="M94" s="1"/>
    </row>
    <row r="95" spans="1:13" x14ac:dyDescent="0.25">
      <c r="A95" s="1">
        <v>5</v>
      </c>
      <c r="B95" s="353"/>
      <c r="C95" s="354"/>
      <c r="D95" s="1"/>
      <c r="E95" s="353"/>
      <c r="F95" s="354"/>
      <c r="G95" s="1"/>
      <c r="H95" s="353"/>
      <c r="I95" s="354"/>
      <c r="J95" s="1"/>
      <c r="K95" s="353"/>
      <c r="L95" s="354"/>
      <c r="M95" s="1"/>
    </row>
    <row r="96" spans="1:13" ht="21" x14ac:dyDescent="0.35">
      <c r="A96" s="352" t="s">
        <v>9</v>
      </c>
      <c r="B96" s="352"/>
      <c r="C96" s="352"/>
      <c r="D96" s="352"/>
      <c r="E96" s="352"/>
      <c r="F96" s="352"/>
      <c r="G96" s="352"/>
      <c r="H96" s="352"/>
      <c r="I96" s="352"/>
      <c r="J96" s="352"/>
      <c r="K96" s="352"/>
      <c r="L96" s="352"/>
      <c r="M96" s="352"/>
    </row>
    <row r="98" spans="1:13" x14ac:dyDescent="0.25">
      <c r="A98" s="3" t="s">
        <v>0</v>
      </c>
      <c r="B98" s="350" t="s">
        <v>302</v>
      </c>
      <c r="C98" s="351"/>
      <c r="D98" s="1" t="s">
        <v>4</v>
      </c>
      <c r="E98" s="350" t="s">
        <v>186</v>
      </c>
      <c r="F98" s="351"/>
      <c r="G98" s="4" t="s">
        <v>4</v>
      </c>
      <c r="H98" s="34" t="s">
        <v>164</v>
      </c>
      <c r="I98" s="35"/>
      <c r="J98" s="4" t="s">
        <v>4</v>
      </c>
      <c r="K98" s="34" t="s">
        <v>134</v>
      </c>
      <c r="L98" s="35"/>
      <c r="M98" s="4" t="s">
        <v>4</v>
      </c>
    </row>
    <row r="99" spans="1:13" x14ac:dyDescent="0.25">
      <c r="A99" s="2" t="s">
        <v>2</v>
      </c>
      <c r="B99" s="348"/>
      <c r="C99" s="349"/>
      <c r="D99" s="10"/>
      <c r="E99" s="348"/>
      <c r="F99" s="349"/>
      <c r="G99" s="10"/>
      <c r="H99" s="36"/>
      <c r="I99" s="37"/>
      <c r="J99" s="10"/>
      <c r="K99" s="36"/>
      <c r="L99" s="37"/>
      <c r="M99" s="10"/>
    </row>
    <row r="100" spans="1:13" x14ac:dyDescent="0.25">
      <c r="A100" s="2" t="s">
        <v>3</v>
      </c>
      <c r="B100" s="348" t="s">
        <v>309</v>
      </c>
      <c r="C100" s="349"/>
      <c r="D100" s="1">
        <v>1247</v>
      </c>
      <c r="E100" s="348" t="s">
        <v>187</v>
      </c>
      <c r="F100" s="349"/>
      <c r="G100" s="1">
        <v>1142</v>
      </c>
      <c r="H100" s="36" t="s">
        <v>175</v>
      </c>
      <c r="I100" s="37"/>
      <c r="J100" s="9">
        <v>2529</v>
      </c>
      <c r="K100" s="36" t="s">
        <v>135</v>
      </c>
      <c r="L100" s="37"/>
      <c r="M100" s="1">
        <v>1328</v>
      </c>
    </row>
    <row r="101" spans="1:13" x14ac:dyDescent="0.25">
      <c r="A101" s="1">
        <v>2</v>
      </c>
      <c r="B101" s="348" t="s">
        <v>311</v>
      </c>
      <c r="C101" s="349"/>
      <c r="D101" s="1">
        <v>1832</v>
      </c>
      <c r="E101" s="348" t="s">
        <v>188</v>
      </c>
      <c r="F101" s="349"/>
      <c r="G101" s="1">
        <v>1833</v>
      </c>
      <c r="H101" s="36" t="s">
        <v>176</v>
      </c>
      <c r="I101" s="37"/>
      <c r="J101" s="1">
        <v>2529</v>
      </c>
      <c r="K101" s="36" t="s">
        <v>136</v>
      </c>
      <c r="L101" s="37"/>
      <c r="M101" s="1">
        <v>1533</v>
      </c>
    </row>
    <row r="102" spans="1:13" x14ac:dyDescent="0.25">
      <c r="A102" s="1">
        <v>3</v>
      </c>
      <c r="B102" s="348" t="s">
        <v>310</v>
      </c>
      <c r="C102" s="349"/>
      <c r="D102" s="1">
        <v>2529</v>
      </c>
      <c r="E102" s="348" t="s">
        <v>189</v>
      </c>
      <c r="F102" s="349"/>
      <c r="G102" s="1">
        <v>2529</v>
      </c>
      <c r="H102" s="36" t="s">
        <v>177</v>
      </c>
      <c r="I102" s="37"/>
      <c r="J102" s="1">
        <v>2529</v>
      </c>
      <c r="K102" s="38" t="s">
        <v>137</v>
      </c>
      <c r="L102" s="39"/>
      <c r="M102" s="1">
        <v>2155</v>
      </c>
    </row>
    <row r="103" spans="1:13" x14ac:dyDescent="0.25">
      <c r="A103" s="1">
        <v>4</v>
      </c>
      <c r="B103" s="348"/>
      <c r="C103" s="349"/>
      <c r="D103" s="1"/>
      <c r="E103" s="353"/>
      <c r="F103" s="354"/>
      <c r="G103" s="1"/>
      <c r="H103" s="38"/>
      <c r="I103" s="39"/>
      <c r="J103" s="1"/>
      <c r="K103" s="38"/>
      <c r="L103" s="39"/>
      <c r="M103" s="1"/>
    </row>
    <row r="104" spans="1:13" x14ac:dyDescent="0.25">
      <c r="A104" s="1">
        <v>5</v>
      </c>
      <c r="E104" s="348"/>
      <c r="F104" s="349"/>
      <c r="G104" s="1"/>
      <c r="H104" s="36"/>
      <c r="I104" s="37"/>
      <c r="J104" s="1"/>
      <c r="K104" s="36"/>
      <c r="L104" s="37"/>
      <c r="M104" s="1"/>
    </row>
    <row r="105" spans="1:13" x14ac:dyDescent="0.25">
      <c r="A105" s="3" t="s">
        <v>0</v>
      </c>
      <c r="B105" s="350" t="s">
        <v>229</v>
      </c>
      <c r="C105" s="351"/>
      <c r="D105" s="4" t="s">
        <v>4</v>
      </c>
      <c r="E105" s="350"/>
      <c r="F105" s="351"/>
      <c r="G105" s="4"/>
      <c r="H105" s="34" t="s">
        <v>68</v>
      </c>
      <c r="I105" s="35"/>
      <c r="J105" s="1" t="s">
        <v>4</v>
      </c>
      <c r="K105" s="34" t="s">
        <v>314</v>
      </c>
      <c r="L105" s="35"/>
      <c r="M105" s="4" t="s">
        <v>4</v>
      </c>
    </row>
    <row r="106" spans="1:13" x14ac:dyDescent="0.25">
      <c r="A106" s="2" t="s">
        <v>2</v>
      </c>
      <c r="B106" s="348"/>
      <c r="C106" s="349"/>
      <c r="D106" s="10"/>
      <c r="E106" s="348"/>
      <c r="F106" s="349"/>
      <c r="G106" s="10"/>
      <c r="H106" s="36"/>
      <c r="I106" s="37"/>
      <c r="J106" s="10"/>
      <c r="K106" s="36"/>
      <c r="L106" s="37"/>
      <c r="M106" s="10"/>
    </row>
    <row r="107" spans="1:13" x14ac:dyDescent="0.25">
      <c r="A107" s="2" t="s">
        <v>3</v>
      </c>
      <c r="B107" s="348" t="s">
        <v>230</v>
      </c>
      <c r="C107" s="349"/>
      <c r="D107" s="1">
        <v>349</v>
      </c>
      <c r="E107" s="348"/>
      <c r="F107" s="349"/>
      <c r="G107" s="1"/>
      <c r="H107" s="36" t="s">
        <v>69</v>
      </c>
      <c r="I107" s="37"/>
      <c r="J107" s="1">
        <v>341</v>
      </c>
      <c r="K107" s="36" t="s">
        <v>315</v>
      </c>
      <c r="L107" s="37"/>
      <c r="M107" s="1">
        <v>2529</v>
      </c>
    </row>
    <row r="108" spans="1:13" x14ac:dyDescent="0.25">
      <c r="A108" s="1">
        <v>2</v>
      </c>
      <c r="B108" s="348" t="s">
        <v>231</v>
      </c>
      <c r="C108" s="349"/>
      <c r="D108" s="1">
        <v>835</v>
      </c>
      <c r="E108" s="359"/>
      <c r="F108" s="360"/>
      <c r="G108" s="1"/>
      <c r="H108" s="36" t="s">
        <v>70</v>
      </c>
      <c r="I108" s="37"/>
      <c r="J108" s="1">
        <v>1151</v>
      </c>
      <c r="K108" s="36" t="s">
        <v>316</v>
      </c>
      <c r="L108" s="37"/>
      <c r="M108" s="1">
        <v>2529</v>
      </c>
    </row>
    <row r="109" spans="1:13" x14ac:dyDescent="0.25">
      <c r="A109" s="1">
        <v>3</v>
      </c>
      <c r="B109" s="353" t="s">
        <v>232</v>
      </c>
      <c r="C109" s="354"/>
      <c r="D109" s="1">
        <v>2529</v>
      </c>
      <c r="E109" s="359"/>
      <c r="F109" s="360"/>
      <c r="G109" s="1"/>
      <c r="H109" s="38" t="s">
        <v>71</v>
      </c>
      <c r="I109" s="39"/>
      <c r="J109" s="1">
        <v>1682</v>
      </c>
      <c r="K109" s="38" t="s">
        <v>317</v>
      </c>
      <c r="L109" s="39"/>
      <c r="M109" s="1">
        <v>2529</v>
      </c>
    </row>
    <row r="110" spans="1:13" x14ac:dyDescent="0.25">
      <c r="A110" s="1">
        <v>4</v>
      </c>
      <c r="B110" s="348"/>
      <c r="C110" s="349"/>
      <c r="D110" s="1"/>
      <c r="E110" s="348"/>
      <c r="F110" s="349"/>
      <c r="G110" s="1"/>
      <c r="H110" s="38"/>
      <c r="I110" s="39"/>
      <c r="J110" s="1"/>
      <c r="K110" s="38"/>
      <c r="L110" s="39"/>
      <c r="M110" s="1"/>
    </row>
    <row r="111" spans="1:13" x14ac:dyDescent="0.25">
      <c r="A111" s="1">
        <v>5</v>
      </c>
      <c r="B111" s="348"/>
      <c r="C111" s="349"/>
      <c r="D111" s="1"/>
      <c r="E111" s="348"/>
      <c r="F111" s="349"/>
      <c r="G111" s="1"/>
      <c r="H111" s="348"/>
      <c r="I111" s="349"/>
      <c r="J111" s="1"/>
      <c r="K111" s="348"/>
      <c r="L111" s="349"/>
      <c r="M111" s="1"/>
    </row>
    <row r="112" spans="1:13" x14ac:dyDescent="0.25">
      <c r="A112" s="3" t="s">
        <v>0</v>
      </c>
      <c r="B112" s="350" t="s">
        <v>64</v>
      </c>
      <c r="C112" s="351"/>
      <c r="D112" s="4" t="s">
        <v>4</v>
      </c>
      <c r="E112" s="350" t="s">
        <v>25</v>
      </c>
      <c r="F112" s="351"/>
      <c r="G112" s="1" t="s">
        <v>4</v>
      </c>
      <c r="H112" s="34" t="s">
        <v>217</v>
      </c>
      <c r="I112" s="35"/>
      <c r="J112" s="1" t="s">
        <v>4</v>
      </c>
      <c r="K112" s="350"/>
      <c r="L112" s="351"/>
      <c r="M112" s="1" t="s">
        <v>4</v>
      </c>
    </row>
    <row r="113" spans="1:13" x14ac:dyDescent="0.25">
      <c r="A113" s="2" t="s">
        <v>2</v>
      </c>
      <c r="B113" s="348"/>
      <c r="C113" s="349"/>
      <c r="D113" s="10"/>
      <c r="E113" s="348"/>
      <c r="F113" s="349"/>
      <c r="G113" s="10"/>
      <c r="H113" s="36"/>
      <c r="I113" s="37"/>
      <c r="J113" s="10"/>
      <c r="K113" s="348"/>
      <c r="L113" s="349"/>
      <c r="M113" s="11"/>
    </row>
    <row r="114" spans="1:13" x14ac:dyDescent="0.25">
      <c r="A114" s="2" t="s">
        <v>3</v>
      </c>
      <c r="B114" s="348" t="s">
        <v>65</v>
      </c>
      <c r="C114" s="349"/>
      <c r="D114" s="1">
        <v>357</v>
      </c>
      <c r="E114" s="348" t="s">
        <v>27</v>
      </c>
      <c r="F114" s="349"/>
      <c r="G114" s="1">
        <v>1196</v>
      </c>
      <c r="H114" s="36" t="s">
        <v>218</v>
      </c>
      <c r="I114" s="37"/>
      <c r="J114" s="1">
        <v>2529</v>
      </c>
      <c r="K114" s="348"/>
      <c r="L114" s="349"/>
      <c r="M114" s="1"/>
    </row>
    <row r="115" spans="1:13" x14ac:dyDescent="0.25">
      <c r="A115" s="1">
        <v>2</v>
      </c>
      <c r="B115" s="348" t="s">
        <v>66</v>
      </c>
      <c r="C115" s="349"/>
      <c r="D115" s="1">
        <v>629</v>
      </c>
      <c r="E115" s="348" t="s">
        <v>26</v>
      </c>
      <c r="F115" s="349"/>
      <c r="G115" s="1">
        <v>1680</v>
      </c>
      <c r="H115" s="36" t="s">
        <v>219</v>
      </c>
      <c r="I115" s="37"/>
      <c r="J115" s="1">
        <v>2529</v>
      </c>
      <c r="K115" s="348"/>
      <c r="L115" s="349"/>
      <c r="M115" s="1"/>
    </row>
    <row r="116" spans="1:13" x14ac:dyDescent="0.25">
      <c r="A116" s="1">
        <v>3</v>
      </c>
      <c r="B116" s="353" t="s">
        <v>67</v>
      </c>
      <c r="C116" s="354"/>
      <c r="D116" s="1">
        <v>2529</v>
      </c>
      <c r="E116" s="353" t="s">
        <v>32</v>
      </c>
      <c r="F116" s="354"/>
      <c r="G116" s="1">
        <v>2529</v>
      </c>
      <c r="H116" s="36" t="s">
        <v>220</v>
      </c>
      <c r="I116" s="37"/>
      <c r="J116" s="1">
        <v>2529</v>
      </c>
      <c r="K116" s="353"/>
      <c r="L116" s="354"/>
      <c r="M116" s="1"/>
    </row>
    <row r="117" spans="1:13" x14ac:dyDescent="0.25">
      <c r="A117" s="1">
        <v>4</v>
      </c>
      <c r="B117" s="348"/>
      <c r="C117" s="349"/>
      <c r="D117" s="1"/>
      <c r="E117" s="361"/>
      <c r="F117" s="362"/>
      <c r="G117" s="1"/>
      <c r="H117" s="36"/>
      <c r="I117" s="37"/>
      <c r="J117" s="1"/>
      <c r="K117" s="361"/>
      <c r="L117" s="362"/>
      <c r="M117" s="1"/>
    </row>
    <row r="118" spans="1:13" x14ac:dyDescent="0.25">
      <c r="A118" s="1">
        <v>5</v>
      </c>
      <c r="B118" s="348"/>
      <c r="C118" s="349"/>
      <c r="D118" s="1"/>
      <c r="E118" s="353"/>
      <c r="F118" s="354"/>
      <c r="G118" s="1"/>
      <c r="H118" s="348"/>
      <c r="I118" s="349"/>
      <c r="J118" s="1"/>
      <c r="K118" s="361"/>
      <c r="L118" s="362"/>
      <c r="M118" s="33"/>
    </row>
  </sheetData>
  <sortState xmlns:xlrd2="http://schemas.microsoft.com/office/spreadsheetml/2017/richdata2" ref="P4:Q62">
    <sortCondition ref="P4"/>
  </sortState>
  <mergeCells count="344">
    <mergeCell ref="E76:F76"/>
    <mergeCell ref="E77:F77"/>
    <mergeCell ref="E79:F79"/>
    <mergeCell ref="E78:F78"/>
    <mergeCell ref="E80:F80"/>
    <mergeCell ref="E81:F81"/>
    <mergeCell ref="E61:F61"/>
    <mergeCell ref="E72:F72"/>
    <mergeCell ref="E66:F66"/>
    <mergeCell ref="E65:F65"/>
    <mergeCell ref="E64:F64"/>
    <mergeCell ref="E63:F63"/>
    <mergeCell ref="E67:F67"/>
    <mergeCell ref="E71:F71"/>
    <mergeCell ref="B117:C117"/>
    <mergeCell ref="E105:F105"/>
    <mergeCell ref="B112:C112"/>
    <mergeCell ref="E106:F106"/>
    <mergeCell ref="B113:C113"/>
    <mergeCell ref="E107:F107"/>
    <mergeCell ref="B114:C114"/>
    <mergeCell ref="B109:C109"/>
    <mergeCell ref="B110:C110"/>
    <mergeCell ref="B111:C111"/>
    <mergeCell ref="E111:F111"/>
    <mergeCell ref="E112:F112"/>
    <mergeCell ref="E113:F113"/>
    <mergeCell ref="E108:F108"/>
    <mergeCell ref="E117:F117"/>
    <mergeCell ref="E116:F116"/>
    <mergeCell ref="B107:C107"/>
    <mergeCell ref="P32:Q32"/>
    <mergeCell ref="P57:Q57"/>
    <mergeCell ref="B116:C116"/>
    <mergeCell ref="E110:F110"/>
    <mergeCell ref="P16:Q16"/>
    <mergeCell ref="K116:L116"/>
    <mergeCell ref="H111:I111"/>
    <mergeCell ref="K111:L111"/>
    <mergeCell ref="K112:L112"/>
    <mergeCell ref="K113:L113"/>
    <mergeCell ref="E102:F102"/>
    <mergeCell ref="E103:F103"/>
    <mergeCell ref="E104:F104"/>
    <mergeCell ref="E99:F99"/>
    <mergeCell ref="E100:F100"/>
    <mergeCell ref="E92:F92"/>
    <mergeCell ref="E93:F93"/>
    <mergeCell ref="E94:F94"/>
    <mergeCell ref="E90:F90"/>
    <mergeCell ref="B106:C106"/>
    <mergeCell ref="E82:F82"/>
    <mergeCell ref="A73:M73"/>
    <mergeCell ref="E75:F75"/>
    <mergeCell ref="H36:I36"/>
    <mergeCell ref="K117:L117"/>
    <mergeCell ref="K118:L118"/>
    <mergeCell ref="B80:C80"/>
    <mergeCell ref="B81:C81"/>
    <mergeCell ref="P31:Q31"/>
    <mergeCell ref="K114:L114"/>
    <mergeCell ref="K115:L115"/>
    <mergeCell ref="B45:C45"/>
    <mergeCell ref="B46:C46"/>
    <mergeCell ref="B47:C47"/>
    <mergeCell ref="B48:C48"/>
    <mergeCell ref="P43:Q43"/>
    <mergeCell ref="P36:Q36"/>
    <mergeCell ref="P35:Q35"/>
    <mergeCell ref="P56:Q56"/>
    <mergeCell ref="B52:C52"/>
    <mergeCell ref="B53:C53"/>
    <mergeCell ref="B115:C115"/>
    <mergeCell ref="E109:F109"/>
    <mergeCell ref="B118:C118"/>
    <mergeCell ref="E118:F118"/>
    <mergeCell ref="H118:I118"/>
    <mergeCell ref="E114:F114"/>
    <mergeCell ref="E115:F115"/>
    <mergeCell ref="E101:F101"/>
    <mergeCell ref="B108:C108"/>
    <mergeCell ref="E95:F95"/>
    <mergeCell ref="H95:I95"/>
    <mergeCell ref="K95:L95"/>
    <mergeCell ref="A96:M96"/>
    <mergeCell ref="E98:F98"/>
    <mergeCell ref="B105:C105"/>
    <mergeCell ref="B101:C101"/>
    <mergeCell ref="B102:C102"/>
    <mergeCell ref="B103:C103"/>
    <mergeCell ref="B98:C98"/>
    <mergeCell ref="B99:C99"/>
    <mergeCell ref="B100:C100"/>
    <mergeCell ref="B93:C93"/>
    <mergeCell ref="E87:F87"/>
    <mergeCell ref="B94:C94"/>
    <mergeCell ref="E88:F88"/>
    <mergeCell ref="B95:C95"/>
    <mergeCell ref="B90:C90"/>
    <mergeCell ref="E84:F84"/>
    <mergeCell ref="B91:C91"/>
    <mergeCell ref="E85:F85"/>
    <mergeCell ref="B92:C92"/>
    <mergeCell ref="B84:C84"/>
    <mergeCell ref="B85:C85"/>
    <mergeCell ref="B86:C86"/>
    <mergeCell ref="B87:C87"/>
    <mergeCell ref="B88:C88"/>
    <mergeCell ref="E89:F89"/>
    <mergeCell ref="B89:C89"/>
    <mergeCell ref="E91:F91"/>
    <mergeCell ref="E86:F86"/>
    <mergeCell ref="B82:C82"/>
    <mergeCell ref="B83:C83"/>
    <mergeCell ref="B79:C79"/>
    <mergeCell ref="B78:C78"/>
    <mergeCell ref="E83:F83"/>
    <mergeCell ref="P8:Q8"/>
    <mergeCell ref="P27:Q27"/>
    <mergeCell ref="P12:Q12"/>
    <mergeCell ref="P24:Q24"/>
    <mergeCell ref="K19:L19"/>
    <mergeCell ref="K20:L20"/>
    <mergeCell ref="K22:L22"/>
    <mergeCell ref="K21:L21"/>
    <mergeCell ref="K23:L23"/>
    <mergeCell ref="K30:L30"/>
    <mergeCell ref="K33:L33"/>
    <mergeCell ref="K32:L32"/>
    <mergeCell ref="K31:L31"/>
    <mergeCell ref="B63:C63"/>
    <mergeCell ref="B77:C77"/>
    <mergeCell ref="B75:C75"/>
    <mergeCell ref="B76:C76"/>
    <mergeCell ref="B54:C54"/>
    <mergeCell ref="B60:C60"/>
    <mergeCell ref="P2:Q2"/>
    <mergeCell ref="P9:Q9"/>
    <mergeCell ref="P4:Q4"/>
    <mergeCell ref="P7:Q7"/>
    <mergeCell ref="P37:Q37"/>
    <mergeCell ref="P46:Q46"/>
    <mergeCell ref="P39:Q39"/>
    <mergeCell ref="P28:Q28"/>
    <mergeCell ref="P3:R3"/>
    <mergeCell ref="P45:Q45"/>
    <mergeCell ref="P5:Q5"/>
    <mergeCell ref="P34:Q34"/>
    <mergeCell ref="P11:Q11"/>
    <mergeCell ref="P25:Q25"/>
    <mergeCell ref="P29:Q29"/>
    <mergeCell ref="P17:Q17"/>
    <mergeCell ref="P19:Q19"/>
    <mergeCell ref="P6:Q6"/>
    <mergeCell ref="P10:Q10"/>
    <mergeCell ref="P26:Q26"/>
    <mergeCell ref="P30:Q30"/>
    <mergeCell ref="P13:Q13"/>
    <mergeCell ref="P14:Q14"/>
    <mergeCell ref="P42:Q42"/>
    <mergeCell ref="P52:Q52"/>
    <mergeCell ref="P53:Q53"/>
    <mergeCell ref="B43:C43"/>
    <mergeCell ref="B44:C44"/>
    <mergeCell ref="B37:C37"/>
    <mergeCell ref="B40:C40"/>
    <mergeCell ref="E40:F40"/>
    <mergeCell ref="E55:F55"/>
    <mergeCell ref="E52:F52"/>
    <mergeCell ref="P54:Q54"/>
    <mergeCell ref="P55:Q55"/>
    <mergeCell ref="H37:I37"/>
    <mergeCell ref="H38:I38"/>
    <mergeCell ref="H39:I39"/>
    <mergeCell ref="H40:I40"/>
    <mergeCell ref="H41:I41"/>
    <mergeCell ref="H42:I42"/>
    <mergeCell ref="B17:C17"/>
    <mergeCell ref="E13:F13"/>
    <mergeCell ref="E17:F17"/>
    <mergeCell ref="E11:F11"/>
    <mergeCell ref="B16:C16"/>
    <mergeCell ref="B12:C12"/>
    <mergeCell ref="P51:Q51"/>
    <mergeCell ref="P23:Q23"/>
    <mergeCell ref="P38:Q38"/>
    <mergeCell ref="P22:Q22"/>
    <mergeCell ref="P15:Q15"/>
    <mergeCell ref="P44:Q44"/>
    <mergeCell ref="P50:Q50"/>
    <mergeCell ref="P41:Q41"/>
    <mergeCell ref="P21:Q21"/>
    <mergeCell ref="P18:Q18"/>
    <mergeCell ref="P49:Q49"/>
    <mergeCell ref="P40:Q40"/>
    <mergeCell ref="P47:Q47"/>
    <mergeCell ref="P48:Q48"/>
    <mergeCell ref="P20:Q20"/>
    <mergeCell ref="K37:L37"/>
    <mergeCell ref="P33:Q33"/>
    <mergeCell ref="E43:F43"/>
    <mergeCell ref="E35:F35"/>
    <mergeCell ref="E39:F39"/>
    <mergeCell ref="B39:C39"/>
    <mergeCell ref="E60:F60"/>
    <mergeCell ref="E45:F45"/>
    <mergeCell ref="E48:F48"/>
    <mergeCell ref="E46:F46"/>
    <mergeCell ref="B59:C59"/>
    <mergeCell ref="E57:F57"/>
    <mergeCell ref="A50:M50"/>
    <mergeCell ref="B55:C55"/>
    <mergeCell ref="B41:C41"/>
    <mergeCell ref="E44:F44"/>
    <mergeCell ref="K38:L38"/>
    <mergeCell ref="K39:L39"/>
    <mergeCell ref="K40:L40"/>
    <mergeCell ref="E41:F41"/>
    <mergeCell ref="E42:F42"/>
    <mergeCell ref="K41:L41"/>
    <mergeCell ref="B64:C64"/>
    <mergeCell ref="B65:C65"/>
    <mergeCell ref="E54:F54"/>
    <mergeCell ref="B57:C57"/>
    <mergeCell ref="E62:F62"/>
    <mergeCell ref="B58:C58"/>
    <mergeCell ref="B68:C68"/>
    <mergeCell ref="B67:C67"/>
    <mergeCell ref="B72:C72"/>
    <mergeCell ref="B69:C69"/>
    <mergeCell ref="B66:C66"/>
    <mergeCell ref="B56:C56"/>
    <mergeCell ref="B61:C61"/>
    <mergeCell ref="B62:C62"/>
    <mergeCell ref="B70:C70"/>
    <mergeCell ref="B71:C71"/>
    <mergeCell ref="B19:C19"/>
    <mergeCell ref="H29:I29"/>
    <mergeCell ref="E21:F21"/>
    <mergeCell ref="E59:F59"/>
    <mergeCell ref="E53:F53"/>
    <mergeCell ref="B20:C20"/>
    <mergeCell ref="B22:C22"/>
    <mergeCell ref="H30:I30"/>
    <mergeCell ref="H31:I31"/>
    <mergeCell ref="B33:C33"/>
    <mergeCell ref="B31:C31"/>
    <mergeCell ref="E34:F34"/>
    <mergeCell ref="E32:F32"/>
    <mergeCell ref="B34:C34"/>
    <mergeCell ref="E56:F56"/>
    <mergeCell ref="E58:F58"/>
    <mergeCell ref="E47:F47"/>
    <mergeCell ref="B38:C38"/>
    <mergeCell ref="B42:C42"/>
    <mergeCell ref="E49:F49"/>
    <mergeCell ref="B49:C49"/>
    <mergeCell ref="B35:C35"/>
    <mergeCell ref="E38:F38"/>
    <mergeCell ref="E37:F37"/>
    <mergeCell ref="A2:M2"/>
    <mergeCell ref="B4:C4"/>
    <mergeCell ref="B5:C5"/>
    <mergeCell ref="B7:C7"/>
    <mergeCell ref="K8:L8"/>
    <mergeCell ref="K9:L9"/>
    <mergeCell ref="E6:F6"/>
    <mergeCell ref="B6:C6"/>
    <mergeCell ref="B8:C8"/>
    <mergeCell ref="B9:C9"/>
    <mergeCell ref="K5:L5"/>
    <mergeCell ref="K4:L4"/>
    <mergeCell ref="K7:L7"/>
    <mergeCell ref="E3:F3"/>
    <mergeCell ref="H4:I4"/>
    <mergeCell ref="E4:F4"/>
    <mergeCell ref="K6:L6"/>
    <mergeCell ref="H5:I5"/>
    <mergeCell ref="E7:F7"/>
    <mergeCell ref="E8:F8"/>
    <mergeCell ref="E9:F9"/>
    <mergeCell ref="E5:F5"/>
    <mergeCell ref="K11:L11"/>
    <mergeCell ref="K14:L14"/>
    <mergeCell ref="K10:L10"/>
    <mergeCell ref="K12:L12"/>
    <mergeCell ref="K15:L15"/>
    <mergeCell ref="K13:L13"/>
    <mergeCell ref="K17:L17"/>
    <mergeCell ref="H9:I9"/>
    <mergeCell ref="H17:I17"/>
    <mergeCell ref="H11:I11"/>
    <mergeCell ref="H13:I13"/>
    <mergeCell ref="H16:I16"/>
    <mergeCell ref="H14:I14"/>
    <mergeCell ref="H10:I10"/>
    <mergeCell ref="B10:C10"/>
    <mergeCell ref="E68:F68"/>
    <mergeCell ref="E70:F70"/>
    <mergeCell ref="E69:F69"/>
    <mergeCell ref="K36:L36"/>
    <mergeCell ref="E14:F14"/>
    <mergeCell ref="K29:L29"/>
    <mergeCell ref="E20:F20"/>
    <mergeCell ref="E23:F23"/>
    <mergeCell ref="E10:F10"/>
    <mergeCell ref="E31:F31"/>
    <mergeCell ref="H19:I19"/>
    <mergeCell ref="B30:C30"/>
    <mergeCell ref="H33:I33"/>
    <mergeCell ref="H34:I34"/>
    <mergeCell ref="H32:I32"/>
    <mergeCell ref="B32:C32"/>
    <mergeCell ref="E30:F30"/>
    <mergeCell ref="E33:F33"/>
    <mergeCell ref="E22:F22"/>
    <mergeCell ref="H22:I22"/>
    <mergeCell ref="H20:I20"/>
    <mergeCell ref="B11:C11"/>
    <mergeCell ref="E15:F15"/>
    <mergeCell ref="B14:C14"/>
    <mergeCell ref="B15:C15"/>
    <mergeCell ref="E16:F16"/>
    <mergeCell ref="H12:I12"/>
    <mergeCell ref="H15:I15"/>
    <mergeCell ref="K42:L42"/>
    <mergeCell ref="E29:F29"/>
    <mergeCell ref="B29:C29"/>
    <mergeCell ref="A27:M27"/>
    <mergeCell ref="K18:L18"/>
    <mergeCell ref="H18:I18"/>
    <mergeCell ref="E19:F19"/>
    <mergeCell ref="H35:I35"/>
    <mergeCell ref="K16:L16"/>
    <mergeCell ref="B18:C18"/>
    <mergeCell ref="E12:F12"/>
    <mergeCell ref="E18:F18"/>
    <mergeCell ref="B13:C13"/>
    <mergeCell ref="H21:I21"/>
    <mergeCell ref="H23:I23"/>
    <mergeCell ref="B21:C21"/>
    <mergeCell ref="B23:C23"/>
    <mergeCell ref="B36:C36"/>
    <mergeCell ref="E36:F36"/>
  </mergeCells>
  <pageMargins left="1" right="1" top="1" bottom="1" header="0.5" footer="0.5"/>
  <pageSetup paperSize="9" scale="5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O203"/>
  <sheetViews>
    <sheetView topLeftCell="A185" zoomScale="40" zoomScaleNormal="40" workbookViewId="0">
      <selection activeCell="AJ212" sqref="AJ212"/>
    </sheetView>
  </sheetViews>
  <sheetFormatPr defaultRowHeight="15" x14ac:dyDescent="0.25"/>
  <cols>
    <col min="1" max="1" width="14.28515625" customWidth="1"/>
    <col min="5" max="5" width="11" customWidth="1"/>
    <col min="7" max="7" width="10.28515625" customWidth="1"/>
    <col min="9" max="9" width="13.85546875" customWidth="1"/>
    <col min="10" max="10" width="14.85546875" customWidth="1"/>
    <col min="12" max="12" width="11.28515625" customWidth="1"/>
    <col min="14" max="14" width="10.7109375" customWidth="1"/>
    <col min="20" max="20" width="14.5703125" customWidth="1"/>
    <col min="29" max="29" width="14.85546875" customWidth="1"/>
    <col min="39" max="39" width="11.28515625" customWidth="1"/>
  </cols>
  <sheetData>
    <row r="1" spans="1:41" ht="20.25" customHeight="1" x14ac:dyDescent="0.3">
      <c r="A1" s="469" t="s">
        <v>738</v>
      </c>
      <c r="B1" s="470"/>
      <c r="C1" s="470"/>
      <c r="D1" s="470"/>
      <c r="E1" s="470"/>
      <c r="F1" s="470"/>
      <c r="G1" s="470"/>
      <c r="H1" s="470"/>
      <c r="I1" s="471"/>
      <c r="J1" s="469" t="s">
        <v>738</v>
      </c>
      <c r="K1" s="470"/>
      <c r="L1" s="470"/>
      <c r="M1" s="470"/>
      <c r="N1" s="470"/>
      <c r="O1" s="470"/>
      <c r="P1" s="470"/>
      <c r="Q1" s="470"/>
      <c r="R1" s="471"/>
      <c r="T1" s="469" t="s">
        <v>738</v>
      </c>
      <c r="U1" s="470"/>
      <c r="V1" s="470"/>
      <c r="W1" s="470"/>
      <c r="X1" s="470"/>
      <c r="Y1" s="470"/>
      <c r="Z1" s="470"/>
      <c r="AA1" s="470"/>
      <c r="AB1" s="470"/>
      <c r="AC1" s="524" t="s">
        <v>738</v>
      </c>
      <c r="AD1" s="525"/>
      <c r="AE1" s="525"/>
      <c r="AF1" s="525"/>
      <c r="AG1" s="525"/>
      <c r="AH1" s="525"/>
      <c r="AI1" s="525"/>
      <c r="AJ1" s="525"/>
      <c r="AK1" s="526"/>
      <c r="AL1" s="91"/>
      <c r="AM1" s="91"/>
      <c r="AN1" s="91"/>
      <c r="AO1" s="91"/>
    </row>
    <row r="2" spans="1:41" ht="20.25" customHeight="1" x14ac:dyDescent="0.25">
      <c r="A2" s="42" t="s">
        <v>0</v>
      </c>
      <c r="B2" s="472" t="s">
        <v>570</v>
      </c>
      <c r="C2" s="473"/>
      <c r="D2" s="473"/>
      <c r="E2" s="474"/>
      <c r="F2" s="475" t="s">
        <v>455</v>
      </c>
      <c r="G2" s="476"/>
      <c r="H2" s="476"/>
      <c r="I2" s="477"/>
      <c r="J2" s="42" t="s">
        <v>0</v>
      </c>
      <c r="K2" s="472" t="s">
        <v>454</v>
      </c>
      <c r="L2" s="473"/>
      <c r="M2" s="473"/>
      <c r="N2" s="474"/>
      <c r="O2" s="475" t="s">
        <v>397</v>
      </c>
      <c r="P2" s="476"/>
      <c r="Q2" s="476"/>
      <c r="R2" s="477"/>
      <c r="T2" s="42" t="s">
        <v>0</v>
      </c>
      <c r="U2" s="478" t="s">
        <v>408</v>
      </c>
      <c r="V2" s="479"/>
      <c r="W2" s="479"/>
      <c r="X2" s="480"/>
      <c r="Y2" s="481" t="s">
        <v>421</v>
      </c>
      <c r="Z2" s="482"/>
      <c r="AA2" s="482"/>
      <c r="AB2" s="483"/>
      <c r="AC2" s="66" t="s">
        <v>0</v>
      </c>
      <c r="AD2" s="487" t="s">
        <v>453</v>
      </c>
      <c r="AE2" s="488"/>
      <c r="AF2" s="488"/>
      <c r="AG2" s="523"/>
      <c r="AH2" s="527" t="s">
        <v>427</v>
      </c>
      <c r="AI2" s="528"/>
      <c r="AJ2" s="528"/>
      <c r="AK2" s="528"/>
      <c r="AL2" s="92"/>
      <c r="AM2" s="63"/>
      <c r="AN2" s="63"/>
      <c r="AO2" s="63"/>
    </row>
    <row r="3" spans="1:41" ht="20.25" customHeight="1" x14ac:dyDescent="0.25">
      <c r="A3" s="43" t="s">
        <v>431</v>
      </c>
      <c r="B3" s="391"/>
      <c r="C3" s="492"/>
      <c r="D3" s="492"/>
      <c r="E3" s="392"/>
      <c r="F3" s="493"/>
      <c r="G3" s="494"/>
      <c r="H3" s="494"/>
      <c r="I3" s="495"/>
      <c r="J3" s="43" t="s">
        <v>431</v>
      </c>
      <c r="K3" s="391"/>
      <c r="L3" s="492"/>
      <c r="M3" s="492"/>
      <c r="N3" s="392"/>
      <c r="O3" s="493"/>
      <c r="P3" s="494"/>
      <c r="Q3" s="494"/>
      <c r="R3" s="495"/>
      <c r="T3" s="43" t="s">
        <v>482</v>
      </c>
      <c r="U3" s="484"/>
      <c r="V3" s="485"/>
      <c r="W3" s="485"/>
      <c r="X3" s="486"/>
      <c r="Y3" s="484"/>
      <c r="Z3" s="485"/>
      <c r="AA3" s="485"/>
      <c r="AB3" s="486"/>
      <c r="AC3" s="43" t="s">
        <v>482</v>
      </c>
      <c r="AD3" s="484"/>
      <c r="AE3" s="485"/>
      <c r="AF3" s="485"/>
      <c r="AG3" s="486"/>
      <c r="AH3" s="484"/>
      <c r="AI3" s="485"/>
      <c r="AJ3" s="485"/>
      <c r="AK3" s="486"/>
    </row>
    <row r="4" spans="1:41" ht="20.25" customHeight="1" x14ac:dyDescent="0.25">
      <c r="A4" s="44" t="s">
        <v>433</v>
      </c>
      <c r="B4" s="530" t="s">
        <v>200</v>
      </c>
      <c r="C4" s="531"/>
      <c r="D4" s="531"/>
      <c r="E4" s="532"/>
      <c r="F4" s="520" t="s">
        <v>189</v>
      </c>
      <c r="G4" s="521"/>
      <c r="H4" s="521"/>
      <c r="I4" s="522"/>
      <c r="J4" s="44" t="s">
        <v>433</v>
      </c>
      <c r="K4" s="530" t="s">
        <v>185</v>
      </c>
      <c r="L4" s="531"/>
      <c r="M4" s="531"/>
      <c r="N4" s="532"/>
      <c r="O4" s="520" t="s">
        <v>132</v>
      </c>
      <c r="P4" s="521"/>
      <c r="Q4" s="521"/>
      <c r="R4" s="522"/>
      <c r="T4" s="44" t="s">
        <v>433</v>
      </c>
      <c r="U4" s="530" t="s">
        <v>139</v>
      </c>
      <c r="V4" s="531"/>
      <c r="W4" s="531"/>
      <c r="X4" s="532"/>
      <c r="Y4" s="543" t="s">
        <v>167</v>
      </c>
      <c r="Z4" s="544"/>
      <c r="AA4" s="544"/>
      <c r="AB4" s="545"/>
      <c r="AC4" s="44" t="s">
        <v>433</v>
      </c>
      <c r="AD4" s="530" t="s">
        <v>554</v>
      </c>
      <c r="AE4" s="531"/>
      <c r="AF4" s="531"/>
      <c r="AG4" s="532"/>
      <c r="AH4" s="509" t="s">
        <v>261</v>
      </c>
      <c r="AI4" s="510"/>
      <c r="AJ4" s="510"/>
      <c r="AK4" s="511"/>
    </row>
    <row r="5" spans="1:41" ht="20.25" customHeight="1" x14ac:dyDescent="0.25">
      <c r="A5" s="45" t="s">
        <v>434</v>
      </c>
      <c r="B5" s="502" t="s">
        <v>551</v>
      </c>
      <c r="C5" s="494"/>
      <c r="D5" s="494"/>
      <c r="E5" s="495"/>
      <c r="F5" s="520"/>
      <c r="G5" s="521"/>
      <c r="H5" s="521"/>
      <c r="I5" s="522"/>
      <c r="J5" s="45" t="s">
        <v>434</v>
      </c>
      <c r="K5" s="502" t="s">
        <v>551</v>
      </c>
      <c r="L5" s="494"/>
      <c r="M5" s="494"/>
      <c r="N5" s="495"/>
      <c r="O5" s="520"/>
      <c r="P5" s="521"/>
      <c r="Q5" s="521"/>
      <c r="R5" s="522"/>
      <c r="T5" s="45" t="s">
        <v>434</v>
      </c>
      <c r="U5" s="502" t="s">
        <v>546</v>
      </c>
      <c r="V5" s="494"/>
      <c r="W5" s="494"/>
      <c r="X5" s="495"/>
      <c r="Y5" s="520"/>
      <c r="Z5" s="521"/>
      <c r="AA5" s="521"/>
      <c r="AB5" s="522"/>
      <c r="AC5" s="45" t="s">
        <v>434</v>
      </c>
      <c r="AD5" s="502" t="s">
        <v>546</v>
      </c>
      <c r="AE5" s="494"/>
      <c r="AF5" s="494"/>
      <c r="AG5" s="495"/>
      <c r="AH5" s="520"/>
      <c r="AI5" s="521"/>
      <c r="AJ5" s="521"/>
      <c r="AK5" s="522"/>
    </row>
    <row r="6" spans="1:41" ht="20.25" customHeight="1" x14ac:dyDescent="0.25">
      <c r="A6" s="46" t="s">
        <v>435</v>
      </c>
      <c r="B6" s="502" t="s">
        <v>198</v>
      </c>
      <c r="C6" s="494"/>
      <c r="D6" s="494"/>
      <c r="E6" s="495"/>
      <c r="F6" s="536" t="s">
        <v>541</v>
      </c>
      <c r="G6" s="537"/>
      <c r="H6" s="537"/>
      <c r="I6" s="538"/>
      <c r="J6" s="46" t="s">
        <v>435</v>
      </c>
      <c r="K6" s="502" t="s">
        <v>183</v>
      </c>
      <c r="L6" s="494"/>
      <c r="M6" s="494"/>
      <c r="N6" s="495"/>
      <c r="O6" s="536" t="s">
        <v>131</v>
      </c>
      <c r="P6" s="537"/>
      <c r="Q6" s="537"/>
      <c r="R6" s="538"/>
      <c r="T6" s="46" t="s">
        <v>435</v>
      </c>
      <c r="U6" s="533" t="s">
        <v>138</v>
      </c>
      <c r="V6" s="534"/>
      <c r="W6" s="534"/>
      <c r="X6" s="535"/>
      <c r="Y6" s="520" t="s">
        <v>166</v>
      </c>
      <c r="Z6" s="521"/>
      <c r="AA6" s="521"/>
      <c r="AB6" s="522"/>
      <c r="AC6" s="46" t="s">
        <v>435</v>
      </c>
      <c r="AD6" s="502" t="s">
        <v>712</v>
      </c>
      <c r="AE6" s="494"/>
      <c r="AF6" s="494"/>
      <c r="AG6" s="495"/>
      <c r="AH6" s="536" t="s">
        <v>260</v>
      </c>
      <c r="AI6" s="537"/>
      <c r="AJ6" s="537"/>
      <c r="AK6" s="538"/>
    </row>
    <row r="7" spans="1:41" ht="20.25" customHeight="1" x14ac:dyDescent="0.25">
      <c r="A7" s="45" t="s">
        <v>434</v>
      </c>
      <c r="B7" s="502" t="s">
        <v>606</v>
      </c>
      <c r="C7" s="494"/>
      <c r="D7" s="494"/>
      <c r="E7" s="495"/>
      <c r="F7" s="520"/>
      <c r="G7" s="521"/>
      <c r="H7" s="521"/>
      <c r="I7" s="522"/>
      <c r="J7" s="45" t="s">
        <v>434</v>
      </c>
      <c r="K7" s="502" t="s">
        <v>723</v>
      </c>
      <c r="L7" s="494"/>
      <c r="M7" s="494"/>
      <c r="N7" s="495"/>
      <c r="O7" s="520"/>
      <c r="P7" s="521"/>
      <c r="Q7" s="521"/>
      <c r="R7" s="522"/>
      <c r="T7" s="45" t="s">
        <v>434</v>
      </c>
      <c r="U7" s="502" t="s">
        <v>551</v>
      </c>
      <c r="V7" s="494"/>
      <c r="W7" s="494"/>
      <c r="X7" s="495"/>
      <c r="Y7" s="520"/>
      <c r="Z7" s="521"/>
      <c r="AA7" s="521"/>
      <c r="AB7" s="522"/>
      <c r="AC7" s="45" t="s">
        <v>434</v>
      </c>
      <c r="AD7" s="502" t="s">
        <v>731</v>
      </c>
      <c r="AE7" s="494"/>
      <c r="AF7" s="494"/>
      <c r="AG7" s="495"/>
      <c r="AH7" s="520"/>
      <c r="AI7" s="521"/>
      <c r="AJ7" s="521"/>
      <c r="AK7" s="522"/>
    </row>
    <row r="8" spans="1:41" ht="20.25" customHeight="1" x14ac:dyDescent="0.25">
      <c r="A8" s="44" t="s">
        <v>436</v>
      </c>
      <c r="B8" s="530" t="s">
        <v>200</v>
      </c>
      <c r="C8" s="531"/>
      <c r="D8" s="531"/>
      <c r="E8" s="532"/>
      <c r="F8" s="520" t="s">
        <v>541</v>
      </c>
      <c r="G8" s="521"/>
      <c r="H8" s="521"/>
      <c r="I8" s="522"/>
      <c r="J8" s="44" t="s">
        <v>436</v>
      </c>
      <c r="K8" s="530" t="s">
        <v>184</v>
      </c>
      <c r="L8" s="531"/>
      <c r="M8" s="531"/>
      <c r="N8" s="532"/>
      <c r="O8" s="520" t="s">
        <v>132</v>
      </c>
      <c r="P8" s="521"/>
      <c r="Q8" s="521"/>
      <c r="R8" s="522"/>
      <c r="T8" s="44" t="s">
        <v>436</v>
      </c>
      <c r="U8" s="502" t="s">
        <v>139</v>
      </c>
      <c r="V8" s="494"/>
      <c r="W8" s="494"/>
      <c r="X8" s="495"/>
      <c r="Y8" s="520" t="s">
        <v>166</v>
      </c>
      <c r="Z8" s="521"/>
      <c r="AA8" s="521"/>
      <c r="AB8" s="522"/>
      <c r="AC8" s="44" t="s">
        <v>436</v>
      </c>
      <c r="AD8" s="502" t="s">
        <v>201</v>
      </c>
      <c r="AE8" s="494"/>
      <c r="AF8" s="494"/>
      <c r="AG8" s="495"/>
      <c r="AH8" s="520" t="s">
        <v>260</v>
      </c>
      <c r="AI8" s="521"/>
      <c r="AJ8" s="521"/>
      <c r="AK8" s="522"/>
    </row>
    <row r="9" spans="1:41" ht="20.25" customHeight="1" x14ac:dyDescent="0.25">
      <c r="A9" s="45"/>
      <c r="B9" s="530" t="s">
        <v>198</v>
      </c>
      <c r="C9" s="531"/>
      <c r="D9" s="531"/>
      <c r="E9" s="532"/>
      <c r="F9" s="520" t="s">
        <v>188</v>
      </c>
      <c r="G9" s="521"/>
      <c r="H9" s="521"/>
      <c r="I9" s="522"/>
      <c r="J9" s="45"/>
      <c r="K9" s="530" t="s">
        <v>183</v>
      </c>
      <c r="L9" s="531"/>
      <c r="M9" s="531"/>
      <c r="N9" s="532"/>
      <c r="O9" s="520" t="s">
        <v>131</v>
      </c>
      <c r="P9" s="521"/>
      <c r="Q9" s="521"/>
      <c r="R9" s="522"/>
      <c r="T9" s="45"/>
      <c r="U9" s="503" t="s">
        <v>140</v>
      </c>
      <c r="V9" s="504"/>
      <c r="W9" s="504"/>
      <c r="X9" s="505"/>
      <c r="Y9" s="506" t="s">
        <v>168</v>
      </c>
      <c r="Z9" s="507"/>
      <c r="AA9" s="507"/>
      <c r="AB9" s="508"/>
      <c r="AC9" s="45"/>
      <c r="AD9" s="503" t="s">
        <v>554</v>
      </c>
      <c r="AE9" s="504"/>
      <c r="AF9" s="504"/>
      <c r="AG9" s="505"/>
      <c r="AH9" s="506" t="s">
        <v>262</v>
      </c>
      <c r="AI9" s="507"/>
      <c r="AJ9" s="507"/>
      <c r="AK9" s="508"/>
    </row>
    <row r="10" spans="1:41" ht="20.25" customHeight="1" thickBot="1" x14ac:dyDescent="0.3">
      <c r="A10" s="45" t="s">
        <v>434</v>
      </c>
      <c r="B10" s="502" t="s">
        <v>546</v>
      </c>
      <c r="C10" s="494"/>
      <c r="D10" s="494"/>
      <c r="E10" s="495"/>
      <c r="F10" s="520"/>
      <c r="G10" s="521"/>
      <c r="H10" s="521"/>
      <c r="I10" s="522"/>
      <c r="J10" s="45" t="s">
        <v>434</v>
      </c>
      <c r="K10" s="502" t="s">
        <v>622</v>
      </c>
      <c r="L10" s="494"/>
      <c r="M10" s="494"/>
      <c r="N10" s="495"/>
      <c r="O10" s="520"/>
      <c r="P10" s="521"/>
      <c r="Q10" s="521"/>
      <c r="R10" s="522"/>
      <c r="T10" s="45" t="s">
        <v>434</v>
      </c>
      <c r="U10" s="502" t="s">
        <v>546</v>
      </c>
      <c r="V10" s="494"/>
      <c r="W10" s="494"/>
      <c r="X10" s="495"/>
      <c r="Y10" s="520"/>
      <c r="Z10" s="521"/>
      <c r="AA10" s="521"/>
      <c r="AB10" s="522"/>
      <c r="AC10" s="45" t="s">
        <v>434</v>
      </c>
      <c r="AD10" s="502" t="s">
        <v>546</v>
      </c>
      <c r="AE10" s="494"/>
      <c r="AF10" s="494"/>
      <c r="AG10" s="495"/>
      <c r="AH10" s="520"/>
      <c r="AI10" s="521"/>
      <c r="AJ10" s="521"/>
      <c r="AK10" s="522"/>
    </row>
    <row r="11" spans="1:41" ht="20.25" customHeight="1" x14ac:dyDescent="0.25">
      <c r="A11" s="47" t="s">
        <v>437</v>
      </c>
      <c r="B11" s="512"/>
      <c r="C11" s="513"/>
      <c r="D11" s="516">
        <v>3</v>
      </c>
      <c r="E11" s="517"/>
      <c r="F11" s="512">
        <v>0</v>
      </c>
      <c r="G11" s="513"/>
      <c r="H11" s="516"/>
      <c r="I11" s="517"/>
      <c r="J11" s="47" t="s">
        <v>437</v>
      </c>
      <c r="K11" s="512"/>
      <c r="L11" s="513"/>
      <c r="M11" s="516">
        <v>3</v>
      </c>
      <c r="N11" s="517"/>
      <c r="O11" s="512">
        <v>0</v>
      </c>
      <c r="P11" s="513"/>
      <c r="Q11" s="516"/>
      <c r="R11" s="517"/>
      <c r="T11" s="47" t="s">
        <v>437</v>
      </c>
      <c r="U11" s="512"/>
      <c r="V11" s="513"/>
      <c r="W11" s="516">
        <v>3</v>
      </c>
      <c r="X11" s="517"/>
      <c r="Y11" s="512">
        <v>0</v>
      </c>
      <c r="Z11" s="513"/>
      <c r="AA11" s="516"/>
      <c r="AB11" s="517"/>
      <c r="AC11" s="47" t="s">
        <v>437</v>
      </c>
      <c r="AD11" s="512"/>
      <c r="AE11" s="513"/>
      <c r="AF11" s="516">
        <v>3</v>
      </c>
      <c r="AG11" s="517"/>
      <c r="AH11" s="512">
        <v>0</v>
      </c>
      <c r="AI11" s="513"/>
      <c r="AJ11" s="516"/>
      <c r="AK11" s="517"/>
    </row>
    <row r="12" spans="1:41" ht="20.25" customHeight="1" thickBot="1" x14ac:dyDescent="0.3">
      <c r="A12" s="48" t="s">
        <v>438</v>
      </c>
      <c r="B12" s="514"/>
      <c r="C12" s="515"/>
      <c r="D12" s="518"/>
      <c r="E12" s="519"/>
      <c r="F12" s="514"/>
      <c r="G12" s="515"/>
      <c r="H12" s="518"/>
      <c r="I12" s="519"/>
      <c r="J12" s="48" t="s">
        <v>438</v>
      </c>
      <c r="K12" s="514"/>
      <c r="L12" s="515"/>
      <c r="M12" s="518"/>
      <c r="N12" s="519"/>
      <c r="O12" s="514"/>
      <c r="P12" s="515"/>
      <c r="Q12" s="518"/>
      <c r="R12" s="519"/>
      <c r="T12" s="48" t="s">
        <v>438</v>
      </c>
      <c r="U12" s="514"/>
      <c r="V12" s="515"/>
      <c r="W12" s="518"/>
      <c r="X12" s="519"/>
      <c r="Y12" s="514"/>
      <c r="Z12" s="515"/>
      <c r="AA12" s="518"/>
      <c r="AB12" s="519"/>
      <c r="AC12" s="48" t="s">
        <v>438</v>
      </c>
      <c r="AD12" s="514"/>
      <c r="AE12" s="515"/>
      <c r="AF12" s="518"/>
      <c r="AG12" s="519"/>
      <c r="AH12" s="514"/>
      <c r="AI12" s="515"/>
      <c r="AJ12" s="518"/>
      <c r="AK12" s="519"/>
    </row>
    <row r="13" spans="1:41" ht="20.25" customHeight="1" x14ac:dyDescent="0.25">
      <c r="A13" s="49" t="s">
        <v>439</v>
      </c>
      <c r="B13" s="50" t="s">
        <v>440</v>
      </c>
      <c r="C13" s="51">
        <v>6</v>
      </c>
      <c r="D13" s="50" t="s">
        <v>441</v>
      </c>
      <c r="E13" s="51">
        <v>19</v>
      </c>
      <c r="F13" s="51" t="s">
        <v>440</v>
      </c>
      <c r="G13" s="51"/>
      <c r="H13" s="50" t="s">
        <v>441</v>
      </c>
      <c r="I13" s="51"/>
      <c r="J13" s="49" t="s">
        <v>439</v>
      </c>
      <c r="K13" s="51" t="s">
        <v>440</v>
      </c>
      <c r="L13" s="51">
        <v>6</v>
      </c>
      <c r="M13" s="50" t="s">
        <v>441</v>
      </c>
      <c r="N13" s="51">
        <v>17</v>
      </c>
      <c r="O13" s="50" t="s">
        <v>440</v>
      </c>
      <c r="P13" s="51"/>
      <c r="Q13" s="50" t="s">
        <v>441</v>
      </c>
      <c r="R13" s="51"/>
      <c r="T13" s="49" t="s">
        <v>439</v>
      </c>
      <c r="U13" s="49" t="s">
        <v>440</v>
      </c>
      <c r="V13" s="51">
        <v>6</v>
      </c>
      <c r="W13" s="51" t="s">
        <v>441</v>
      </c>
      <c r="X13" s="51">
        <v>23</v>
      </c>
      <c r="Y13" s="50" t="s">
        <v>440</v>
      </c>
      <c r="Z13" s="51"/>
      <c r="AA13" s="50" t="s">
        <v>441</v>
      </c>
      <c r="AB13" s="51"/>
      <c r="AC13" s="49" t="s">
        <v>439</v>
      </c>
      <c r="AD13" s="51" t="s">
        <v>440</v>
      </c>
      <c r="AE13" s="51">
        <v>6</v>
      </c>
      <c r="AF13" s="51" t="s">
        <v>441</v>
      </c>
      <c r="AG13" s="51">
        <v>21</v>
      </c>
      <c r="AH13" s="51" t="s">
        <v>440</v>
      </c>
      <c r="AI13" s="51"/>
      <c r="AJ13" s="50" t="s">
        <v>441</v>
      </c>
      <c r="AK13" s="51"/>
    </row>
    <row r="14" spans="1:41" ht="20.25" customHeight="1" x14ac:dyDescent="0.25"/>
    <row r="15" spans="1:41" ht="20.25" customHeight="1" x14ac:dyDescent="0.25">
      <c r="AL15" s="63"/>
      <c r="AM15" s="63"/>
      <c r="AN15" s="63"/>
      <c r="AO15" s="63"/>
    </row>
    <row r="16" spans="1:41" ht="20.25" customHeight="1" x14ac:dyDescent="0.3">
      <c r="A16" s="469" t="s">
        <v>738</v>
      </c>
      <c r="B16" s="470"/>
      <c r="C16" s="470"/>
      <c r="D16" s="470"/>
      <c r="E16" s="470"/>
      <c r="F16" s="470"/>
      <c r="G16" s="470"/>
      <c r="H16" s="470"/>
      <c r="I16" s="471"/>
      <c r="J16" s="469" t="s">
        <v>738</v>
      </c>
      <c r="K16" s="470"/>
      <c r="L16" s="470"/>
      <c r="M16" s="470"/>
      <c r="N16" s="470"/>
      <c r="O16" s="470"/>
      <c r="P16" s="470"/>
      <c r="Q16" s="470"/>
      <c r="R16" s="471"/>
      <c r="T16" s="469" t="s">
        <v>738</v>
      </c>
      <c r="U16" s="470"/>
      <c r="V16" s="470"/>
      <c r="W16" s="470"/>
      <c r="X16" s="470"/>
      <c r="Y16" s="470"/>
      <c r="Z16" s="470"/>
      <c r="AA16" s="470"/>
      <c r="AB16" s="470"/>
      <c r="AC16" s="524" t="s">
        <v>738</v>
      </c>
      <c r="AD16" s="525"/>
      <c r="AE16" s="525"/>
      <c r="AF16" s="525"/>
      <c r="AG16" s="525"/>
      <c r="AH16" s="525"/>
      <c r="AI16" s="525"/>
      <c r="AJ16" s="525"/>
      <c r="AK16" s="526"/>
      <c r="AL16" s="91"/>
      <c r="AM16" s="91"/>
      <c r="AN16" s="91"/>
      <c r="AO16" s="91"/>
    </row>
    <row r="17" spans="1:41" ht="20.25" customHeight="1" x14ac:dyDescent="0.25">
      <c r="A17" s="42" t="s">
        <v>0</v>
      </c>
      <c r="B17" s="472" t="s">
        <v>511</v>
      </c>
      <c r="C17" s="473"/>
      <c r="D17" s="473"/>
      <c r="E17" s="474"/>
      <c r="F17" s="475" t="s">
        <v>512</v>
      </c>
      <c r="G17" s="476"/>
      <c r="H17" s="476"/>
      <c r="I17" s="477"/>
      <c r="J17" s="42" t="s">
        <v>0</v>
      </c>
      <c r="K17" s="472" t="s">
        <v>427</v>
      </c>
      <c r="L17" s="473"/>
      <c r="M17" s="473"/>
      <c r="N17" s="474"/>
      <c r="O17" s="475" t="s">
        <v>692</v>
      </c>
      <c r="P17" s="476"/>
      <c r="Q17" s="476"/>
      <c r="R17" s="477"/>
      <c r="T17" s="42" t="s">
        <v>0</v>
      </c>
      <c r="U17" s="478" t="s">
        <v>411</v>
      </c>
      <c r="V17" s="479"/>
      <c r="W17" s="479"/>
      <c r="X17" s="480"/>
      <c r="Y17" s="481" t="s">
        <v>695</v>
      </c>
      <c r="Z17" s="482"/>
      <c r="AA17" s="482"/>
      <c r="AB17" s="483"/>
      <c r="AC17" s="66" t="s">
        <v>0</v>
      </c>
      <c r="AD17" s="487" t="s">
        <v>415</v>
      </c>
      <c r="AE17" s="488"/>
      <c r="AF17" s="488"/>
      <c r="AG17" s="523"/>
      <c r="AH17" s="527" t="s">
        <v>513</v>
      </c>
      <c r="AI17" s="528"/>
      <c r="AJ17" s="528"/>
      <c r="AK17" s="528"/>
      <c r="AL17" s="92"/>
      <c r="AM17" s="63"/>
      <c r="AN17" s="63"/>
      <c r="AO17" s="63"/>
    </row>
    <row r="18" spans="1:41" ht="20.25" customHeight="1" x14ac:dyDescent="0.25">
      <c r="A18" s="43" t="s">
        <v>431</v>
      </c>
      <c r="B18" s="391"/>
      <c r="C18" s="492"/>
      <c r="D18" s="492"/>
      <c r="E18" s="392"/>
      <c r="F18" s="493"/>
      <c r="G18" s="494"/>
      <c r="H18" s="494"/>
      <c r="I18" s="495"/>
      <c r="J18" s="43" t="s">
        <v>431</v>
      </c>
      <c r="K18" s="391"/>
      <c r="L18" s="492"/>
      <c r="M18" s="492"/>
      <c r="N18" s="392"/>
      <c r="O18" s="493"/>
      <c r="P18" s="494"/>
      <c r="Q18" s="494"/>
      <c r="R18" s="495"/>
      <c r="T18" s="43" t="s">
        <v>448</v>
      </c>
      <c r="U18" s="484"/>
      <c r="V18" s="485"/>
      <c r="W18" s="485"/>
      <c r="X18" s="486"/>
      <c r="Y18" s="484"/>
      <c r="Z18" s="485"/>
      <c r="AA18" s="485"/>
      <c r="AB18" s="486"/>
      <c r="AC18" s="43" t="s">
        <v>448</v>
      </c>
      <c r="AD18" s="484"/>
      <c r="AE18" s="485"/>
      <c r="AF18" s="485"/>
      <c r="AG18" s="486"/>
      <c r="AH18" s="484"/>
      <c r="AI18" s="485"/>
      <c r="AJ18" s="485"/>
      <c r="AK18" s="486"/>
    </row>
    <row r="19" spans="1:41" ht="20.25" customHeight="1" x14ac:dyDescent="0.25">
      <c r="A19" s="44" t="s">
        <v>433</v>
      </c>
      <c r="B19" s="530" t="s">
        <v>98</v>
      </c>
      <c r="C19" s="531"/>
      <c r="D19" s="531"/>
      <c r="E19" s="532"/>
      <c r="F19" s="520" t="s">
        <v>310</v>
      </c>
      <c r="G19" s="521"/>
      <c r="H19" s="521"/>
      <c r="I19" s="522"/>
      <c r="J19" s="44" t="s">
        <v>433</v>
      </c>
      <c r="K19" s="509" t="s">
        <v>259</v>
      </c>
      <c r="L19" s="510"/>
      <c r="M19" s="510"/>
      <c r="N19" s="511"/>
      <c r="O19" s="502" t="s">
        <v>196</v>
      </c>
      <c r="P19" s="494"/>
      <c r="Q19" s="494"/>
      <c r="R19" s="495"/>
      <c r="T19" s="44" t="s">
        <v>433</v>
      </c>
      <c r="U19" s="530" t="s">
        <v>247</v>
      </c>
      <c r="V19" s="531"/>
      <c r="W19" s="531"/>
      <c r="X19" s="532"/>
      <c r="Y19" s="543" t="s">
        <v>90</v>
      </c>
      <c r="Z19" s="544"/>
      <c r="AA19" s="544"/>
      <c r="AB19" s="545"/>
      <c r="AC19" s="44" t="s">
        <v>433</v>
      </c>
      <c r="AD19" s="530" t="s">
        <v>154</v>
      </c>
      <c r="AE19" s="531"/>
      <c r="AF19" s="531"/>
      <c r="AG19" s="532"/>
      <c r="AH19" s="509" t="s">
        <v>312</v>
      </c>
      <c r="AI19" s="510"/>
      <c r="AJ19" s="510"/>
      <c r="AK19" s="511"/>
    </row>
    <row r="20" spans="1:41" ht="20.25" customHeight="1" x14ac:dyDescent="0.25">
      <c r="A20" s="45" t="s">
        <v>434</v>
      </c>
      <c r="B20" s="502" t="s">
        <v>551</v>
      </c>
      <c r="C20" s="494"/>
      <c r="D20" s="494"/>
      <c r="E20" s="495"/>
      <c r="F20" s="520"/>
      <c r="G20" s="521"/>
      <c r="H20" s="521"/>
      <c r="I20" s="522"/>
      <c r="J20" s="45" t="s">
        <v>434</v>
      </c>
      <c r="K20" s="520"/>
      <c r="L20" s="521"/>
      <c r="M20" s="521"/>
      <c r="N20" s="522"/>
      <c r="O20" s="502" t="s">
        <v>609</v>
      </c>
      <c r="P20" s="494"/>
      <c r="Q20" s="494"/>
      <c r="R20" s="495"/>
      <c r="T20" s="45" t="s">
        <v>434</v>
      </c>
      <c r="U20" s="502" t="s">
        <v>732</v>
      </c>
      <c r="V20" s="494"/>
      <c r="W20" s="494"/>
      <c r="X20" s="495"/>
      <c r="Y20" s="520"/>
      <c r="Z20" s="521"/>
      <c r="AA20" s="521"/>
      <c r="AB20" s="522"/>
      <c r="AC20" s="45" t="s">
        <v>434</v>
      </c>
      <c r="AD20" s="502" t="s">
        <v>546</v>
      </c>
      <c r="AE20" s="494"/>
      <c r="AF20" s="494"/>
      <c r="AG20" s="495"/>
      <c r="AH20" s="520"/>
      <c r="AI20" s="521"/>
      <c r="AJ20" s="521"/>
      <c r="AK20" s="522"/>
    </row>
    <row r="21" spans="1:41" ht="20.25" customHeight="1" x14ac:dyDescent="0.25">
      <c r="A21" s="46" t="s">
        <v>435</v>
      </c>
      <c r="B21" s="502" t="s">
        <v>332</v>
      </c>
      <c r="C21" s="494"/>
      <c r="D21" s="494"/>
      <c r="E21" s="495"/>
      <c r="F21" s="536" t="s">
        <v>542</v>
      </c>
      <c r="G21" s="537"/>
      <c r="H21" s="537"/>
      <c r="I21" s="538"/>
      <c r="J21" s="46" t="s">
        <v>435</v>
      </c>
      <c r="K21" s="520" t="s">
        <v>257</v>
      </c>
      <c r="L21" s="521"/>
      <c r="M21" s="521"/>
      <c r="N21" s="522"/>
      <c r="O21" s="533" t="s">
        <v>711</v>
      </c>
      <c r="P21" s="534"/>
      <c r="Q21" s="534"/>
      <c r="R21" s="535"/>
      <c r="T21" s="46" t="s">
        <v>435</v>
      </c>
      <c r="U21" s="533" t="s">
        <v>713</v>
      </c>
      <c r="V21" s="534"/>
      <c r="W21" s="534"/>
      <c r="X21" s="535"/>
      <c r="Y21" s="520" t="s">
        <v>89</v>
      </c>
      <c r="Z21" s="521"/>
      <c r="AA21" s="521"/>
      <c r="AB21" s="522"/>
      <c r="AC21" s="46" t="s">
        <v>435</v>
      </c>
      <c r="AD21" s="502" t="s">
        <v>153</v>
      </c>
      <c r="AE21" s="494"/>
      <c r="AF21" s="494"/>
      <c r="AG21" s="495"/>
      <c r="AH21" s="536" t="s">
        <v>207</v>
      </c>
      <c r="AI21" s="537"/>
      <c r="AJ21" s="537"/>
      <c r="AK21" s="538"/>
    </row>
    <row r="22" spans="1:41" ht="20.25" customHeight="1" x14ac:dyDescent="0.25">
      <c r="A22" s="45" t="s">
        <v>434</v>
      </c>
      <c r="B22" s="502" t="s">
        <v>614</v>
      </c>
      <c r="C22" s="494"/>
      <c r="D22" s="494"/>
      <c r="E22" s="495"/>
      <c r="F22" s="520"/>
      <c r="G22" s="521"/>
      <c r="H22" s="521"/>
      <c r="I22" s="522"/>
      <c r="J22" s="45" t="s">
        <v>434</v>
      </c>
      <c r="K22" s="520"/>
      <c r="L22" s="521"/>
      <c r="M22" s="521"/>
      <c r="N22" s="522"/>
      <c r="O22" s="502" t="s">
        <v>609</v>
      </c>
      <c r="P22" s="494"/>
      <c r="Q22" s="494"/>
      <c r="R22" s="495"/>
      <c r="T22" s="45" t="s">
        <v>434</v>
      </c>
      <c r="U22" s="502" t="s">
        <v>733</v>
      </c>
      <c r="V22" s="494"/>
      <c r="W22" s="494"/>
      <c r="X22" s="495"/>
      <c r="Y22" s="520"/>
      <c r="Z22" s="521"/>
      <c r="AA22" s="521"/>
      <c r="AB22" s="522"/>
      <c r="AC22" s="45" t="s">
        <v>434</v>
      </c>
      <c r="AD22" s="502" t="s">
        <v>545</v>
      </c>
      <c r="AE22" s="494"/>
      <c r="AF22" s="494"/>
      <c r="AG22" s="495"/>
      <c r="AH22" s="520"/>
      <c r="AI22" s="521"/>
      <c r="AJ22" s="521"/>
      <c r="AK22" s="522"/>
    </row>
    <row r="23" spans="1:41" ht="20.25" customHeight="1" x14ac:dyDescent="0.25">
      <c r="A23" s="44" t="s">
        <v>436</v>
      </c>
      <c r="B23" s="530" t="s">
        <v>332</v>
      </c>
      <c r="C23" s="531"/>
      <c r="D23" s="531"/>
      <c r="E23" s="532"/>
      <c r="F23" s="520" t="s">
        <v>310</v>
      </c>
      <c r="G23" s="521"/>
      <c r="H23" s="521"/>
      <c r="I23" s="522"/>
      <c r="J23" s="44" t="s">
        <v>436</v>
      </c>
      <c r="K23" s="509" t="s">
        <v>259</v>
      </c>
      <c r="L23" s="510"/>
      <c r="M23" s="510"/>
      <c r="N23" s="511"/>
      <c r="O23" s="502" t="s">
        <v>194</v>
      </c>
      <c r="P23" s="494"/>
      <c r="Q23" s="494"/>
      <c r="R23" s="495"/>
      <c r="T23" s="44" t="s">
        <v>436</v>
      </c>
      <c r="U23" s="502" t="s">
        <v>713</v>
      </c>
      <c r="V23" s="494"/>
      <c r="W23" s="494"/>
      <c r="X23" s="495"/>
      <c r="Y23" s="520" t="s">
        <v>89</v>
      </c>
      <c r="Z23" s="521"/>
      <c r="AA23" s="521"/>
      <c r="AB23" s="522"/>
      <c r="AC23" s="44" t="s">
        <v>436</v>
      </c>
      <c r="AD23" s="502" t="s">
        <v>153</v>
      </c>
      <c r="AE23" s="494"/>
      <c r="AF23" s="494"/>
      <c r="AG23" s="495"/>
      <c r="AH23" s="520" t="s">
        <v>207</v>
      </c>
      <c r="AI23" s="521"/>
      <c r="AJ23" s="521"/>
      <c r="AK23" s="522"/>
    </row>
    <row r="24" spans="1:41" ht="20.25" customHeight="1" x14ac:dyDescent="0.25">
      <c r="A24" s="45"/>
      <c r="B24" s="530" t="s">
        <v>97</v>
      </c>
      <c r="C24" s="531"/>
      <c r="D24" s="531"/>
      <c r="E24" s="532"/>
      <c r="F24" s="520" t="s">
        <v>542</v>
      </c>
      <c r="G24" s="521"/>
      <c r="H24" s="521"/>
      <c r="I24" s="522"/>
      <c r="J24" s="45"/>
      <c r="K24" s="509" t="s">
        <v>257</v>
      </c>
      <c r="L24" s="510"/>
      <c r="M24" s="510"/>
      <c r="N24" s="511"/>
      <c r="O24" s="502" t="s">
        <v>196</v>
      </c>
      <c r="P24" s="494"/>
      <c r="Q24" s="494"/>
      <c r="R24" s="495"/>
      <c r="T24" s="45"/>
      <c r="U24" s="503" t="s">
        <v>247</v>
      </c>
      <c r="V24" s="504"/>
      <c r="W24" s="504"/>
      <c r="X24" s="505"/>
      <c r="Y24" s="506" t="s">
        <v>90</v>
      </c>
      <c r="Z24" s="507"/>
      <c r="AA24" s="507"/>
      <c r="AB24" s="508"/>
      <c r="AC24" s="45"/>
      <c r="AD24" s="503" t="s">
        <v>154</v>
      </c>
      <c r="AE24" s="504"/>
      <c r="AF24" s="504"/>
      <c r="AG24" s="505"/>
      <c r="AH24" s="506" t="s">
        <v>552</v>
      </c>
      <c r="AI24" s="507"/>
      <c r="AJ24" s="507"/>
      <c r="AK24" s="508"/>
    </row>
    <row r="25" spans="1:41" ht="20.25" customHeight="1" thickBot="1" x14ac:dyDescent="0.3">
      <c r="A25" s="45" t="s">
        <v>434</v>
      </c>
      <c r="B25" s="502" t="s">
        <v>607</v>
      </c>
      <c r="C25" s="494"/>
      <c r="D25" s="494"/>
      <c r="E25" s="495"/>
      <c r="F25" s="520"/>
      <c r="G25" s="521"/>
      <c r="H25" s="521"/>
      <c r="I25" s="522"/>
      <c r="J25" s="45" t="s">
        <v>434</v>
      </c>
      <c r="K25" s="520"/>
      <c r="L25" s="521"/>
      <c r="M25" s="521"/>
      <c r="N25" s="522"/>
      <c r="O25" s="502" t="s">
        <v>722</v>
      </c>
      <c r="P25" s="494"/>
      <c r="Q25" s="494"/>
      <c r="R25" s="495"/>
      <c r="T25" s="45" t="s">
        <v>434</v>
      </c>
      <c r="U25" s="502" t="s">
        <v>614</v>
      </c>
      <c r="V25" s="494"/>
      <c r="W25" s="494"/>
      <c r="X25" s="495"/>
      <c r="Y25" s="520"/>
      <c r="Z25" s="521"/>
      <c r="AA25" s="521"/>
      <c r="AB25" s="522"/>
      <c r="AC25" s="45" t="s">
        <v>434</v>
      </c>
      <c r="AD25" s="502" t="s">
        <v>614</v>
      </c>
      <c r="AE25" s="494"/>
      <c r="AF25" s="494"/>
      <c r="AG25" s="495"/>
      <c r="AH25" s="520"/>
      <c r="AI25" s="521"/>
      <c r="AJ25" s="521"/>
      <c r="AK25" s="522"/>
    </row>
    <row r="26" spans="1:41" ht="20.25" customHeight="1" x14ac:dyDescent="0.25">
      <c r="A26" s="47" t="s">
        <v>437</v>
      </c>
      <c r="B26" s="512"/>
      <c r="C26" s="513"/>
      <c r="D26" s="516">
        <v>3</v>
      </c>
      <c r="E26" s="517"/>
      <c r="F26" s="512">
        <v>0</v>
      </c>
      <c r="G26" s="513"/>
      <c r="H26" s="516"/>
      <c r="I26" s="517"/>
      <c r="J26" s="47" t="s">
        <v>437</v>
      </c>
      <c r="K26" s="512"/>
      <c r="L26" s="513"/>
      <c r="M26" s="516">
        <v>0</v>
      </c>
      <c r="N26" s="517"/>
      <c r="O26" s="512">
        <v>3</v>
      </c>
      <c r="P26" s="513"/>
      <c r="Q26" s="516"/>
      <c r="R26" s="517"/>
      <c r="T26" s="47" t="s">
        <v>437</v>
      </c>
      <c r="U26" s="512"/>
      <c r="V26" s="513"/>
      <c r="W26" s="516">
        <v>3</v>
      </c>
      <c r="X26" s="517"/>
      <c r="Y26" s="512">
        <v>0</v>
      </c>
      <c r="Z26" s="513"/>
      <c r="AA26" s="516"/>
      <c r="AB26" s="517"/>
      <c r="AC26" s="47" t="s">
        <v>437</v>
      </c>
      <c r="AD26" s="512"/>
      <c r="AE26" s="513"/>
      <c r="AF26" s="516">
        <v>3</v>
      </c>
      <c r="AG26" s="517"/>
      <c r="AH26" s="512">
        <v>0</v>
      </c>
      <c r="AI26" s="513"/>
      <c r="AJ26" s="516"/>
      <c r="AK26" s="517"/>
    </row>
    <row r="27" spans="1:41" ht="20.25" customHeight="1" thickBot="1" x14ac:dyDescent="0.3">
      <c r="A27" s="48" t="s">
        <v>438</v>
      </c>
      <c r="B27" s="514"/>
      <c r="C27" s="515"/>
      <c r="D27" s="518"/>
      <c r="E27" s="519"/>
      <c r="F27" s="514"/>
      <c r="G27" s="515"/>
      <c r="H27" s="518"/>
      <c r="I27" s="519"/>
      <c r="J27" s="48" t="s">
        <v>438</v>
      </c>
      <c r="K27" s="514"/>
      <c r="L27" s="515"/>
      <c r="M27" s="518"/>
      <c r="N27" s="519"/>
      <c r="O27" s="514"/>
      <c r="P27" s="515"/>
      <c r="Q27" s="518"/>
      <c r="R27" s="519"/>
      <c r="T27" s="48" t="s">
        <v>438</v>
      </c>
      <c r="U27" s="514"/>
      <c r="V27" s="515"/>
      <c r="W27" s="518"/>
      <c r="X27" s="519"/>
      <c r="Y27" s="514"/>
      <c r="Z27" s="515"/>
      <c r="AA27" s="518"/>
      <c r="AB27" s="519"/>
      <c r="AC27" s="48" t="s">
        <v>438</v>
      </c>
      <c r="AD27" s="514"/>
      <c r="AE27" s="515"/>
      <c r="AF27" s="518"/>
      <c r="AG27" s="519"/>
      <c r="AH27" s="514"/>
      <c r="AI27" s="515"/>
      <c r="AJ27" s="518"/>
      <c r="AK27" s="519"/>
    </row>
    <row r="28" spans="1:41" ht="20.25" customHeight="1" x14ac:dyDescent="0.25">
      <c r="A28" s="49" t="s">
        <v>439</v>
      </c>
      <c r="B28" s="49" t="s">
        <v>440</v>
      </c>
      <c r="C28" s="52">
        <v>6</v>
      </c>
      <c r="D28" s="49" t="s">
        <v>441</v>
      </c>
      <c r="E28" s="52">
        <v>18</v>
      </c>
      <c r="F28" s="51" t="s">
        <v>440</v>
      </c>
      <c r="G28" s="51"/>
      <c r="H28" s="50" t="s">
        <v>441</v>
      </c>
      <c r="I28" s="51"/>
      <c r="J28" s="49" t="s">
        <v>439</v>
      </c>
      <c r="K28" s="51" t="s">
        <v>440</v>
      </c>
      <c r="L28" s="51"/>
      <c r="M28" s="50" t="s">
        <v>441</v>
      </c>
      <c r="N28" s="51"/>
      <c r="O28" s="50" t="s">
        <v>440</v>
      </c>
      <c r="P28" s="51">
        <v>5</v>
      </c>
      <c r="Q28" s="50" t="s">
        <v>441</v>
      </c>
      <c r="R28" s="51">
        <v>13</v>
      </c>
      <c r="T28" s="49" t="s">
        <v>439</v>
      </c>
      <c r="U28" s="49" t="s">
        <v>440</v>
      </c>
      <c r="V28" s="51">
        <v>5</v>
      </c>
      <c r="W28" s="51" t="s">
        <v>441</v>
      </c>
      <c r="X28" s="51">
        <v>11</v>
      </c>
      <c r="Y28" s="50" t="s">
        <v>440</v>
      </c>
      <c r="Z28" s="51"/>
      <c r="AA28" s="50" t="s">
        <v>441</v>
      </c>
      <c r="AB28" s="51"/>
      <c r="AC28" s="49" t="s">
        <v>439</v>
      </c>
      <c r="AD28" s="51" t="s">
        <v>440</v>
      </c>
      <c r="AE28" s="51">
        <v>6</v>
      </c>
      <c r="AF28" s="51" t="s">
        <v>441</v>
      </c>
      <c r="AG28" s="51">
        <v>21</v>
      </c>
      <c r="AH28" s="51" t="s">
        <v>440</v>
      </c>
      <c r="AI28" s="51"/>
      <c r="AJ28" s="50" t="s">
        <v>441</v>
      </c>
      <c r="AK28" s="51"/>
    </row>
    <row r="29" spans="1:41" ht="20.25" customHeight="1" x14ac:dyDescent="0.25"/>
    <row r="30" spans="1:41" ht="20.25" customHeight="1" x14ac:dyDescent="0.25"/>
    <row r="31" spans="1:41" ht="20.25" customHeight="1" x14ac:dyDescent="0.3">
      <c r="A31" s="469" t="s">
        <v>738</v>
      </c>
      <c r="B31" s="470"/>
      <c r="C31" s="470"/>
      <c r="D31" s="470"/>
      <c r="E31" s="470"/>
      <c r="F31" s="470"/>
      <c r="G31" s="470"/>
      <c r="H31" s="470"/>
      <c r="I31" s="471"/>
      <c r="J31" s="469" t="s">
        <v>738</v>
      </c>
      <c r="K31" s="470"/>
      <c r="L31" s="470"/>
      <c r="M31" s="470"/>
      <c r="N31" s="470"/>
      <c r="O31" s="470"/>
      <c r="P31" s="470"/>
      <c r="Q31" s="470"/>
      <c r="R31" s="471"/>
      <c r="T31" s="469" t="s">
        <v>738</v>
      </c>
      <c r="U31" s="470"/>
      <c r="V31" s="470"/>
      <c r="W31" s="470"/>
      <c r="X31" s="470"/>
      <c r="Y31" s="470"/>
      <c r="Z31" s="470"/>
      <c r="AA31" s="470"/>
      <c r="AB31" s="470"/>
      <c r="AC31" s="524" t="s">
        <v>738</v>
      </c>
      <c r="AD31" s="525"/>
      <c r="AE31" s="525"/>
      <c r="AF31" s="525"/>
      <c r="AG31" s="525"/>
      <c r="AH31" s="525"/>
      <c r="AI31" s="525"/>
      <c r="AJ31" s="525"/>
      <c r="AK31" s="526"/>
      <c r="AL31" s="91"/>
      <c r="AM31" s="91"/>
      <c r="AN31" s="91"/>
      <c r="AO31" s="91"/>
    </row>
    <row r="32" spans="1:41" ht="20.25" customHeight="1" x14ac:dyDescent="0.25">
      <c r="A32" s="42" t="s">
        <v>0</v>
      </c>
      <c r="B32" s="472" t="s">
        <v>693</v>
      </c>
      <c r="C32" s="473"/>
      <c r="D32" s="473"/>
      <c r="E32" s="474"/>
      <c r="F32" s="475" t="s">
        <v>519</v>
      </c>
      <c r="G32" s="476"/>
      <c r="H32" s="476"/>
      <c r="I32" s="477"/>
      <c r="J32" s="42" t="s">
        <v>0</v>
      </c>
      <c r="K32" s="472" t="s">
        <v>518</v>
      </c>
      <c r="L32" s="473"/>
      <c r="M32" s="473"/>
      <c r="N32" s="474"/>
      <c r="O32" s="475" t="s">
        <v>401</v>
      </c>
      <c r="P32" s="476"/>
      <c r="Q32" s="476"/>
      <c r="R32" s="477"/>
      <c r="T32" s="42" t="s">
        <v>0</v>
      </c>
      <c r="U32" s="478" t="s">
        <v>517</v>
      </c>
      <c r="V32" s="479"/>
      <c r="W32" s="479"/>
      <c r="X32" s="480"/>
      <c r="Y32" s="481" t="s">
        <v>491</v>
      </c>
      <c r="Z32" s="482"/>
      <c r="AA32" s="482"/>
      <c r="AB32" s="483"/>
      <c r="AC32" s="66" t="s">
        <v>0</v>
      </c>
      <c r="AD32" s="487" t="s">
        <v>490</v>
      </c>
      <c r="AE32" s="488"/>
      <c r="AF32" s="488"/>
      <c r="AG32" s="523"/>
      <c r="AH32" s="527" t="s">
        <v>580</v>
      </c>
      <c r="AI32" s="528"/>
      <c r="AJ32" s="528"/>
      <c r="AK32" s="528"/>
      <c r="AL32" s="92"/>
      <c r="AM32" s="63"/>
      <c r="AN32" s="63"/>
      <c r="AO32" s="63"/>
    </row>
    <row r="33" spans="1:41" ht="20.25" customHeight="1" x14ac:dyDescent="0.25">
      <c r="A33" s="43" t="s">
        <v>442</v>
      </c>
      <c r="B33" s="391"/>
      <c r="C33" s="492"/>
      <c r="D33" s="492"/>
      <c r="E33" s="392"/>
      <c r="F33" s="493"/>
      <c r="G33" s="494"/>
      <c r="H33" s="494"/>
      <c r="I33" s="495"/>
      <c r="J33" s="43" t="s">
        <v>442</v>
      </c>
      <c r="K33" s="391"/>
      <c r="L33" s="492"/>
      <c r="M33" s="492"/>
      <c r="N33" s="392"/>
      <c r="O33" s="493"/>
      <c r="P33" s="494"/>
      <c r="Q33" s="494"/>
      <c r="R33" s="495"/>
      <c r="T33" s="43" t="s">
        <v>432</v>
      </c>
      <c r="U33" s="484"/>
      <c r="V33" s="485"/>
      <c r="W33" s="485"/>
      <c r="X33" s="486"/>
      <c r="Y33" s="484"/>
      <c r="Z33" s="485"/>
      <c r="AA33" s="485"/>
      <c r="AB33" s="486"/>
      <c r="AC33" s="43" t="s">
        <v>432</v>
      </c>
      <c r="AD33" s="484"/>
      <c r="AE33" s="485"/>
      <c r="AF33" s="485"/>
      <c r="AG33" s="486"/>
      <c r="AH33" s="484"/>
      <c r="AI33" s="485"/>
      <c r="AJ33" s="485"/>
      <c r="AK33" s="486"/>
    </row>
    <row r="34" spans="1:41" ht="20.25" customHeight="1" x14ac:dyDescent="0.25">
      <c r="A34" s="44" t="s">
        <v>433</v>
      </c>
      <c r="B34" s="530" t="s">
        <v>86</v>
      </c>
      <c r="C34" s="531"/>
      <c r="D34" s="531"/>
      <c r="E34" s="532"/>
      <c r="F34" s="520" t="s">
        <v>285</v>
      </c>
      <c r="G34" s="521"/>
      <c r="H34" s="521"/>
      <c r="I34" s="522"/>
      <c r="J34" s="44" t="s">
        <v>433</v>
      </c>
      <c r="K34" s="530" t="s">
        <v>191</v>
      </c>
      <c r="L34" s="531"/>
      <c r="M34" s="531"/>
      <c r="N34" s="532"/>
      <c r="O34" s="520" t="s">
        <v>101</v>
      </c>
      <c r="P34" s="521"/>
      <c r="Q34" s="521"/>
      <c r="R34" s="522"/>
      <c r="T34" s="44" t="s">
        <v>433</v>
      </c>
      <c r="U34" s="509" t="s">
        <v>272</v>
      </c>
      <c r="V34" s="510"/>
      <c r="W34" s="510"/>
      <c r="X34" s="511"/>
      <c r="Y34" s="552" t="s">
        <v>324</v>
      </c>
      <c r="Z34" s="553"/>
      <c r="AA34" s="553"/>
      <c r="AB34" s="554"/>
      <c r="AC34" s="44" t="s">
        <v>433</v>
      </c>
      <c r="AD34" s="509" t="s">
        <v>39</v>
      </c>
      <c r="AE34" s="510"/>
      <c r="AF34" s="510"/>
      <c r="AG34" s="511"/>
      <c r="AH34" s="530" t="s">
        <v>720</v>
      </c>
      <c r="AI34" s="531"/>
      <c r="AJ34" s="531"/>
      <c r="AK34" s="532"/>
    </row>
    <row r="35" spans="1:41" ht="20.25" customHeight="1" x14ac:dyDescent="0.25">
      <c r="A35" s="45" t="s">
        <v>434</v>
      </c>
      <c r="B35" s="502" t="s">
        <v>546</v>
      </c>
      <c r="C35" s="494"/>
      <c r="D35" s="494"/>
      <c r="E35" s="495"/>
      <c r="F35" s="502"/>
      <c r="G35" s="494"/>
      <c r="H35" s="494"/>
      <c r="I35" s="495"/>
      <c r="J35" s="45" t="s">
        <v>434</v>
      </c>
      <c r="K35" s="502" t="s">
        <v>607</v>
      </c>
      <c r="L35" s="494"/>
      <c r="M35" s="494"/>
      <c r="N35" s="495"/>
      <c r="O35" s="502"/>
      <c r="P35" s="494"/>
      <c r="Q35" s="494"/>
      <c r="R35" s="495"/>
      <c r="T35" s="45" t="s">
        <v>434</v>
      </c>
      <c r="U35" s="502"/>
      <c r="V35" s="494"/>
      <c r="W35" s="494"/>
      <c r="X35" s="495"/>
      <c r="Y35" s="502" t="s">
        <v>607</v>
      </c>
      <c r="Z35" s="494"/>
      <c r="AA35" s="494"/>
      <c r="AB35" s="495"/>
      <c r="AC35" s="45" t="s">
        <v>434</v>
      </c>
      <c r="AD35" s="502"/>
      <c r="AE35" s="494"/>
      <c r="AF35" s="494"/>
      <c r="AG35" s="495"/>
      <c r="AH35" s="502" t="s">
        <v>546</v>
      </c>
      <c r="AI35" s="494"/>
      <c r="AJ35" s="494"/>
      <c r="AK35" s="495"/>
    </row>
    <row r="36" spans="1:41" ht="20.25" customHeight="1" x14ac:dyDescent="0.25">
      <c r="A36" s="46" t="s">
        <v>435</v>
      </c>
      <c r="B36" s="502" t="s">
        <v>85</v>
      </c>
      <c r="C36" s="494"/>
      <c r="D36" s="494"/>
      <c r="E36" s="495"/>
      <c r="F36" s="533" t="s">
        <v>563</v>
      </c>
      <c r="G36" s="534"/>
      <c r="H36" s="534"/>
      <c r="I36" s="535"/>
      <c r="J36" s="46" t="s">
        <v>435</v>
      </c>
      <c r="K36" s="502" t="s">
        <v>318</v>
      </c>
      <c r="L36" s="494"/>
      <c r="M36" s="494"/>
      <c r="N36" s="495"/>
      <c r="O36" s="533" t="s">
        <v>100</v>
      </c>
      <c r="P36" s="534"/>
      <c r="Q36" s="534"/>
      <c r="R36" s="535"/>
      <c r="T36" s="46" t="s">
        <v>435</v>
      </c>
      <c r="U36" s="533" t="s">
        <v>271</v>
      </c>
      <c r="V36" s="534"/>
      <c r="W36" s="534"/>
      <c r="X36" s="535"/>
      <c r="Y36" s="520" t="s">
        <v>325</v>
      </c>
      <c r="Z36" s="521"/>
      <c r="AA36" s="521"/>
      <c r="AB36" s="522"/>
      <c r="AC36" s="46" t="s">
        <v>435</v>
      </c>
      <c r="AD36" s="520" t="s">
        <v>40</v>
      </c>
      <c r="AE36" s="521"/>
      <c r="AF36" s="521"/>
      <c r="AG36" s="522"/>
      <c r="AH36" s="533" t="s">
        <v>73</v>
      </c>
      <c r="AI36" s="534"/>
      <c r="AJ36" s="534"/>
      <c r="AK36" s="535"/>
    </row>
    <row r="37" spans="1:41" ht="20.25" customHeight="1" x14ac:dyDescent="0.25">
      <c r="A37" s="45" t="s">
        <v>434</v>
      </c>
      <c r="B37" s="502" t="s">
        <v>546</v>
      </c>
      <c r="C37" s="494"/>
      <c r="D37" s="494"/>
      <c r="E37" s="495"/>
      <c r="F37" s="502"/>
      <c r="G37" s="494"/>
      <c r="H37" s="494"/>
      <c r="I37" s="495"/>
      <c r="J37" s="45" t="s">
        <v>434</v>
      </c>
      <c r="K37" s="499" t="s">
        <v>546</v>
      </c>
      <c r="L37" s="500"/>
      <c r="M37" s="500"/>
      <c r="N37" s="501"/>
      <c r="O37" s="502"/>
      <c r="P37" s="494"/>
      <c r="Q37" s="494"/>
      <c r="R37" s="495"/>
      <c r="T37" s="45" t="s">
        <v>434</v>
      </c>
      <c r="U37" s="502" t="s">
        <v>545</v>
      </c>
      <c r="V37" s="494"/>
      <c r="W37" s="494"/>
      <c r="X37" s="495"/>
      <c r="Y37" s="520"/>
      <c r="Z37" s="521"/>
      <c r="AA37" s="521"/>
      <c r="AB37" s="522"/>
      <c r="AC37" s="45" t="s">
        <v>434</v>
      </c>
      <c r="AD37" s="502"/>
      <c r="AE37" s="494"/>
      <c r="AF37" s="494"/>
      <c r="AG37" s="495"/>
      <c r="AH37" s="502" t="s">
        <v>612</v>
      </c>
      <c r="AI37" s="494"/>
      <c r="AJ37" s="494"/>
      <c r="AK37" s="495"/>
    </row>
    <row r="38" spans="1:41" ht="20.25" customHeight="1" x14ac:dyDescent="0.25">
      <c r="A38" s="44" t="s">
        <v>436</v>
      </c>
      <c r="B38" s="530" t="s">
        <v>86</v>
      </c>
      <c r="C38" s="531"/>
      <c r="D38" s="531"/>
      <c r="E38" s="532"/>
      <c r="F38" s="520" t="s">
        <v>563</v>
      </c>
      <c r="G38" s="521"/>
      <c r="H38" s="521"/>
      <c r="I38" s="522"/>
      <c r="J38" s="44" t="s">
        <v>436</v>
      </c>
      <c r="K38" s="530" t="s">
        <v>318</v>
      </c>
      <c r="L38" s="531"/>
      <c r="M38" s="531"/>
      <c r="N38" s="532"/>
      <c r="O38" s="520" t="s">
        <v>100</v>
      </c>
      <c r="P38" s="521"/>
      <c r="Q38" s="521"/>
      <c r="R38" s="522"/>
      <c r="T38" s="44" t="s">
        <v>436</v>
      </c>
      <c r="U38" s="502" t="s">
        <v>271</v>
      </c>
      <c r="V38" s="494"/>
      <c r="W38" s="494"/>
      <c r="X38" s="495"/>
      <c r="Y38" s="520" t="s">
        <v>715</v>
      </c>
      <c r="Z38" s="521"/>
      <c r="AA38" s="521"/>
      <c r="AB38" s="522"/>
      <c r="AC38" s="44" t="s">
        <v>436</v>
      </c>
      <c r="AD38" s="520" t="s">
        <v>39</v>
      </c>
      <c r="AE38" s="521"/>
      <c r="AF38" s="521"/>
      <c r="AG38" s="522"/>
      <c r="AH38" s="502" t="s">
        <v>72</v>
      </c>
      <c r="AI38" s="494"/>
      <c r="AJ38" s="494"/>
      <c r="AK38" s="495"/>
    </row>
    <row r="39" spans="1:41" ht="20.25" customHeight="1" x14ac:dyDescent="0.25">
      <c r="A39" s="45"/>
      <c r="B39" s="530" t="s">
        <v>85</v>
      </c>
      <c r="C39" s="531"/>
      <c r="D39" s="531"/>
      <c r="E39" s="532"/>
      <c r="F39" s="520" t="s">
        <v>285</v>
      </c>
      <c r="G39" s="521"/>
      <c r="H39" s="521"/>
      <c r="I39" s="522"/>
      <c r="J39" s="45"/>
      <c r="K39" s="530" t="s">
        <v>192</v>
      </c>
      <c r="L39" s="531"/>
      <c r="M39" s="531"/>
      <c r="N39" s="532"/>
      <c r="O39" s="520" t="s">
        <v>102</v>
      </c>
      <c r="P39" s="521"/>
      <c r="Q39" s="521"/>
      <c r="R39" s="522"/>
      <c r="T39" s="45"/>
      <c r="U39" s="503" t="s">
        <v>272</v>
      </c>
      <c r="V39" s="504"/>
      <c r="W39" s="504"/>
      <c r="X39" s="505"/>
      <c r="Y39" s="506" t="s">
        <v>325</v>
      </c>
      <c r="Z39" s="507"/>
      <c r="AA39" s="507"/>
      <c r="AB39" s="508"/>
      <c r="AC39" s="45"/>
      <c r="AD39" s="496" t="s">
        <v>41</v>
      </c>
      <c r="AE39" s="497"/>
      <c r="AF39" s="497"/>
      <c r="AG39" s="498"/>
      <c r="AH39" s="499" t="s">
        <v>73</v>
      </c>
      <c r="AI39" s="500"/>
      <c r="AJ39" s="500"/>
      <c r="AK39" s="501"/>
    </row>
    <row r="40" spans="1:41" ht="20.25" customHeight="1" thickBot="1" x14ac:dyDescent="0.3">
      <c r="A40" s="45" t="s">
        <v>434</v>
      </c>
      <c r="B40" s="502" t="s">
        <v>551</v>
      </c>
      <c r="C40" s="494"/>
      <c r="D40" s="494"/>
      <c r="E40" s="495"/>
      <c r="F40" s="502"/>
      <c r="G40" s="494"/>
      <c r="H40" s="494"/>
      <c r="I40" s="495"/>
      <c r="J40" s="45" t="s">
        <v>434</v>
      </c>
      <c r="K40" s="502" t="s">
        <v>551</v>
      </c>
      <c r="L40" s="494"/>
      <c r="M40" s="494"/>
      <c r="N40" s="495"/>
      <c r="O40" s="502"/>
      <c r="P40" s="494"/>
      <c r="Q40" s="494"/>
      <c r="R40" s="495"/>
      <c r="T40" s="45" t="s">
        <v>434</v>
      </c>
      <c r="U40" s="502" t="s">
        <v>742</v>
      </c>
      <c r="V40" s="494"/>
      <c r="W40" s="494"/>
      <c r="X40" s="495"/>
      <c r="Y40" s="502"/>
      <c r="Z40" s="494"/>
      <c r="AA40" s="494"/>
      <c r="AB40" s="495"/>
      <c r="AC40" s="45" t="s">
        <v>434</v>
      </c>
      <c r="AD40" s="502"/>
      <c r="AE40" s="494"/>
      <c r="AF40" s="494"/>
      <c r="AG40" s="495"/>
      <c r="AH40" s="502" t="s">
        <v>546</v>
      </c>
      <c r="AI40" s="494"/>
      <c r="AJ40" s="494"/>
      <c r="AK40" s="495"/>
    </row>
    <row r="41" spans="1:41" ht="20.25" customHeight="1" x14ac:dyDescent="0.25">
      <c r="A41" s="47" t="s">
        <v>437</v>
      </c>
      <c r="B41" s="512"/>
      <c r="C41" s="513"/>
      <c r="D41" s="516">
        <v>3</v>
      </c>
      <c r="E41" s="517"/>
      <c r="F41" s="512">
        <v>0</v>
      </c>
      <c r="G41" s="513"/>
      <c r="H41" s="516"/>
      <c r="I41" s="517"/>
      <c r="J41" s="47" t="s">
        <v>437</v>
      </c>
      <c r="K41" s="512"/>
      <c r="L41" s="513"/>
      <c r="M41" s="516">
        <v>3</v>
      </c>
      <c r="N41" s="517"/>
      <c r="O41" s="512">
        <v>0</v>
      </c>
      <c r="P41" s="513"/>
      <c r="Q41" s="516"/>
      <c r="R41" s="517"/>
      <c r="T41" s="47" t="s">
        <v>437</v>
      </c>
      <c r="U41" s="512"/>
      <c r="V41" s="513"/>
      <c r="W41" s="516">
        <v>2</v>
      </c>
      <c r="X41" s="517"/>
      <c r="Y41" s="512">
        <v>1</v>
      </c>
      <c r="Z41" s="513"/>
      <c r="AA41" s="516"/>
      <c r="AB41" s="517"/>
      <c r="AC41" s="47" t="s">
        <v>437</v>
      </c>
      <c r="AD41" s="512"/>
      <c r="AE41" s="513"/>
      <c r="AF41" s="516">
        <v>0</v>
      </c>
      <c r="AG41" s="517"/>
      <c r="AH41" s="512">
        <v>3</v>
      </c>
      <c r="AI41" s="513"/>
      <c r="AJ41" s="516"/>
      <c r="AK41" s="517"/>
    </row>
    <row r="42" spans="1:41" ht="20.25" customHeight="1" thickBot="1" x14ac:dyDescent="0.3">
      <c r="A42" s="48" t="s">
        <v>438</v>
      </c>
      <c r="B42" s="514"/>
      <c r="C42" s="515"/>
      <c r="D42" s="518"/>
      <c r="E42" s="519"/>
      <c r="F42" s="514"/>
      <c r="G42" s="515"/>
      <c r="H42" s="518"/>
      <c r="I42" s="519"/>
      <c r="J42" s="48" t="s">
        <v>438</v>
      </c>
      <c r="K42" s="514"/>
      <c r="L42" s="515"/>
      <c r="M42" s="518"/>
      <c r="N42" s="519"/>
      <c r="O42" s="514"/>
      <c r="P42" s="515"/>
      <c r="Q42" s="518"/>
      <c r="R42" s="519"/>
      <c r="T42" s="48" t="s">
        <v>438</v>
      </c>
      <c r="U42" s="514"/>
      <c r="V42" s="515"/>
      <c r="W42" s="518"/>
      <c r="X42" s="519"/>
      <c r="Y42" s="514"/>
      <c r="Z42" s="515"/>
      <c r="AA42" s="518"/>
      <c r="AB42" s="519"/>
      <c r="AC42" s="48" t="s">
        <v>438</v>
      </c>
      <c r="AD42" s="514"/>
      <c r="AE42" s="515"/>
      <c r="AF42" s="518"/>
      <c r="AG42" s="519"/>
      <c r="AH42" s="514"/>
      <c r="AI42" s="515"/>
      <c r="AJ42" s="518"/>
      <c r="AK42" s="519"/>
    </row>
    <row r="43" spans="1:41" ht="20.25" customHeight="1" x14ac:dyDescent="0.25">
      <c r="A43" s="49" t="s">
        <v>439</v>
      </c>
      <c r="B43" s="50" t="s">
        <v>440</v>
      </c>
      <c r="C43" s="51">
        <v>6</v>
      </c>
      <c r="D43" s="50" t="s">
        <v>441</v>
      </c>
      <c r="E43" s="51">
        <v>23</v>
      </c>
      <c r="F43" s="51" t="s">
        <v>440</v>
      </c>
      <c r="G43" s="51"/>
      <c r="H43" s="50" t="s">
        <v>441</v>
      </c>
      <c r="I43" s="51"/>
      <c r="J43" s="49" t="s">
        <v>439</v>
      </c>
      <c r="K43" s="51" t="s">
        <v>440</v>
      </c>
      <c r="L43" s="51">
        <v>6</v>
      </c>
      <c r="M43" s="50" t="s">
        <v>441</v>
      </c>
      <c r="N43" s="51">
        <v>20</v>
      </c>
      <c r="O43" s="50" t="s">
        <v>440</v>
      </c>
      <c r="P43" s="51"/>
      <c r="Q43" s="50" t="s">
        <v>441</v>
      </c>
      <c r="R43" s="51"/>
      <c r="T43" s="49" t="s">
        <v>439</v>
      </c>
      <c r="U43" s="49" t="s">
        <v>440</v>
      </c>
      <c r="V43" s="51">
        <v>2</v>
      </c>
      <c r="W43" s="51" t="s">
        <v>441</v>
      </c>
      <c r="X43" s="51">
        <v>4</v>
      </c>
      <c r="Y43" s="50" t="s">
        <v>440</v>
      </c>
      <c r="Z43" s="51"/>
      <c r="AA43" s="50" t="s">
        <v>441</v>
      </c>
      <c r="AB43" s="51"/>
      <c r="AC43" s="49" t="s">
        <v>439</v>
      </c>
      <c r="AD43" s="51" t="s">
        <v>440</v>
      </c>
      <c r="AE43" s="51"/>
      <c r="AF43" s="51" t="s">
        <v>441</v>
      </c>
      <c r="AG43" s="51"/>
      <c r="AH43" s="51" t="s">
        <v>440</v>
      </c>
      <c r="AI43" s="51">
        <v>6</v>
      </c>
      <c r="AJ43" s="50" t="s">
        <v>441</v>
      </c>
      <c r="AK43" s="51">
        <v>20</v>
      </c>
    </row>
    <row r="44" spans="1:41" ht="20.25" customHeight="1" x14ac:dyDescent="0.25"/>
    <row r="45" spans="1:41" ht="20.25" customHeight="1" x14ac:dyDescent="0.25"/>
    <row r="46" spans="1:41" ht="20.25" customHeight="1" x14ac:dyDescent="0.3">
      <c r="A46" s="469" t="s">
        <v>738</v>
      </c>
      <c r="B46" s="470"/>
      <c r="C46" s="470"/>
      <c r="D46" s="470"/>
      <c r="E46" s="470"/>
      <c r="F46" s="470"/>
      <c r="G46" s="470"/>
      <c r="H46" s="470"/>
      <c r="I46" s="471"/>
      <c r="J46" s="469" t="s">
        <v>738</v>
      </c>
      <c r="K46" s="470"/>
      <c r="L46" s="470"/>
      <c r="M46" s="470"/>
      <c r="N46" s="470"/>
      <c r="O46" s="470"/>
      <c r="P46" s="470"/>
      <c r="Q46" s="470"/>
      <c r="R46" s="471"/>
      <c r="T46" s="469" t="s">
        <v>738</v>
      </c>
      <c r="U46" s="470"/>
      <c r="V46" s="470"/>
      <c r="W46" s="470"/>
      <c r="X46" s="470"/>
      <c r="Y46" s="470"/>
      <c r="Z46" s="470"/>
      <c r="AA46" s="470"/>
      <c r="AB46" s="470"/>
      <c r="AC46" s="524" t="s">
        <v>738</v>
      </c>
      <c r="AD46" s="525"/>
      <c r="AE46" s="525"/>
      <c r="AF46" s="525"/>
      <c r="AG46" s="525"/>
      <c r="AH46" s="525"/>
      <c r="AI46" s="525"/>
      <c r="AJ46" s="525"/>
      <c r="AK46" s="526"/>
      <c r="AL46" s="91"/>
      <c r="AM46" s="91"/>
      <c r="AN46" s="91"/>
      <c r="AO46" s="91"/>
    </row>
    <row r="47" spans="1:41" ht="20.25" customHeight="1" x14ac:dyDescent="0.25">
      <c r="A47" s="42" t="s">
        <v>0</v>
      </c>
      <c r="B47" s="472" t="s">
        <v>694</v>
      </c>
      <c r="C47" s="473"/>
      <c r="D47" s="473"/>
      <c r="E47" s="474"/>
      <c r="F47" s="475" t="s">
        <v>464</v>
      </c>
      <c r="G47" s="476"/>
      <c r="H47" s="476"/>
      <c r="I47" s="477"/>
      <c r="J47" s="42" t="s">
        <v>0</v>
      </c>
      <c r="K47" s="472" t="s">
        <v>522</v>
      </c>
      <c r="L47" s="473"/>
      <c r="M47" s="473"/>
      <c r="N47" s="474"/>
      <c r="O47" s="475" t="s">
        <v>415</v>
      </c>
      <c r="P47" s="476"/>
      <c r="Q47" s="476"/>
      <c r="R47" s="477"/>
      <c r="T47" s="42" t="s">
        <v>0</v>
      </c>
      <c r="U47" s="478" t="s">
        <v>493</v>
      </c>
      <c r="V47" s="479"/>
      <c r="W47" s="479"/>
      <c r="X47" s="480"/>
      <c r="Y47" s="481" t="s">
        <v>494</v>
      </c>
      <c r="Z47" s="482"/>
      <c r="AA47" s="482"/>
      <c r="AB47" s="483"/>
      <c r="AC47" s="66" t="s">
        <v>0</v>
      </c>
      <c r="AD47" s="487" t="s">
        <v>353</v>
      </c>
      <c r="AE47" s="488"/>
      <c r="AF47" s="488"/>
      <c r="AG47" s="523"/>
      <c r="AH47" s="527" t="s">
        <v>428</v>
      </c>
      <c r="AI47" s="528"/>
      <c r="AJ47" s="528"/>
      <c r="AK47" s="528"/>
      <c r="AL47" s="92"/>
      <c r="AM47" s="63"/>
      <c r="AN47" s="63"/>
      <c r="AO47" s="63"/>
    </row>
    <row r="48" spans="1:41" ht="20.25" customHeight="1" x14ac:dyDescent="0.25">
      <c r="A48" s="43" t="s">
        <v>442</v>
      </c>
      <c r="B48" s="391"/>
      <c r="C48" s="492"/>
      <c r="D48" s="492"/>
      <c r="E48" s="392"/>
      <c r="F48" s="493"/>
      <c r="G48" s="494"/>
      <c r="H48" s="494"/>
      <c r="I48" s="495"/>
      <c r="J48" s="43" t="s">
        <v>442</v>
      </c>
      <c r="K48" s="391"/>
      <c r="L48" s="492"/>
      <c r="M48" s="492"/>
      <c r="N48" s="392"/>
      <c r="O48" s="493"/>
      <c r="P48" s="494"/>
      <c r="Q48" s="494"/>
      <c r="R48" s="495"/>
      <c r="T48" s="43" t="s">
        <v>478</v>
      </c>
      <c r="U48" s="484"/>
      <c r="V48" s="485"/>
      <c r="W48" s="485"/>
      <c r="X48" s="486"/>
      <c r="Y48" s="484"/>
      <c r="Z48" s="485"/>
      <c r="AA48" s="485"/>
      <c r="AB48" s="486"/>
      <c r="AC48" s="43" t="s">
        <v>478</v>
      </c>
      <c r="AD48" s="484"/>
      <c r="AE48" s="485"/>
      <c r="AF48" s="485"/>
      <c r="AG48" s="486"/>
      <c r="AH48" s="484"/>
      <c r="AI48" s="485"/>
      <c r="AJ48" s="485"/>
      <c r="AK48" s="486"/>
    </row>
    <row r="49" spans="1:41" ht="20.25" customHeight="1" x14ac:dyDescent="0.25">
      <c r="A49" s="44" t="s">
        <v>433</v>
      </c>
      <c r="B49" s="530" t="s">
        <v>67</v>
      </c>
      <c r="C49" s="531"/>
      <c r="D49" s="531"/>
      <c r="E49" s="532"/>
      <c r="F49" s="520" t="s">
        <v>227</v>
      </c>
      <c r="G49" s="521"/>
      <c r="H49" s="521"/>
      <c r="I49" s="522"/>
      <c r="J49" s="44" t="s">
        <v>433</v>
      </c>
      <c r="K49" s="530" t="s">
        <v>205</v>
      </c>
      <c r="L49" s="531"/>
      <c r="M49" s="531"/>
      <c r="N49" s="532"/>
      <c r="O49" s="520" t="s">
        <v>163</v>
      </c>
      <c r="P49" s="521"/>
      <c r="Q49" s="521"/>
      <c r="R49" s="522"/>
      <c r="T49" s="44" t="s">
        <v>433</v>
      </c>
      <c r="U49" s="530" t="s">
        <v>30</v>
      </c>
      <c r="V49" s="531"/>
      <c r="W49" s="531"/>
      <c r="X49" s="532"/>
      <c r="Y49" s="552" t="s">
        <v>330</v>
      </c>
      <c r="Z49" s="553"/>
      <c r="AA49" s="553"/>
      <c r="AB49" s="554"/>
      <c r="AC49" s="44" t="s">
        <v>433</v>
      </c>
      <c r="AD49" s="530" t="s">
        <v>36</v>
      </c>
      <c r="AE49" s="531"/>
      <c r="AF49" s="531"/>
      <c r="AG49" s="532"/>
      <c r="AH49" s="509" t="s">
        <v>150</v>
      </c>
      <c r="AI49" s="510"/>
      <c r="AJ49" s="510"/>
      <c r="AK49" s="511"/>
    </row>
    <row r="50" spans="1:41" ht="20.25" customHeight="1" x14ac:dyDescent="0.25">
      <c r="A50" s="45" t="s">
        <v>434</v>
      </c>
      <c r="B50" s="502" t="s">
        <v>546</v>
      </c>
      <c r="C50" s="494"/>
      <c r="D50" s="494"/>
      <c r="E50" s="495"/>
      <c r="F50" s="502"/>
      <c r="G50" s="494"/>
      <c r="H50" s="494"/>
      <c r="I50" s="495"/>
      <c r="J50" s="45" t="s">
        <v>434</v>
      </c>
      <c r="K50" s="502" t="s">
        <v>549</v>
      </c>
      <c r="L50" s="494"/>
      <c r="M50" s="494"/>
      <c r="N50" s="495"/>
      <c r="O50" s="502"/>
      <c r="P50" s="494"/>
      <c r="Q50" s="494"/>
      <c r="R50" s="495"/>
      <c r="T50" s="45" t="s">
        <v>434</v>
      </c>
      <c r="U50" s="502" t="s">
        <v>546</v>
      </c>
      <c r="V50" s="494"/>
      <c r="W50" s="494"/>
      <c r="X50" s="495"/>
      <c r="Y50" s="502"/>
      <c r="Z50" s="494"/>
      <c r="AA50" s="494"/>
      <c r="AB50" s="495"/>
      <c r="AC50" s="45" t="s">
        <v>434</v>
      </c>
      <c r="AD50" s="502" t="s">
        <v>546</v>
      </c>
      <c r="AE50" s="494"/>
      <c r="AF50" s="494"/>
      <c r="AG50" s="495"/>
      <c r="AH50" s="520"/>
      <c r="AI50" s="521"/>
      <c r="AJ50" s="521"/>
      <c r="AK50" s="522"/>
    </row>
    <row r="51" spans="1:41" ht="20.25" customHeight="1" x14ac:dyDescent="0.25">
      <c r="A51" s="46" t="s">
        <v>435</v>
      </c>
      <c r="B51" s="502" t="s">
        <v>65</v>
      </c>
      <c r="C51" s="494"/>
      <c r="D51" s="494"/>
      <c r="E51" s="495"/>
      <c r="F51" s="536" t="s">
        <v>719</v>
      </c>
      <c r="G51" s="537"/>
      <c r="H51" s="537"/>
      <c r="I51" s="538"/>
      <c r="J51" s="46" t="s">
        <v>435</v>
      </c>
      <c r="K51" s="502" t="s">
        <v>204</v>
      </c>
      <c r="L51" s="494"/>
      <c r="M51" s="494"/>
      <c r="N51" s="495"/>
      <c r="O51" s="536" t="s">
        <v>162</v>
      </c>
      <c r="P51" s="537"/>
      <c r="Q51" s="537"/>
      <c r="R51" s="538"/>
      <c r="T51" s="46" t="s">
        <v>435</v>
      </c>
      <c r="U51" s="533" t="s">
        <v>29</v>
      </c>
      <c r="V51" s="534"/>
      <c r="W51" s="534"/>
      <c r="X51" s="535"/>
      <c r="Y51" s="502" t="s">
        <v>329</v>
      </c>
      <c r="Z51" s="494"/>
      <c r="AA51" s="494"/>
      <c r="AB51" s="495"/>
      <c r="AC51" s="46" t="s">
        <v>435</v>
      </c>
      <c r="AD51" s="520" t="s">
        <v>35</v>
      </c>
      <c r="AE51" s="521"/>
      <c r="AF51" s="521"/>
      <c r="AG51" s="522"/>
      <c r="AH51" s="533" t="s">
        <v>149</v>
      </c>
      <c r="AI51" s="534"/>
      <c r="AJ51" s="534"/>
      <c r="AK51" s="535"/>
    </row>
    <row r="52" spans="1:41" ht="20.25" customHeight="1" x14ac:dyDescent="0.25">
      <c r="A52" s="45" t="s">
        <v>434</v>
      </c>
      <c r="B52" s="502" t="s">
        <v>728</v>
      </c>
      <c r="C52" s="494"/>
      <c r="D52" s="494"/>
      <c r="E52" s="495"/>
      <c r="F52" s="502"/>
      <c r="G52" s="494"/>
      <c r="H52" s="494"/>
      <c r="I52" s="495"/>
      <c r="J52" s="45" t="s">
        <v>434</v>
      </c>
      <c r="K52" s="502" t="s">
        <v>551</v>
      </c>
      <c r="L52" s="494"/>
      <c r="M52" s="494"/>
      <c r="N52" s="495"/>
      <c r="O52" s="502"/>
      <c r="P52" s="494"/>
      <c r="Q52" s="494"/>
      <c r="R52" s="495"/>
      <c r="T52" s="45" t="s">
        <v>434</v>
      </c>
      <c r="U52" s="502" t="s">
        <v>546</v>
      </c>
      <c r="V52" s="494"/>
      <c r="W52" s="494"/>
      <c r="X52" s="495"/>
      <c r="Y52" s="502"/>
      <c r="Z52" s="494"/>
      <c r="AA52" s="494"/>
      <c r="AB52" s="495"/>
      <c r="AC52" s="45" t="s">
        <v>434</v>
      </c>
      <c r="AD52" s="502"/>
      <c r="AE52" s="494"/>
      <c r="AF52" s="494"/>
      <c r="AG52" s="495"/>
      <c r="AH52" s="502" t="s">
        <v>607</v>
      </c>
      <c r="AI52" s="494"/>
      <c r="AJ52" s="494"/>
      <c r="AK52" s="495"/>
    </row>
    <row r="53" spans="1:41" ht="20.25" customHeight="1" x14ac:dyDescent="0.25">
      <c r="A53" s="44" t="s">
        <v>436</v>
      </c>
      <c r="B53" s="530" t="s">
        <v>67</v>
      </c>
      <c r="C53" s="531"/>
      <c r="D53" s="531"/>
      <c r="E53" s="532"/>
      <c r="F53" s="520" t="s">
        <v>228</v>
      </c>
      <c r="G53" s="521"/>
      <c r="H53" s="521"/>
      <c r="I53" s="522"/>
      <c r="J53" s="44" t="s">
        <v>436</v>
      </c>
      <c r="K53" s="530" t="s">
        <v>205</v>
      </c>
      <c r="L53" s="531"/>
      <c r="M53" s="531"/>
      <c r="N53" s="532"/>
      <c r="O53" s="520" t="s">
        <v>161</v>
      </c>
      <c r="P53" s="521"/>
      <c r="Q53" s="521"/>
      <c r="R53" s="522"/>
      <c r="T53" s="44" t="s">
        <v>436</v>
      </c>
      <c r="U53" s="502" t="s">
        <v>31</v>
      </c>
      <c r="V53" s="494"/>
      <c r="W53" s="494"/>
      <c r="X53" s="495"/>
      <c r="Y53" s="502" t="s">
        <v>329</v>
      </c>
      <c r="Z53" s="494"/>
      <c r="AA53" s="494"/>
      <c r="AB53" s="495"/>
      <c r="AC53" s="44" t="s">
        <v>436</v>
      </c>
      <c r="AD53" s="502" t="s">
        <v>35</v>
      </c>
      <c r="AE53" s="494"/>
      <c r="AF53" s="494"/>
      <c r="AG53" s="495"/>
      <c r="AH53" s="520" t="s">
        <v>149</v>
      </c>
      <c r="AI53" s="521"/>
      <c r="AJ53" s="521"/>
      <c r="AK53" s="522"/>
    </row>
    <row r="54" spans="1:41" ht="20.25" customHeight="1" x14ac:dyDescent="0.25">
      <c r="A54" s="45"/>
      <c r="B54" s="530" t="s">
        <v>66</v>
      </c>
      <c r="C54" s="531"/>
      <c r="D54" s="531"/>
      <c r="E54" s="532"/>
      <c r="F54" s="520" t="s">
        <v>719</v>
      </c>
      <c r="G54" s="521"/>
      <c r="H54" s="521"/>
      <c r="I54" s="522"/>
      <c r="J54" s="45"/>
      <c r="K54" s="530" t="s">
        <v>206</v>
      </c>
      <c r="L54" s="531"/>
      <c r="M54" s="531"/>
      <c r="N54" s="532"/>
      <c r="O54" s="520" t="s">
        <v>163</v>
      </c>
      <c r="P54" s="521"/>
      <c r="Q54" s="521"/>
      <c r="R54" s="522"/>
      <c r="T54" s="45"/>
      <c r="U54" s="503" t="s">
        <v>30</v>
      </c>
      <c r="V54" s="504"/>
      <c r="W54" s="504"/>
      <c r="X54" s="505"/>
      <c r="Y54" s="499" t="s">
        <v>330</v>
      </c>
      <c r="Z54" s="500"/>
      <c r="AA54" s="500"/>
      <c r="AB54" s="501"/>
      <c r="AC54" s="45"/>
      <c r="AD54" s="503" t="s">
        <v>36</v>
      </c>
      <c r="AE54" s="504"/>
      <c r="AF54" s="504"/>
      <c r="AG54" s="505"/>
      <c r="AH54" s="506" t="s">
        <v>151</v>
      </c>
      <c r="AI54" s="507"/>
      <c r="AJ54" s="507"/>
      <c r="AK54" s="508"/>
    </row>
    <row r="55" spans="1:41" ht="20.25" customHeight="1" thickBot="1" x14ac:dyDescent="0.3">
      <c r="A55" s="45" t="s">
        <v>434</v>
      </c>
      <c r="B55" s="502" t="s">
        <v>546</v>
      </c>
      <c r="C55" s="494"/>
      <c r="D55" s="494"/>
      <c r="E55" s="495"/>
      <c r="F55" s="502"/>
      <c r="G55" s="494"/>
      <c r="H55" s="494"/>
      <c r="I55" s="495"/>
      <c r="J55" s="45" t="s">
        <v>434</v>
      </c>
      <c r="K55" s="502" t="s">
        <v>622</v>
      </c>
      <c r="L55" s="494"/>
      <c r="M55" s="494"/>
      <c r="N55" s="495"/>
      <c r="O55" s="502"/>
      <c r="P55" s="494"/>
      <c r="Q55" s="494"/>
      <c r="R55" s="495"/>
      <c r="T55" s="45" t="s">
        <v>434</v>
      </c>
      <c r="U55" s="502" t="s">
        <v>546</v>
      </c>
      <c r="V55" s="494"/>
      <c r="W55" s="494"/>
      <c r="X55" s="495"/>
      <c r="Y55" s="502"/>
      <c r="Z55" s="494"/>
      <c r="AA55" s="494"/>
      <c r="AB55" s="495"/>
      <c r="AC55" s="45" t="s">
        <v>434</v>
      </c>
      <c r="AD55" s="502" t="s">
        <v>653</v>
      </c>
      <c r="AE55" s="494"/>
      <c r="AF55" s="494"/>
      <c r="AG55" s="495"/>
      <c r="AH55" s="520"/>
      <c r="AI55" s="521"/>
      <c r="AJ55" s="521"/>
      <c r="AK55" s="522"/>
    </row>
    <row r="56" spans="1:41" ht="20.25" customHeight="1" x14ac:dyDescent="0.25">
      <c r="A56" s="47" t="s">
        <v>437</v>
      </c>
      <c r="B56" s="512"/>
      <c r="C56" s="513"/>
      <c r="D56" s="516">
        <v>3</v>
      </c>
      <c r="E56" s="517"/>
      <c r="F56" s="512">
        <v>0</v>
      </c>
      <c r="G56" s="513"/>
      <c r="H56" s="516"/>
      <c r="I56" s="517"/>
      <c r="J56" s="47" t="s">
        <v>437</v>
      </c>
      <c r="K56" s="512"/>
      <c r="L56" s="513"/>
      <c r="M56" s="516">
        <v>3</v>
      </c>
      <c r="N56" s="517"/>
      <c r="O56" s="512">
        <v>0</v>
      </c>
      <c r="P56" s="513"/>
      <c r="Q56" s="516"/>
      <c r="R56" s="517"/>
      <c r="T56" s="47" t="s">
        <v>437</v>
      </c>
      <c r="U56" s="512"/>
      <c r="V56" s="513"/>
      <c r="W56" s="516">
        <v>3</v>
      </c>
      <c r="X56" s="517"/>
      <c r="Y56" s="512">
        <v>0</v>
      </c>
      <c r="Z56" s="513"/>
      <c r="AA56" s="516"/>
      <c r="AB56" s="517"/>
      <c r="AC56" s="47" t="s">
        <v>437</v>
      </c>
      <c r="AD56" s="512"/>
      <c r="AE56" s="513"/>
      <c r="AF56" s="516">
        <v>2</v>
      </c>
      <c r="AG56" s="517"/>
      <c r="AH56" s="512">
        <v>1</v>
      </c>
      <c r="AI56" s="513"/>
      <c r="AJ56" s="516"/>
      <c r="AK56" s="517"/>
    </row>
    <row r="57" spans="1:41" ht="20.25" customHeight="1" thickBot="1" x14ac:dyDescent="0.3">
      <c r="A57" s="48" t="s">
        <v>438</v>
      </c>
      <c r="B57" s="514"/>
      <c r="C57" s="515"/>
      <c r="D57" s="518"/>
      <c r="E57" s="519"/>
      <c r="F57" s="514"/>
      <c r="G57" s="515"/>
      <c r="H57" s="518"/>
      <c r="I57" s="519"/>
      <c r="J57" s="48" t="s">
        <v>438</v>
      </c>
      <c r="K57" s="514"/>
      <c r="L57" s="515"/>
      <c r="M57" s="518"/>
      <c r="N57" s="519"/>
      <c r="O57" s="514"/>
      <c r="P57" s="515"/>
      <c r="Q57" s="518"/>
      <c r="R57" s="519"/>
      <c r="T57" s="48" t="s">
        <v>438</v>
      </c>
      <c r="U57" s="514"/>
      <c r="V57" s="515"/>
      <c r="W57" s="518"/>
      <c r="X57" s="519"/>
      <c r="Y57" s="514"/>
      <c r="Z57" s="515"/>
      <c r="AA57" s="518"/>
      <c r="AB57" s="519"/>
      <c r="AC57" s="48" t="s">
        <v>438</v>
      </c>
      <c r="AD57" s="514"/>
      <c r="AE57" s="515"/>
      <c r="AF57" s="518"/>
      <c r="AG57" s="519"/>
      <c r="AH57" s="514"/>
      <c r="AI57" s="515"/>
      <c r="AJ57" s="518"/>
      <c r="AK57" s="519"/>
    </row>
    <row r="58" spans="1:41" ht="20.25" customHeight="1" x14ac:dyDescent="0.25">
      <c r="A58" s="49" t="s">
        <v>439</v>
      </c>
      <c r="B58" s="49" t="s">
        <v>440</v>
      </c>
      <c r="C58" s="51">
        <v>6</v>
      </c>
      <c r="D58" s="49" t="s">
        <v>441</v>
      </c>
      <c r="E58" s="51">
        <v>19</v>
      </c>
      <c r="F58" s="51" t="s">
        <v>440</v>
      </c>
      <c r="G58" s="51"/>
      <c r="H58" s="50" t="s">
        <v>441</v>
      </c>
      <c r="I58" s="51"/>
      <c r="J58" s="49" t="s">
        <v>439</v>
      </c>
      <c r="K58" s="51" t="s">
        <v>440</v>
      </c>
      <c r="L58" s="51">
        <v>6</v>
      </c>
      <c r="M58" s="50" t="s">
        <v>441</v>
      </c>
      <c r="N58" s="51">
        <v>19</v>
      </c>
      <c r="O58" s="50" t="s">
        <v>440</v>
      </c>
      <c r="P58" s="51"/>
      <c r="Q58" s="50" t="s">
        <v>441</v>
      </c>
      <c r="R58" s="51"/>
      <c r="T58" s="49" t="s">
        <v>439</v>
      </c>
      <c r="U58" s="49" t="s">
        <v>440</v>
      </c>
      <c r="V58" s="51">
        <v>6</v>
      </c>
      <c r="W58" s="51" t="s">
        <v>441</v>
      </c>
      <c r="X58" s="51">
        <v>24</v>
      </c>
      <c r="Y58" s="50" t="s">
        <v>440</v>
      </c>
      <c r="Z58" s="51"/>
      <c r="AA58" s="50" t="s">
        <v>441</v>
      </c>
      <c r="AB58" s="51"/>
      <c r="AC58" s="49" t="s">
        <v>439</v>
      </c>
      <c r="AD58" s="51" t="s">
        <v>440</v>
      </c>
      <c r="AE58" s="51">
        <v>2</v>
      </c>
      <c r="AF58" s="51" t="s">
        <v>441</v>
      </c>
      <c r="AG58" s="51">
        <v>6</v>
      </c>
      <c r="AH58" s="51" t="s">
        <v>440</v>
      </c>
      <c r="AI58" s="51"/>
      <c r="AJ58" s="50" t="s">
        <v>441</v>
      </c>
      <c r="AK58" s="51"/>
    </row>
    <row r="59" spans="1:41" ht="20.25" customHeight="1" x14ac:dyDescent="0.25"/>
    <row r="60" spans="1:41" ht="20.25" customHeight="1" x14ac:dyDescent="0.25"/>
    <row r="61" spans="1:41" ht="20.25" customHeight="1" x14ac:dyDescent="0.3">
      <c r="A61" s="469" t="s">
        <v>738</v>
      </c>
      <c r="B61" s="470"/>
      <c r="C61" s="470"/>
      <c r="D61" s="470"/>
      <c r="E61" s="470"/>
      <c r="F61" s="470"/>
      <c r="G61" s="470"/>
      <c r="H61" s="470"/>
      <c r="I61" s="471"/>
      <c r="J61" s="469" t="s">
        <v>738</v>
      </c>
      <c r="K61" s="470"/>
      <c r="L61" s="470"/>
      <c r="M61" s="470"/>
      <c r="N61" s="470"/>
      <c r="O61" s="470"/>
      <c r="P61" s="470"/>
      <c r="Q61" s="470"/>
      <c r="R61" s="471"/>
    </row>
    <row r="62" spans="1:41" ht="20.25" customHeight="1" x14ac:dyDescent="0.25">
      <c r="A62" s="42" t="s">
        <v>0</v>
      </c>
      <c r="B62" s="472" t="s">
        <v>572</v>
      </c>
      <c r="C62" s="473"/>
      <c r="D62" s="473"/>
      <c r="E62" s="474"/>
      <c r="F62" s="475" t="s">
        <v>573</v>
      </c>
      <c r="G62" s="476"/>
      <c r="H62" s="476"/>
      <c r="I62" s="477"/>
      <c r="J62" s="42" t="s">
        <v>0</v>
      </c>
      <c r="K62" s="472" t="s">
        <v>465</v>
      </c>
      <c r="L62" s="473"/>
      <c r="M62" s="473"/>
      <c r="N62" s="474"/>
      <c r="O62" s="475" t="s">
        <v>716</v>
      </c>
      <c r="P62" s="476"/>
      <c r="Q62" s="476"/>
      <c r="R62" s="477"/>
    </row>
    <row r="63" spans="1:41" ht="20.25" customHeight="1" x14ac:dyDescent="0.3">
      <c r="A63" s="43" t="s">
        <v>477</v>
      </c>
      <c r="B63" s="391"/>
      <c r="C63" s="492"/>
      <c r="D63" s="492"/>
      <c r="E63" s="392"/>
      <c r="F63" s="493"/>
      <c r="G63" s="494"/>
      <c r="H63" s="494"/>
      <c r="I63" s="495"/>
      <c r="J63" s="43" t="s">
        <v>477</v>
      </c>
      <c r="K63" s="391"/>
      <c r="L63" s="492"/>
      <c r="M63" s="492"/>
      <c r="N63" s="392"/>
      <c r="O63" s="493"/>
      <c r="P63" s="494"/>
      <c r="Q63" s="494"/>
      <c r="R63" s="495"/>
      <c r="T63" s="469" t="s">
        <v>738</v>
      </c>
      <c r="U63" s="470"/>
      <c r="V63" s="470"/>
      <c r="W63" s="470"/>
      <c r="X63" s="470"/>
      <c r="Y63" s="470"/>
      <c r="Z63" s="470"/>
      <c r="AA63" s="470"/>
      <c r="AB63" s="470"/>
      <c r="AC63" s="524" t="s">
        <v>738</v>
      </c>
      <c r="AD63" s="525"/>
      <c r="AE63" s="525"/>
      <c r="AF63" s="525"/>
      <c r="AG63" s="525"/>
      <c r="AH63" s="525"/>
      <c r="AI63" s="525"/>
      <c r="AJ63" s="525"/>
      <c r="AK63" s="526"/>
      <c r="AL63" s="91"/>
      <c r="AM63" s="91"/>
      <c r="AN63" s="91"/>
      <c r="AO63" s="91"/>
    </row>
    <row r="64" spans="1:41" ht="20.25" customHeight="1" x14ac:dyDescent="0.25">
      <c r="A64" s="44" t="s">
        <v>433</v>
      </c>
      <c r="B64" s="530" t="s">
        <v>47</v>
      </c>
      <c r="C64" s="531"/>
      <c r="D64" s="531"/>
      <c r="E64" s="532"/>
      <c r="F64" s="520" t="s">
        <v>170</v>
      </c>
      <c r="G64" s="521"/>
      <c r="H64" s="521"/>
      <c r="I64" s="522"/>
      <c r="J64" s="44" t="s">
        <v>433</v>
      </c>
      <c r="K64" s="530" t="s">
        <v>265</v>
      </c>
      <c r="L64" s="531"/>
      <c r="M64" s="531"/>
      <c r="N64" s="532"/>
      <c r="O64" s="520" t="s">
        <v>78</v>
      </c>
      <c r="P64" s="521"/>
      <c r="Q64" s="521"/>
      <c r="R64" s="522"/>
      <c r="T64" s="42" t="s">
        <v>0</v>
      </c>
      <c r="U64" s="478" t="s">
        <v>409</v>
      </c>
      <c r="V64" s="479"/>
      <c r="W64" s="479"/>
      <c r="X64" s="480"/>
      <c r="Y64" s="481" t="s">
        <v>301</v>
      </c>
      <c r="Z64" s="482"/>
      <c r="AA64" s="482"/>
      <c r="AB64" s="483"/>
      <c r="AC64" s="66" t="s">
        <v>0</v>
      </c>
      <c r="AD64" s="487" t="s">
        <v>581</v>
      </c>
      <c r="AE64" s="488"/>
      <c r="AF64" s="488"/>
      <c r="AG64" s="523"/>
      <c r="AH64" s="527" t="s">
        <v>450</v>
      </c>
      <c r="AI64" s="528"/>
      <c r="AJ64" s="528"/>
      <c r="AK64" s="528"/>
      <c r="AL64" s="92"/>
      <c r="AM64" s="63"/>
      <c r="AN64" s="63"/>
      <c r="AO64" s="63"/>
    </row>
    <row r="65" spans="1:41" ht="20.25" customHeight="1" x14ac:dyDescent="0.25">
      <c r="A65" s="45" t="s">
        <v>434</v>
      </c>
      <c r="B65" s="502" t="s">
        <v>622</v>
      </c>
      <c r="C65" s="494"/>
      <c r="D65" s="494"/>
      <c r="E65" s="495"/>
      <c r="F65" s="502"/>
      <c r="G65" s="494"/>
      <c r="H65" s="494"/>
      <c r="I65" s="495"/>
      <c r="J65" s="45" t="s">
        <v>434</v>
      </c>
      <c r="K65" s="502" t="s">
        <v>549</v>
      </c>
      <c r="L65" s="494"/>
      <c r="M65" s="494"/>
      <c r="N65" s="495"/>
      <c r="O65" s="502"/>
      <c r="P65" s="494"/>
      <c r="Q65" s="494"/>
      <c r="R65" s="495"/>
      <c r="T65" s="43" t="s">
        <v>489</v>
      </c>
      <c r="U65" s="484"/>
      <c r="V65" s="485"/>
      <c r="W65" s="485"/>
      <c r="X65" s="486"/>
      <c r="Y65" s="484"/>
      <c r="Z65" s="485"/>
      <c r="AA65" s="485"/>
      <c r="AB65" s="486"/>
      <c r="AC65" s="43" t="s">
        <v>489</v>
      </c>
      <c r="AD65" s="484"/>
      <c r="AE65" s="485"/>
      <c r="AF65" s="485"/>
      <c r="AG65" s="486"/>
      <c r="AH65" s="484"/>
      <c r="AI65" s="485"/>
      <c r="AJ65" s="485"/>
      <c r="AK65" s="486"/>
    </row>
    <row r="66" spans="1:41" ht="20.25" customHeight="1" x14ac:dyDescent="0.25">
      <c r="A66" s="46" t="s">
        <v>435</v>
      </c>
      <c r="B66" s="502" t="s">
        <v>46</v>
      </c>
      <c r="C66" s="494"/>
      <c r="D66" s="494"/>
      <c r="E66" s="495"/>
      <c r="F66" s="536" t="s">
        <v>169</v>
      </c>
      <c r="G66" s="537"/>
      <c r="H66" s="537"/>
      <c r="I66" s="538"/>
      <c r="J66" s="46" t="s">
        <v>435</v>
      </c>
      <c r="K66" s="502" t="s">
        <v>264</v>
      </c>
      <c r="L66" s="494"/>
      <c r="M66" s="494"/>
      <c r="N66" s="495"/>
      <c r="O66" s="536" t="s">
        <v>76</v>
      </c>
      <c r="P66" s="537"/>
      <c r="Q66" s="537"/>
      <c r="R66" s="538"/>
      <c r="T66" s="44" t="s">
        <v>433</v>
      </c>
      <c r="U66" s="530" t="s">
        <v>322</v>
      </c>
      <c r="V66" s="531"/>
      <c r="W66" s="531"/>
      <c r="X66" s="532"/>
      <c r="Y66" s="543" t="s">
        <v>308</v>
      </c>
      <c r="Z66" s="544"/>
      <c r="AA66" s="544"/>
      <c r="AB66" s="545"/>
      <c r="AC66" s="44" t="s">
        <v>433</v>
      </c>
      <c r="AD66" s="530" t="s">
        <v>109</v>
      </c>
      <c r="AE66" s="531"/>
      <c r="AF66" s="531"/>
      <c r="AG66" s="532"/>
      <c r="AH66" s="509" t="s">
        <v>59</v>
      </c>
      <c r="AI66" s="510"/>
      <c r="AJ66" s="510"/>
      <c r="AK66" s="511"/>
    </row>
    <row r="67" spans="1:41" ht="20.25" customHeight="1" x14ac:dyDescent="0.25">
      <c r="A67" s="45" t="s">
        <v>434</v>
      </c>
      <c r="B67" s="502" t="s">
        <v>734</v>
      </c>
      <c r="C67" s="494"/>
      <c r="D67" s="494"/>
      <c r="E67" s="495"/>
      <c r="F67" s="502"/>
      <c r="G67" s="494"/>
      <c r="H67" s="494"/>
      <c r="I67" s="495"/>
      <c r="J67" s="45" t="s">
        <v>434</v>
      </c>
      <c r="K67" s="502" t="s">
        <v>735</v>
      </c>
      <c r="L67" s="494"/>
      <c r="M67" s="494"/>
      <c r="N67" s="495"/>
      <c r="O67" s="502"/>
      <c r="P67" s="494"/>
      <c r="Q67" s="494"/>
      <c r="R67" s="495"/>
      <c r="T67" s="45" t="s">
        <v>434</v>
      </c>
      <c r="U67" s="502" t="s">
        <v>607</v>
      </c>
      <c r="V67" s="494"/>
      <c r="W67" s="494"/>
      <c r="X67" s="495"/>
      <c r="Y67" s="520"/>
      <c r="Z67" s="521"/>
      <c r="AA67" s="521"/>
      <c r="AB67" s="522"/>
      <c r="AC67" s="45" t="s">
        <v>434</v>
      </c>
      <c r="AD67" s="502" t="s">
        <v>551</v>
      </c>
      <c r="AE67" s="494"/>
      <c r="AF67" s="494"/>
      <c r="AG67" s="495"/>
      <c r="AH67" s="520"/>
      <c r="AI67" s="521"/>
      <c r="AJ67" s="521"/>
      <c r="AK67" s="522"/>
    </row>
    <row r="68" spans="1:41" ht="20.25" customHeight="1" x14ac:dyDescent="0.25">
      <c r="A68" s="44" t="s">
        <v>436</v>
      </c>
      <c r="B68" s="530" t="s">
        <v>46</v>
      </c>
      <c r="C68" s="531"/>
      <c r="D68" s="531"/>
      <c r="E68" s="532"/>
      <c r="F68" s="520" t="s">
        <v>171</v>
      </c>
      <c r="G68" s="521"/>
      <c r="H68" s="521"/>
      <c r="I68" s="522"/>
      <c r="J68" s="44" t="s">
        <v>436</v>
      </c>
      <c r="K68" s="530" t="s">
        <v>264</v>
      </c>
      <c r="L68" s="531"/>
      <c r="M68" s="531"/>
      <c r="N68" s="532"/>
      <c r="O68" s="520" t="s">
        <v>77</v>
      </c>
      <c r="P68" s="521"/>
      <c r="Q68" s="521"/>
      <c r="R68" s="522"/>
      <c r="T68" s="46" t="s">
        <v>435</v>
      </c>
      <c r="U68" s="536" t="s">
        <v>250</v>
      </c>
      <c r="V68" s="537"/>
      <c r="W68" s="537"/>
      <c r="X68" s="538"/>
      <c r="Y68" s="502" t="s">
        <v>307</v>
      </c>
      <c r="Z68" s="494"/>
      <c r="AA68" s="494"/>
      <c r="AB68" s="495"/>
      <c r="AC68" s="46" t="s">
        <v>435</v>
      </c>
      <c r="AD68" s="502" t="s">
        <v>108</v>
      </c>
      <c r="AE68" s="494"/>
      <c r="AF68" s="494"/>
      <c r="AG68" s="495"/>
      <c r="AH68" s="536" t="s">
        <v>532</v>
      </c>
      <c r="AI68" s="537"/>
      <c r="AJ68" s="537"/>
      <c r="AK68" s="538"/>
    </row>
    <row r="69" spans="1:41" ht="20.25" customHeight="1" x14ac:dyDescent="0.25">
      <c r="A69" s="45"/>
      <c r="B69" s="530" t="s">
        <v>47</v>
      </c>
      <c r="C69" s="531"/>
      <c r="D69" s="531"/>
      <c r="E69" s="532"/>
      <c r="F69" s="520" t="s">
        <v>169</v>
      </c>
      <c r="G69" s="521"/>
      <c r="H69" s="521"/>
      <c r="I69" s="522"/>
      <c r="J69" s="45"/>
      <c r="K69" s="530" t="s">
        <v>265</v>
      </c>
      <c r="L69" s="531"/>
      <c r="M69" s="531"/>
      <c r="N69" s="532"/>
      <c r="O69" s="520" t="s">
        <v>76</v>
      </c>
      <c r="P69" s="521"/>
      <c r="Q69" s="521"/>
      <c r="R69" s="522"/>
      <c r="T69" s="45" t="s">
        <v>434</v>
      </c>
      <c r="U69" s="502"/>
      <c r="V69" s="494"/>
      <c r="W69" s="494"/>
      <c r="X69" s="495"/>
      <c r="Y69" s="502" t="s">
        <v>546</v>
      </c>
      <c r="Z69" s="494"/>
      <c r="AA69" s="494"/>
      <c r="AB69" s="495"/>
      <c r="AC69" s="45" t="s">
        <v>434</v>
      </c>
      <c r="AD69" s="502" t="s">
        <v>546</v>
      </c>
      <c r="AE69" s="494"/>
      <c r="AF69" s="494"/>
      <c r="AG69" s="495"/>
      <c r="AH69" s="520"/>
      <c r="AI69" s="521"/>
      <c r="AJ69" s="521"/>
      <c r="AK69" s="522"/>
    </row>
    <row r="70" spans="1:41" ht="20.25" customHeight="1" thickBot="1" x14ac:dyDescent="0.3">
      <c r="A70" s="45" t="s">
        <v>434</v>
      </c>
      <c r="B70" s="502" t="s">
        <v>551</v>
      </c>
      <c r="C70" s="494"/>
      <c r="D70" s="494"/>
      <c r="E70" s="495"/>
      <c r="F70" s="502"/>
      <c r="G70" s="494"/>
      <c r="H70" s="494"/>
      <c r="I70" s="495"/>
      <c r="J70" s="45" t="s">
        <v>434</v>
      </c>
      <c r="K70" s="502" t="s">
        <v>671</v>
      </c>
      <c r="L70" s="494"/>
      <c r="M70" s="494"/>
      <c r="N70" s="495"/>
      <c r="O70" s="502"/>
      <c r="P70" s="494"/>
      <c r="Q70" s="494"/>
      <c r="R70" s="495"/>
      <c r="T70" s="44" t="s">
        <v>436</v>
      </c>
      <c r="U70" s="520" t="s">
        <v>250</v>
      </c>
      <c r="V70" s="521"/>
      <c r="W70" s="521"/>
      <c r="X70" s="522"/>
      <c r="Y70" s="502" t="s">
        <v>307</v>
      </c>
      <c r="Z70" s="494"/>
      <c r="AA70" s="494"/>
      <c r="AB70" s="495"/>
      <c r="AC70" s="44" t="s">
        <v>436</v>
      </c>
      <c r="AD70" s="502" t="s">
        <v>110</v>
      </c>
      <c r="AE70" s="494"/>
      <c r="AF70" s="494"/>
      <c r="AG70" s="495"/>
      <c r="AH70" s="520" t="s">
        <v>59</v>
      </c>
      <c r="AI70" s="521"/>
      <c r="AJ70" s="521"/>
      <c r="AK70" s="522"/>
    </row>
    <row r="71" spans="1:41" ht="20.25" customHeight="1" x14ac:dyDescent="0.25">
      <c r="A71" s="47" t="s">
        <v>437</v>
      </c>
      <c r="B71" s="512"/>
      <c r="C71" s="513"/>
      <c r="D71" s="516">
        <v>3</v>
      </c>
      <c r="E71" s="517"/>
      <c r="F71" s="512">
        <v>0</v>
      </c>
      <c r="G71" s="513"/>
      <c r="H71" s="516"/>
      <c r="I71" s="517"/>
      <c r="J71" s="47" t="s">
        <v>437</v>
      </c>
      <c r="K71" s="512"/>
      <c r="L71" s="513"/>
      <c r="M71" s="516">
        <v>3</v>
      </c>
      <c r="N71" s="517"/>
      <c r="O71" s="512">
        <v>0</v>
      </c>
      <c r="P71" s="513"/>
      <c r="Q71" s="516"/>
      <c r="R71" s="517"/>
      <c r="T71" s="45"/>
      <c r="U71" s="496" t="s">
        <v>322</v>
      </c>
      <c r="V71" s="497"/>
      <c r="W71" s="497"/>
      <c r="X71" s="498"/>
      <c r="Y71" s="499" t="s">
        <v>736</v>
      </c>
      <c r="Z71" s="500"/>
      <c r="AA71" s="500"/>
      <c r="AB71" s="501"/>
      <c r="AC71" s="45"/>
      <c r="AD71" s="503" t="s">
        <v>108</v>
      </c>
      <c r="AE71" s="504"/>
      <c r="AF71" s="504"/>
      <c r="AG71" s="505"/>
      <c r="AH71" s="506" t="s">
        <v>60</v>
      </c>
      <c r="AI71" s="507"/>
      <c r="AJ71" s="507"/>
      <c r="AK71" s="508"/>
    </row>
    <row r="72" spans="1:41" ht="20.25" customHeight="1" thickBot="1" x14ac:dyDescent="0.3">
      <c r="A72" s="48" t="s">
        <v>438</v>
      </c>
      <c r="B72" s="514"/>
      <c r="C72" s="515"/>
      <c r="D72" s="518"/>
      <c r="E72" s="519"/>
      <c r="F72" s="514"/>
      <c r="G72" s="515"/>
      <c r="H72" s="518"/>
      <c r="I72" s="519"/>
      <c r="J72" s="48" t="s">
        <v>438</v>
      </c>
      <c r="K72" s="514"/>
      <c r="L72" s="515"/>
      <c r="M72" s="518"/>
      <c r="N72" s="519"/>
      <c r="O72" s="514"/>
      <c r="P72" s="515"/>
      <c r="Q72" s="518"/>
      <c r="R72" s="519"/>
      <c r="T72" s="45" t="s">
        <v>434</v>
      </c>
      <c r="U72" s="502"/>
      <c r="V72" s="494"/>
      <c r="W72" s="494"/>
      <c r="X72" s="495"/>
      <c r="Y72" s="502" t="s">
        <v>609</v>
      </c>
      <c r="Z72" s="494"/>
      <c r="AA72" s="494"/>
      <c r="AB72" s="495"/>
      <c r="AC72" s="45" t="s">
        <v>434</v>
      </c>
      <c r="AD72" s="502" t="s">
        <v>546</v>
      </c>
      <c r="AE72" s="494"/>
      <c r="AF72" s="494"/>
      <c r="AG72" s="495"/>
      <c r="AH72" s="502"/>
      <c r="AI72" s="494"/>
      <c r="AJ72" s="494"/>
      <c r="AK72" s="495"/>
    </row>
    <row r="73" spans="1:41" ht="20.25" customHeight="1" x14ac:dyDescent="0.25">
      <c r="A73" s="49" t="s">
        <v>439</v>
      </c>
      <c r="B73" s="50" t="s">
        <v>440</v>
      </c>
      <c r="C73" s="51">
        <v>6</v>
      </c>
      <c r="D73" s="50" t="s">
        <v>441</v>
      </c>
      <c r="E73" s="51">
        <v>16</v>
      </c>
      <c r="F73" s="51" t="s">
        <v>440</v>
      </c>
      <c r="G73" s="51"/>
      <c r="H73" s="50" t="s">
        <v>441</v>
      </c>
      <c r="I73" s="51"/>
      <c r="J73" s="49" t="s">
        <v>439</v>
      </c>
      <c r="K73" s="51" t="s">
        <v>440</v>
      </c>
      <c r="L73" s="51">
        <v>5</v>
      </c>
      <c r="M73" s="50" t="s">
        <v>441</v>
      </c>
      <c r="N73" s="51">
        <v>11</v>
      </c>
      <c r="O73" s="50" t="s">
        <v>440</v>
      </c>
      <c r="P73" s="51"/>
      <c r="Q73" s="50" t="s">
        <v>441</v>
      </c>
      <c r="R73" s="51"/>
      <c r="T73" s="47" t="s">
        <v>437</v>
      </c>
      <c r="U73" s="512"/>
      <c r="V73" s="513"/>
      <c r="W73" s="516">
        <v>1</v>
      </c>
      <c r="X73" s="517"/>
      <c r="Y73" s="512">
        <v>2</v>
      </c>
      <c r="Z73" s="513"/>
      <c r="AA73" s="516"/>
      <c r="AB73" s="517"/>
      <c r="AC73" s="47" t="s">
        <v>437</v>
      </c>
      <c r="AD73" s="512"/>
      <c r="AE73" s="513"/>
      <c r="AF73" s="516">
        <v>3</v>
      </c>
      <c r="AG73" s="517"/>
      <c r="AH73" s="512">
        <v>0</v>
      </c>
      <c r="AI73" s="513"/>
      <c r="AJ73" s="516"/>
      <c r="AK73" s="517"/>
    </row>
    <row r="74" spans="1:41" ht="20.25" customHeight="1" thickBot="1" x14ac:dyDescent="0.3">
      <c r="T74" s="48" t="s">
        <v>438</v>
      </c>
      <c r="U74" s="514"/>
      <c r="V74" s="515"/>
      <c r="W74" s="518"/>
      <c r="X74" s="519"/>
      <c r="Y74" s="514"/>
      <c r="Z74" s="515"/>
      <c r="AA74" s="518"/>
      <c r="AB74" s="519"/>
      <c r="AC74" s="48" t="s">
        <v>438</v>
      </c>
      <c r="AD74" s="514"/>
      <c r="AE74" s="515"/>
      <c r="AF74" s="518"/>
      <c r="AG74" s="519"/>
      <c r="AH74" s="514"/>
      <c r="AI74" s="515"/>
      <c r="AJ74" s="518"/>
      <c r="AK74" s="519"/>
    </row>
    <row r="75" spans="1:41" ht="20.25" customHeight="1" x14ac:dyDescent="0.25">
      <c r="T75" s="49" t="s">
        <v>439</v>
      </c>
      <c r="U75" s="49" t="s">
        <v>440</v>
      </c>
      <c r="V75" s="51"/>
      <c r="W75" s="51" t="s">
        <v>441</v>
      </c>
      <c r="X75" s="51"/>
      <c r="Y75" s="50" t="s">
        <v>440</v>
      </c>
      <c r="Z75" s="51">
        <v>2</v>
      </c>
      <c r="AA75" s="50" t="s">
        <v>441</v>
      </c>
      <c r="AB75" s="51">
        <v>8</v>
      </c>
      <c r="AC75" s="49" t="s">
        <v>439</v>
      </c>
      <c r="AD75" s="51" t="s">
        <v>440</v>
      </c>
      <c r="AE75" s="51">
        <v>6</v>
      </c>
      <c r="AF75" s="51" t="s">
        <v>441</v>
      </c>
      <c r="AG75" s="51">
        <v>23</v>
      </c>
      <c r="AH75" s="51" t="s">
        <v>440</v>
      </c>
      <c r="AI75" s="51"/>
      <c r="AJ75" s="50" t="s">
        <v>441</v>
      </c>
      <c r="AK75" s="51"/>
    </row>
    <row r="76" spans="1:41" ht="20.25" customHeight="1" x14ac:dyDescent="0.3">
      <c r="A76" s="469" t="s">
        <v>738</v>
      </c>
      <c r="B76" s="470"/>
      <c r="C76" s="470"/>
      <c r="D76" s="470"/>
      <c r="E76" s="470"/>
      <c r="F76" s="470"/>
      <c r="G76" s="470"/>
      <c r="H76" s="470"/>
      <c r="I76" s="471"/>
      <c r="J76" s="469" t="s">
        <v>738</v>
      </c>
      <c r="K76" s="470"/>
      <c r="L76" s="470"/>
      <c r="M76" s="470"/>
      <c r="N76" s="470"/>
      <c r="O76" s="470"/>
      <c r="P76" s="470"/>
      <c r="Q76" s="470"/>
      <c r="R76" s="471"/>
    </row>
    <row r="77" spans="1:41" ht="20.25" customHeight="1" x14ac:dyDescent="0.25">
      <c r="A77" s="42" t="s">
        <v>0</v>
      </c>
      <c r="B77" s="472" t="s">
        <v>514</v>
      </c>
      <c r="C77" s="473"/>
      <c r="D77" s="473"/>
      <c r="E77" s="474"/>
      <c r="F77" s="475" t="s">
        <v>428</v>
      </c>
      <c r="G77" s="476"/>
      <c r="H77" s="476"/>
      <c r="I77" s="477"/>
      <c r="J77" s="42" t="s">
        <v>0</v>
      </c>
      <c r="K77" s="472" t="s">
        <v>574</v>
      </c>
      <c r="L77" s="473"/>
      <c r="M77" s="473"/>
      <c r="N77" s="474"/>
      <c r="O77" s="475" t="s">
        <v>301</v>
      </c>
      <c r="P77" s="476"/>
      <c r="Q77" s="476"/>
      <c r="R77" s="477"/>
    </row>
    <row r="78" spans="1:41" ht="20.25" customHeight="1" x14ac:dyDescent="0.3">
      <c r="A78" s="43" t="s">
        <v>477</v>
      </c>
      <c r="B78" s="391"/>
      <c r="C78" s="492"/>
      <c r="D78" s="492"/>
      <c r="E78" s="392"/>
      <c r="F78" s="493"/>
      <c r="G78" s="494"/>
      <c r="H78" s="494"/>
      <c r="I78" s="495"/>
      <c r="J78" s="43" t="s">
        <v>477</v>
      </c>
      <c r="K78" s="391"/>
      <c r="L78" s="492"/>
      <c r="M78" s="492"/>
      <c r="N78" s="392"/>
      <c r="O78" s="493"/>
      <c r="P78" s="494"/>
      <c r="Q78" s="494"/>
      <c r="R78" s="495"/>
      <c r="T78" s="469" t="s">
        <v>738</v>
      </c>
      <c r="U78" s="470"/>
      <c r="V78" s="470"/>
      <c r="W78" s="470"/>
      <c r="X78" s="470"/>
      <c r="Y78" s="470"/>
      <c r="Z78" s="470"/>
      <c r="AA78" s="470"/>
      <c r="AB78" s="470"/>
      <c r="AC78" s="524" t="s">
        <v>738</v>
      </c>
      <c r="AD78" s="525"/>
      <c r="AE78" s="525"/>
      <c r="AF78" s="525"/>
      <c r="AG78" s="525"/>
      <c r="AH78" s="525"/>
      <c r="AI78" s="525"/>
      <c r="AJ78" s="525"/>
      <c r="AK78" s="526"/>
      <c r="AL78" s="64"/>
      <c r="AM78" s="64"/>
      <c r="AN78" s="64"/>
      <c r="AO78" s="64"/>
    </row>
    <row r="79" spans="1:41" ht="20.25" customHeight="1" x14ac:dyDescent="0.25">
      <c r="A79" s="44" t="s">
        <v>433</v>
      </c>
      <c r="B79" s="530" t="s">
        <v>55</v>
      </c>
      <c r="C79" s="531"/>
      <c r="D79" s="531"/>
      <c r="E79" s="532"/>
      <c r="F79" s="520" t="s">
        <v>147</v>
      </c>
      <c r="G79" s="521"/>
      <c r="H79" s="521"/>
      <c r="I79" s="522"/>
      <c r="J79" s="44" t="s">
        <v>433</v>
      </c>
      <c r="K79" s="509" t="s">
        <v>125</v>
      </c>
      <c r="L79" s="510"/>
      <c r="M79" s="510"/>
      <c r="N79" s="511"/>
      <c r="O79" s="502" t="s">
        <v>313</v>
      </c>
      <c r="P79" s="494"/>
      <c r="Q79" s="494"/>
      <c r="R79" s="495"/>
      <c r="T79" s="42" t="s">
        <v>0</v>
      </c>
      <c r="U79" s="478" t="s">
        <v>515</v>
      </c>
      <c r="V79" s="479"/>
      <c r="W79" s="479"/>
      <c r="X79" s="480"/>
      <c r="Y79" s="481" t="s">
        <v>354</v>
      </c>
      <c r="Z79" s="482"/>
      <c r="AA79" s="482"/>
      <c r="AB79" s="483"/>
      <c r="AC79" s="66" t="s">
        <v>0</v>
      </c>
      <c r="AD79" s="487" t="s">
        <v>397</v>
      </c>
      <c r="AE79" s="488"/>
      <c r="AF79" s="488"/>
      <c r="AG79" s="523"/>
      <c r="AH79" s="527" t="s">
        <v>426</v>
      </c>
      <c r="AI79" s="528"/>
      <c r="AJ79" s="528"/>
      <c r="AK79" s="528"/>
      <c r="AL79" s="92"/>
      <c r="AM79" s="63"/>
      <c r="AN79" s="63"/>
      <c r="AO79" s="63"/>
    </row>
    <row r="80" spans="1:41" ht="20.25" customHeight="1" x14ac:dyDescent="0.25">
      <c r="A80" s="45" t="s">
        <v>434</v>
      </c>
      <c r="B80" s="502" t="s">
        <v>607</v>
      </c>
      <c r="C80" s="494"/>
      <c r="D80" s="494"/>
      <c r="E80" s="495"/>
      <c r="F80" s="502"/>
      <c r="G80" s="494"/>
      <c r="H80" s="494"/>
      <c r="I80" s="495"/>
      <c r="J80" s="45" t="s">
        <v>434</v>
      </c>
      <c r="K80" s="502"/>
      <c r="L80" s="494"/>
      <c r="M80" s="494"/>
      <c r="N80" s="495"/>
      <c r="O80" s="502" t="s">
        <v>622</v>
      </c>
      <c r="P80" s="494"/>
      <c r="Q80" s="494"/>
      <c r="R80" s="495"/>
      <c r="T80" s="43" t="s">
        <v>492</v>
      </c>
      <c r="U80" s="484"/>
      <c r="V80" s="485"/>
      <c r="W80" s="485"/>
      <c r="X80" s="486"/>
      <c r="Y80" s="484"/>
      <c r="Z80" s="485"/>
      <c r="AA80" s="485"/>
      <c r="AB80" s="486"/>
      <c r="AC80" s="43" t="s">
        <v>492</v>
      </c>
      <c r="AD80" s="484"/>
      <c r="AE80" s="485"/>
      <c r="AF80" s="485"/>
      <c r="AG80" s="486"/>
      <c r="AH80" s="484"/>
      <c r="AI80" s="485"/>
      <c r="AJ80" s="485"/>
      <c r="AK80" s="486"/>
    </row>
    <row r="81" spans="1:41" ht="20.25" customHeight="1" x14ac:dyDescent="0.25">
      <c r="A81" s="46" t="s">
        <v>435</v>
      </c>
      <c r="B81" s="502" t="s">
        <v>54</v>
      </c>
      <c r="C81" s="494"/>
      <c r="D81" s="494"/>
      <c r="E81" s="495"/>
      <c r="F81" s="536" t="s">
        <v>148</v>
      </c>
      <c r="G81" s="537"/>
      <c r="H81" s="537"/>
      <c r="I81" s="538"/>
      <c r="J81" s="46" t="s">
        <v>435</v>
      </c>
      <c r="K81" s="520" t="s">
        <v>124</v>
      </c>
      <c r="L81" s="521"/>
      <c r="M81" s="521"/>
      <c r="N81" s="522"/>
      <c r="O81" s="533" t="s">
        <v>304</v>
      </c>
      <c r="P81" s="534"/>
      <c r="Q81" s="534"/>
      <c r="R81" s="535"/>
      <c r="T81" s="44" t="s">
        <v>433</v>
      </c>
      <c r="U81" s="530" t="s">
        <v>289</v>
      </c>
      <c r="V81" s="531"/>
      <c r="W81" s="531"/>
      <c r="X81" s="532"/>
      <c r="Y81" s="543" t="s">
        <v>244</v>
      </c>
      <c r="Z81" s="544"/>
      <c r="AA81" s="544"/>
      <c r="AB81" s="545"/>
      <c r="AC81" s="44" t="s">
        <v>433</v>
      </c>
      <c r="AD81" s="530" t="s">
        <v>123</v>
      </c>
      <c r="AE81" s="531"/>
      <c r="AF81" s="531"/>
      <c r="AG81" s="532"/>
      <c r="AH81" s="509" t="s">
        <v>114</v>
      </c>
      <c r="AI81" s="510"/>
      <c r="AJ81" s="510"/>
      <c r="AK81" s="511"/>
    </row>
    <row r="82" spans="1:41" ht="20.25" customHeight="1" x14ac:dyDescent="0.25">
      <c r="A82" s="45" t="s">
        <v>434</v>
      </c>
      <c r="B82" s="502" t="s">
        <v>551</v>
      </c>
      <c r="C82" s="494"/>
      <c r="D82" s="494"/>
      <c r="E82" s="495"/>
      <c r="F82" s="502"/>
      <c r="G82" s="494"/>
      <c r="H82" s="494"/>
      <c r="I82" s="495"/>
      <c r="J82" s="45" t="s">
        <v>434</v>
      </c>
      <c r="K82" s="502"/>
      <c r="L82" s="494"/>
      <c r="M82" s="494"/>
      <c r="N82" s="495"/>
      <c r="O82" s="502" t="s">
        <v>737</v>
      </c>
      <c r="P82" s="494"/>
      <c r="Q82" s="494"/>
      <c r="R82" s="495"/>
      <c r="T82" s="45" t="s">
        <v>434</v>
      </c>
      <c r="U82" s="502" t="s">
        <v>751</v>
      </c>
      <c r="V82" s="494"/>
      <c r="W82" s="494"/>
      <c r="X82" s="495"/>
      <c r="Y82" s="520"/>
      <c r="Z82" s="521"/>
      <c r="AA82" s="521"/>
      <c r="AB82" s="522"/>
      <c r="AC82" s="45" t="s">
        <v>434</v>
      </c>
      <c r="AD82" s="502" t="s">
        <v>723</v>
      </c>
      <c r="AE82" s="494"/>
      <c r="AF82" s="494"/>
      <c r="AG82" s="495"/>
      <c r="AH82" s="520"/>
      <c r="AI82" s="521"/>
      <c r="AJ82" s="521"/>
      <c r="AK82" s="522"/>
    </row>
    <row r="83" spans="1:41" ht="20.25" customHeight="1" x14ac:dyDescent="0.25">
      <c r="A83" s="44" t="s">
        <v>436</v>
      </c>
      <c r="B83" s="530" t="s">
        <v>54</v>
      </c>
      <c r="C83" s="531"/>
      <c r="D83" s="531"/>
      <c r="E83" s="532"/>
      <c r="F83" s="520" t="s">
        <v>146</v>
      </c>
      <c r="G83" s="521"/>
      <c r="H83" s="521"/>
      <c r="I83" s="522"/>
      <c r="J83" s="44" t="s">
        <v>436</v>
      </c>
      <c r="K83" s="509" t="s">
        <v>124</v>
      </c>
      <c r="L83" s="510"/>
      <c r="M83" s="510"/>
      <c r="N83" s="511"/>
      <c r="O83" s="502" t="s">
        <v>304</v>
      </c>
      <c r="P83" s="494"/>
      <c r="Q83" s="494"/>
      <c r="R83" s="495"/>
      <c r="T83" s="46" t="s">
        <v>435</v>
      </c>
      <c r="U83" s="533" t="s">
        <v>288</v>
      </c>
      <c r="V83" s="534"/>
      <c r="W83" s="534"/>
      <c r="X83" s="535"/>
      <c r="Y83" s="520" t="s">
        <v>243</v>
      </c>
      <c r="Z83" s="521"/>
      <c r="AA83" s="521"/>
      <c r="AB83" s="522"/>
      <c r="AC83" s="46" t="s">
        <v>435</v>
      </c>
      <c r="AD83" s="520" t="s">
        <v>726</v>
      </c>
      <c r="AE83" s="521"/>
      <c r="AF83" s="521"/>
      <c r="AG83" s="522"/>
      <c r="AH83" s="533" t="s">
        <v>112</v>
      </c>
      <c r="AI83" s="534"/>
      <c r="AJ83" s="534"/>
      <c r="AK83" s="535"/>
    </row>
    <row r="84" spans="1:41" ht="20.25" customHeight="1" x14ac:dyDescent="0.25">
      <c r="A84" s="45"/>
      <c r="B84" s="530" t="s">
        <v>55</v>
      </c>
      <c r="C84" s="531"/>
      <c r="D84" s="531"/>
      <c r="E84" s="532"/>
      <c r="F84" s="520" t="s">
        <v>147</v>
      </c>
      <c r="G84" s="521"/>
      <c r="H84" s="521"/>
      <c r="I84" s="522"/>
      <c r="J84" s="45"/>
      <c r="K84" s="509" t="s">
        <v>125</v>
      </c>
      <c r="L84" s="510"/>
      <c r="M84" s="510"/>
      <c r="N84" s="511"/>
      <c r="O84" s="502" t="s">
        <v>313</v>
      </c>
      <c r="P84" s="494"/>
      <c r="Q84" s="494"/>
      <c r="R84" s="495"/>
      <c r="T84" s="45" t="s">
        <v>434</v>
      </c>
      <c r="U84" s="502" t="s">
        <v>622</v>
      </c>
      <c r="V84" s="494"/>
      <c r="W84" s="494"/>
      <c r="X84" s="495"/>
      <c r="Y84" s="520"/>
      <c r="Z84" s="521"/>
      <c r="AA84" s="521"/>
      <c r="AB84" s="522"/>
      <c r="AC84" s="45" t="s">
        <v>434</v>
      </c>
      <c r="AD84" s="502"/>
      <c r="AE84" s="494"/>
      <c r="AF84" s="494"/>
      <c r="AG84" s="495"/>
      <c r="AH84" s="502" t="s">
        <v>546</v>
      </c>
      <c r="AI84" s="494"/>
      <c r="AJ84" s="494"/>
      <c r="AK84" s="495"/>
    </row>
    <row r="85" spans="1:41" ht="20.25" customHeight="1" thickBot="1" x14ac:dyDescent="0.3">
      <c r="A85" s="45" t="s">
        <v>434</v>
      </c>
      <c r="B85" s="502" t="s">
        <v>551</v>
      </c>
      <c r="C85" s="494"/>
      <c r="D85" s="494"/>
      <c r="E85" s="495"/>
      <c r="F85" s="502"/>
      <c r="G85" s="494"/>
      <c r="H85" s="494"/>
      <c r="I85" s="495"/>
      <c r="J85" s="45" t="s">
        <v>434</v>
      </c>
      <c r="K85" s="502"/>
      <c r="L85" s="494"/>
      <c r="M85" s="494"/>
      <c r="N85" s="495"/>
      <c r="O85" s="502" t="s">
        <v>609</v>
      </c>
      <c r="P85" s="494"/>
      <c r="Q85" s="494"/>
      <c r="R85" s="495"/>
      <c r="T85" s="44" t="s">
        <v>436</v>
      </c>
      <c r="U85" s="502" t="s">
        <v>288</v>
      </c>
      <c r="V85" s="494"/>
      <c r="W85" s="494"/>
      <c r="X85" s="495"/>
      <c r="Y85" s="520" t="s">
        <v>243</v>
      </c>
      <c r="Z85" s="521"/>
      <c r="AA85" s="521"/>
      <c r="AB85" s="522"/>
      <c r="AC85" s="44" t="s">
        <v>436</v>
      </c>
      <c r="AD85" s="502" t="s">
        <v>726</v>
      </c>
      <c r="AE85" s="494"/>
      <c r="AF85" s="494"/>
      <c r="AG85" s="495"/>
      <c r="AH85" s="520" t="s">
        <v>112</v>
      </c>
      <c r="AI85" s="521"/>
      <c r="AJ85" s="521"/>
      <c r="AK85" s="522"/>
    </row>
    <row r="86" spans="1:41" ht="20.25" customHeight="1" x14ac:dyDescent="0.25">
      <c r="A86" s="47" t="s">
        <v>437</v>
      </c>
      <c r="B86" s="512"/>
      <c r="C86" s="513"/>
      <c r="D86" s="516">
        <v>3</v>
      </c>
      <c r="E86" s="517"/>
      <c r="F86" s="512">
        <v>0</v>
      </c>
      <c r="G86" s="513"/>
      <c r="H86" s="516"/>
      <c r="I86" s="517"/>
      <c r="J86" s="47" t="s">
        <v>437</v>
      </c>
      <c r="K86" s="512"/>
      <c r="L86" s="513"/>
      <c r="M86" s="516">
        <v>0</v>
      </c>
      <c r="N86" s="517"/>
      <c r="O86" s="512">
        <v>3</v>
      </c>
      <c r="P86" s="513"/>
      <c r="Q86" s="516"/>
      <c r="R86" s="517"/>
      <c r="T86" s="45"/>
      <c r="U86" s="503" t="s">
        <v>290</v>
      </c>
      <c r="V86" s="504"/>
      <c r="W86" s="504"/>
      <c r="X86" s="505"/>
      <c r="Y86" s="506" t="s">
        <v>242</v>
      </c>
      <c r="Z86" s="507"/>
      <c r="AA86" s="507"/>
      <c r="AB86" s="508"/>
      <c r="AC86" s="45"/>
      <c r="AD86" s="503" t="s">
        <v>123</v>
      </c>
      <c r="AE86" s="504"/>
      <c r="AF86" s="504"/>
      <c r="AG86" s="505"/>
      <c r="AH86" s="506" t="s">
        <v>113</v>
      </c>
      <c r="AI86" s="507"/>
      <c r="AJ86" s="507"/>
      <c r="AK86" s="508"/>
    </row>
    <row r="87" spans="1:41" ht="20.25" customHeight="1" thickBot="1" x14ac:dyDescent="0.3">
      <c r="A87" s="48" t="s">
        <v>438</v>
      </c>
      <c r="B87" s="514"/>
      <c r="C87" s="515"/>
      <c r="D87" s="518"/>
      <c r="E87" s="519"/>
      <c r="F87" s="514"/>
      <c r="G87" s="515"/>
      <c r="H87" s="518"/>
      <c r="I87" s="519"/>
      <c r="J87" s="48" t="s">
        <v>438</v>
      </c>
      <c r="K87" s="514"/>
      <c r="L87" s="515"/>
      <c r="M87" s="518"/>
      <c r="N87" s="519"/>
      <c r="O87" s="514"/>
      <c r="P87" s="515"/>
      <c r="Q87" s="518"/>
      <c r="R87" s="519"/>
      <c r="T87" s="45" t="s">
        <v>434</v>
      </c>
      <c r="U87" s="502" t="s">
        <v>551</v>
      </c>
      <c r="V87" s="494"/>
      <c r="W87" s="494"/>
      <c r="X87" s="495"/>
      <c r="Y87" s="502"/>
      <c r="Z87" s="494"/>
      <c r="AA87" s="494"/>
      <c r="AB87" s="495"/>
      <c r="AC87" s="45" t="s">
        <v>434</v>
      </c>
      <c r="AD87" s="502" t="s">
        <v>609</v>
      </c>
      <c r="AE87" s="494"/>
      <c r="AF87" s="494"/>
      <c r="AG87" s="495"/>
      <c r="AH87" s="502"/>
      <c r="AI87" s="494"/>
      <c r="AJ87" s="494"/>
      <c r="AK87" s="495"/>
    </row>
    <row r="88" spans="1:41" ht="20.25" customHeight="1" x14ac:dyDescent="0.25">
      <c r="A88" s="49" t="s">
        <v>439</v>
      </c>
      <c r="B88" s="49" t="s">
        <v>440</v>
      </c>
      <c r="C88" s="52">
        <v>6</v>
      </c>
      <c r="D88" s="49" t="s">
        <v>441</v>
      </c>
      <c r="E88" s="52">
        <v>19</v>
      </c>
      <c r="F88" s="51" t="s">
        <v>440</v>
      </c>
      <c r="G88" s="51"/>
      <c r="H88" s="50" t="s">
        <v>441</v>
      </c>
      <c r="I88" s="51"/>
      <c r="J88" s="49" t="s">
        <v>439</v>
      </c>
      <c r="K88" s="51" t="s">
        <v>440</v>
      </c>
      <c r="L88" s="51"/>
      <c r="M88" s="50" t="s">
        <v>441</v>
      </c>
      <c r="N88" s="51"/>
      <c r="O88" s="50" t="s">
        <v>440</v>
      </c>
      <c r="P88" s="51">
        <v>5</v>
      </c>
      <c r="Q88" s="50" t="s">
        <v>441</v>
      </c>
      <c r="R88" s="51">
        <v>11</v>
      </c>
      <c r="T88" s="47" t="s">
        <v>437</v>
      </c>
      <c r="U88" s="512"/>
      <c r="V88" s="513"/>
      <c r="W88" s="516">
        <v>3</v>
      </c>
      <c r="X88" s="517"/>
      <c r="Y88" s="512">
        <v>0</v>
      </c>
      <c r="Z88" s="513"/>
      <c r="AA88" s="516"/>
      <c r="AB88" s="517"/>
      <c r="AC88" s="47" t="s">
        <v>437</v>
      </c>
      <c r="AD88" s="512"/>
      <c r="AE88" s="513"/>
      <c r="AF88" s="516">
        <v>2</v>
      </c>
      <c r="AG88" s="517"/>
      <c r="AH88" s="512">
        <v>1</v>
      </c>
      <c r="AI88" s="513"/>
      <c r="AJ88" s="516"/>
      <c r="AK88" s="517"/>
    </row>
    <row r="89" spans="1:41" ht="20.25" customHeight="1" thickBot="1" x14ac:dyDescent="0.3">
      <c r="T89" s="48" t="s">
        <v>438</v>
      </c>
      <c r="U89" s="514"/>
      <c r="V89" s="515"/>
      <c r="W89" s="518"/>
      <c r="X89" s="519"/>
      <c r="Y89" s="514"/>
      <c r="Z89" s="515"/>
      <c r="AA89" s="518"/>
      <c r="AB89" s="519"/>
      <c r="AC89" s="48" t="s">
        <v>438</v>
      </c>
      <c r="AD89" s="514"/>
      <c r="AE89" s="515"/>
      <c r="AF89" s="518"/>
      <c r="AG89" s="519"/>
      <c r="AH89" s="514"/>
      <c r="AI89" s="515"/>
      <c r="AJ89" s="518"/>
      <c r="AK89" s="519"/>
    </row>
    <row r="90" spans="1:41" ht="20.25" customHeight="1" x14ac:dyDescent="0.25">
      <c r="T90" s="49" t="s">
        <v>439</v>
      </c>
      <c r="U90" s="49" t="s">
        <v>440</v>
      </c>
      <c r="V90" s="51">
        <v>5</v>
      </c>
      <c r="W90" s="51" t="s">
        <v>441</v>
      </c>
      <c r="X90" s="51">
        <v>14</v>
      </c>
      <c r="Y90" s="50" t="s">
        <v>440</v>
      </c>
      <c r="Z90" s="51"/>
      <c r="AA90" s="50" t="s">
        <v>441</v>
      </c>
      <c r="AB90" s="51"/>
      <c r="AC90" s="49" t="s">
        <v>439</v>
      </c>
      <c r="AD90" s="51" t="s">
        <v>440</v>
      </c>
      <c r="AE90" s="51">
        <v>2</v>
      </c>
      <c r="AF90" s="51" t="s">
        <v>441</v>
      </c>
      <c r="AG90" s="51">
        <v>1</v>
      </c>
      <c r="AH90" s="51" t="s">
        <v>440</v>
      </c>
      <c r="AI90" s="51"/>
      <c r="AJ90" s="50" t="s">
        <v>441</v>
      </c>
      <c r="AK90" s="51"/>
    </row>
    <row r="91" spans="1:41" ht="20.25" customHeight="1" x14ac:dyDescent="0.25"/>
    <row r="92" spans="1:41" ht="20.25" customHeight="1" x14ac:dyDescent="0.3">
      <c r="A92" s="469" t="s">
        <v>738</v>
      </c>
      <c r="B92" s="470"/>
      <c r="C92" s="470"/>
      <c r="D92" s="470"/>
      <c r="E92" s="470"/>
      <c r="F92" s="470"/>
      <c r="G92" s="470"/>
      <c r="H92" s="470"/>
      <c r="I92" s="471"/>
      <c r="J92" s="469" t="s">
        <v>738</v>
      </c>
      <c r="K92" s="470"/>
      <c r="L92" s="470"/>
      <c r="M92" s="470"/>
      <c r="N92" s="470"/>
      <c r="O92" s="470"/>
      <c r="P92" s="470"/>
      <c r="Q92" s="470"/>
      <c r="R92" s="471"/>
    </row>
    <row r="93" spans="1:41" ht="20.25" customHeight="1" x14ac:dyDescent="0.25">
      <c r="A93" s="42" t="s">
        <v>0</v>
      </c>
      <c r="B93" s="472" t="s">
        <v>229</v>
      </c>
      <c r="C93" s="473"/>
      <c r="D93" s="473"/>
      <c r="E93" s="474"/>
      <c r="F93" s="475" t="s">
        <v>515</v>
      </c>
      <c r="G93" s="476"/>
      <c r="H93" s="476"/>
      <c r="I93" s="477"/>
      <c r="J93" s="42" t="s">
        <v>0</v>
      </c>
      <c r="K93" s="472" t="s">
        <v>575</v>
      </c>
      <c r="L93" s="473"/>
      <c r="M93" s="473"/>
      <c r="N93" s="474"/>
      <c r="O93" s="475" t="s">
        <v>407</v>
      </c>
      <c r="P93" s="476"/>
      <c r="Q93" s="476"/>
      <c r="R93" s="477"/>
    </row>
    <row r="94" spans="1:41" ht="20.25" customHeight="1" x14ac:dyDescent="0.3">
      <c r="A94" s="43" t="s">
        <v>443</v>
      </c>
      <c r="B94" s="391"/>
      <c r="C94" s="492"/>
      <c r="D94" s="492"/>
      <c r="E94" s="392"/>
      <c r="F94" s="493"/>
      <c r="G94" s="494"/>
      <c r="H94" s="494"/>
      <c r="I94" s="495"/>
      <c r="J94" s="43" t="s">
        <v>443</v>
      </c>
      <c r="K94" s="391"/>
      <c r="L94" s="492"/>
      <c r="M94" s="492"/>
      <c r="N94" s="392"/>
      <c r="O94" s="493"/>
      <c r="P94" s="494"/>
      <c r="Q94" s="494"/>
      <c r="R94" s="495"/>
      <c r="T94" s="469" t="s">
        <v>738</v>
      </c>
      <c r="U94" s="470"/>
      <c r="V94" s="470"/>
      <c r="W94" s="470"/>
      <c r="X94" s="470"/>
      <c r="Y94" s="470"/>
      <c r="Z94" s="470"/>
      <c r="AA94" s="470"/>
      <c r="AB94" s="470"/>
      <c r="AC94" s="524" t="s">
        <v>738</v>
      </c>
      <c r="AD94" s="525"/>
      <c r="AE94" s="525"/>
      <c r="AF94" s="525"/>
      <c r="AG94" s="525"/>
      <c r="AH94" s="525"/>
      <c r="AI94" s="525"/>
      <c r="AJ94" s="525"/>
      <c r="AK94" s="526"/>
      <c r="AL94" s="91"/>
      <c r="AM94" s="91"/>
      <c r="AN94" s="91"/>
      <c r="AO94" s="91"/>
    </row>
    <row r="95" spans="1:41" ht="20.25" customHeight="1" x14ac:dyDescent="0.25">
      <c r="A95" s="44" t="s">
        <v>433</v>
      </c>
      <c r="B95" s="530" t="s">
        <v>232</v>
      </c>
      <c r="C95" s="531"/>
      <c r="D95" s="531"/>
      <c r="E95" s="532"/>
      <c r="F95" s="520" t="s">
        <v>293</v>
      </c>
      <c r="G95" s="521"/>
      <c r="H95" s="521"/>
      <c r="I95" s="522"/>
      <c r="J95" s="44" t="s">
        <v>433</v>
      </c>
      <c r="K95" s="530" t="s">
        <v>20</v>
      </c>
      <c r="L95" s="531"/>
      <c r="M95" s="531"/>
      <c r="N95" s="532"/>
      <c r="O95" s="520" t="s">
        <v>282</v>
      </c>
      <c r="P95" s="521"/>
      <c r="Q95" s="521"/>
      <c r="R95" s="522"/>
      <c r="T95" s="42" t="s">
        <v>0</v>
      </c>
      <c r="U95" s="478" t="s">
        <v>407</v>
      </c>
      <c r="V95" s="479"/>
      <c r="W95" s="479"/>
      <c r="X95" s="480"/>
      <c r="Y95" s="481" t="s">
        <v>486</v>
      </c>
      <c r="Z95" s="482"/>
      <c r="AA95" s="482"/>
      <c r="AB95" s="483"/>
      <c r="AC95" s="66" t="s">
        <v>0</v>
      </c>
      <c r="AD95" s="487" t="s">
        <v>417</v>
      </c>
      <c r="AE95" s="488"/>
      <c r="AF95" s="488"/>
      <c r="AG95" s="523"/>
      <c r="AH95" s="527" t="s">
        <v>510</v>
      </c>
      <c r="AI95" s="528"/>
      <c r="AJ95" s="528"/>
      <c r="AK95" s="528"/>
      <c r="AL95" s="92"/>
      <c r="AM95" s="63"/>
      <c r="AN95" s="63"/>
      <c r="AO95" s="63"/>
    </row>
    <row r="96" spans="1:41" ht="20.25" customHeight="1" x14ac:dyDescent="0.25">
      <c r="A96" s="45" t="s">
        <v>434</v>
      </c>
      <c r="B96" s="502" t="s">
        <v>618</v>
      </c>
      <c r="C96" s="494"/>
      <c r="D96" s="494"/>
      <c r="E96" s="495"/>
      <c r="F96" s="502"/>
      <c r="G96" s="494"/>
      <c r="H96" s="494"/>
      <c r="I96" s="495"/>
      <c r="J96" s="45" t="s">
        <v>434</v>
      </c>
      <c r="K96" s="502" t="s">
        <v>622</v>
      </c>
      <c r="L96" s="494"/>
      <c r="M96" s="494"/>
      <c r="N96" s="495"/>
      <c r="O96" s="502"/>
      <c r="P96" s="494"/>
      <c r="Q96" s="494"/>
      <c r="R96" s="495"/>
      <c r="T96" s="43" t="s">
        <v>495</v>
      </c>
      <c r="U96" s="484"/>
      <c r="V96" s="485"/>
      <c r="W96" s="485"/>
      <c r="X96" s="486"/>
      <c r="Y96" s="484"/>
      <c r="Z96" s="485"/>
      <c r="AA96" s="485"/>
      <c r="AB96" s="486"/>
      <c r="AC96" s="43" t="s">
        <v>495</v>
      </c>
      <c r="AD96" s="484"/>
      <c r="AE96" s="485"/>
      <c r="AF96" s="485"/>
      <c r="AG96" s="486"/>
      <c r="AH96" s="484"/>
      <c r="AI96" s="485"/>
      <c r="AJ96" s="485"/>
      <c r="AK96" s="486"/>
    </row>
    <row r="97" spans="1:37" ht="20.25" customHeight="1" x14ac:dyDescent="0.25">
      <c r="A97" s="46" t="s">
        <v>435</v>
      </c>
      <c r="B97" s="502" t="s">
        <v>557</v>
      </c>
      <c r="C97" s="494"/>
      <c r="D97" s="494"/>
      <c r="E97" s="495"/>
      <c r="F97" s="536" t="s">
        <v>292</v>
      </c>
      <c r="G97" s="537"/>
      <c r="H97" s="537"/>
      <c r="I97" s="538"/>
      <c r="J97" s="46" t="s">
        <v>435</v>
      </c>
      <c r="K97" s="502" t="s">
        <v>559</v>
      </c>
      <c r="L97" s="494"/>
      <c r="M97" s="494"/>
      <c r="N97" s="495"/>
      <c r="O97" s="536" t="s">
        <v>281</v>
      </c>
      <c r="P97" s="537"/>
      <c r="Q97" s="537"/>
      <c r="R97" s="538"/>
      <c r="T97" s="44" t="s">
        <v>433</v>
      </c>
      <c r="U97" s="530" t="s">
        <v>280</v>
      </c>
      <c r="V97" s="531"/>
      <c r="W97" s="531"/>
      <c r="X97" s="532"/>
      <c r="Y97" s="543" t="s">
        <v>143</v>
      </c>
      <c r="Z97" s="544"/>
      <c r="AA97" s="544"/>
      <c r="AB97" s="545"/>
      <c r="AC97" s="44" t="s">
        <v>433</v>
      </c>
      <c r="AD97" s="530" t="s">
        <v>352</v>
      </c>
      <c r="AE97" s="531"/>
      <c r="AF97" s="531"/>
      <c r="AG97" s="532"/>
      <c r="AH97" s="509" t="s">
        <v>215</v>
      </c>
      <c r="AI97" s="510"/>
      <c r="AJ97" s="510"/>
      <c r="AK97" s="511"/>
    </row>
    <row r="98" spans="1:37" ht="20.25" customHeight="1" x14ac:dyDescent="0.25">
      <c r="A98" s="45" t="s">
        <v>434</v>
      </c>
      <c r="B98" s="502" t="s">
        <v>622</v>
      </c>
      <c r="C98" s="494"/>
      <c r="D98" s="494"/>
      <c r="E98" s="495"/>
      <c r="F98" s="502"/>
      <c r="G98" s="494"/>
      <c r="H98" s="494"/>
      <c r="I98" s="495"/>
      <c r="J98" s="45" t="s">
        <v>434</v>
      </c>
      <c r="K98" s="502" t="s">
        <v>545</v>
      </c>
      <c r="L98" s="494"/>
      <c r="M98" s="494"/>
      <c r="N98" s="495"/>
      <c r="O98" s="502"/>
      <c r="P98" s="494"/>
      <c r="Q98" s="494"/>
      <c r="R98" s="495"/>
      <c r="T98" s="45" t="s">
        <v>434</v>
      </c>
      <c r="U98" s="502" t="s">
        <v>551</v>
      </c>
      <c r="V98" s="494"/>
      <c r="W98" s="494"/>
      <c r="X98" s="495"/>
      <c r="Y98" s="520"/>
      <c r="Z98" s="521"/>
      <c r="AA98" s="521"/>
      <c r="AB98" s="522"/>
      <c r="AC98" s="45" t="s">
        <v>434</v>
      </c>
      <c r="AD98" s="502" t="s">
        <v>546</v>
      </c>
      <c r="AE98" s="494"/>
      <c r="AF98" s="494"/>
      <c r="AG98" s="495"/>
      <c r="AH98" s="520"/>
      <c r="AI98" s="521"/>
      <c r="AJ98" s="521"/>
      <c r="AK98" s="522"/>
    </row>
    <row r="99" spans="1:37" ht="20.25" customHeight="1" x14ac:dyDescent="0.25">
      <c r="A99" s="44" t="s">
        <v>436</v>
      </c>
      <c r="B99" s="530" t="s">
        <v>557</v>
      </c>
      <c r="C99" s="531"/>
      <c r="D99" s="531"/>
      <c r="E99" s="532"/>
      <c r="F99" s="520" t="s">
        <v>294</v>
      </c>
      <c r="G99" s="521"/>
      <c r="H99" s="521"/>
      <c r="I99" s="522"/>
      <c r="J99" s="44" t="s">
        <v>436</v>
      </c>
      <c r="K99" s="530" t="s">
        <v>19</v>
      </c>
      <c r="L99" s="531"/>
      <c r="M99" s="531"/>
      <c r="N99" s="532"/>
      <c r="O99" s="520" t="s">
        <v>281</v>
      </c>
      <c r="P99" s="521"/>
      <c r="Q99" s="521"/>
      <c r="R99" s="522"/>
      <c r="T99" s="46" t="s">
        <v>435</v>
      </c>
      <c r="U99" s="533" t="s">
        <v>278</v>
      </c>
      <c r="V99" s="534"/>
      <c r="W99" s="534"/>
      <c r="X99" s="535"/>
      <c r="Y99" s="520" t="s">
        <v>144</v>
      </c>
      <c r="Z99" s="521"/>
      <c r="AA99" s="521"/>
      <c r="AB99" s="522"/>
      <c r="AC99" s="46" t="s">
        <v>435</v>
      </c>
      <c r="AD99" s="502" t="s">
        <v>80</v>
      </c>
      <c r="AE99" s="494"/>
      <c r="AF99" s="494"/>
      <c r="AG99" s="495"/>
      <c r="AH99" s="536" t="s">
        <v>214</v>
      </c>
      <c r="AI99" s="537"/>
      <c r="AJ99" s="537"/>
      <c r="AK99" s="538"/>
    </row>
    <row r="100" spans="1:37" ht="20.25" customHeight="1" x14ac:dyDescent="0.25">
      <c r="A100" s="45"/>
      <c r="B100" s="530" t="s">
        <v>231</v>
      </c>
      <c r="C100" s="531"/>
      <c r="D100" s="531"/>
      <c r="E100" s="532"/>
      <c r="F100" s="520" t="s">
        <v>293</v>
      </c>
      <c r="G100" s="521"/>
      <c r="H100" s="521"/>
      <c r="I100" s="522"/>
      <c r="J100" s="45"/>
      <c r="K100" s="530" t="s">
        <v>20</v>
      </c>
      <c r="L100" s="531"/>
      <c r="M100" s="531"/>
      <c r="N100" s="532"/>
      <c r="O100" s="520" t="s">
        <v>721</v>
      </c>
      <c r="P100" s="521"/>
      <c r="Q100" s="521"/>
      <c r="R100" s="522"/>
      <c r="T100" s="45" t="s">
        <v>434</v>
      </c>
      <c r="U100" s="502" t="s">
        <v>546</v>
      </c>
      <c r="V100" s="494"/>
      <c r="W100" s="494"/>
      <c r="X100" s="495"/>
      <c r="Y100" s="520"/>
      <c r="Z100" s="521"/>
      <c r="AA100" s="521"/>
      <c r="AB100" s="522"/>
      <c r="AC100" s="45" t="s">
        <v>434</v>
      </c>
      <c r="AD100" s="502" t="s">
        <v>546</v>
      </c>
      <c r="AE100" s="494"/>
      <c r="AF100" s="494"/>
      <c r="AG100" s="495"/>
      <c r="AH100" s="520"/>
      <c r="AI100" s="521"/>
      <c r="AJ100" s="521"/>
      <c r="AK100" s="522"/>
    </row>
    <row r="101" spans="1:37" ht="20.25" customHeight="1" thickBot="1" x14ac:dyDescent="0.3">
      <c r="A101" s="45" t="s">
        <v>434</v>
      </c>
      <c r="B101" s="502" t="s">
        <v>614</v>
      </c>
      <c r="C101" s="494"/>
      <c r="D101" s="494"/>
      <c r="E101" s="495"/>
      <c r="F101" s="502"/>
      <c r="G101" s="494"/>
      <c r="H101" s="494"/>
      <c r="I101" s="495"/>
      <c r="J101" s="45" t="s">
        <v>434</v>
      </c>
      <c r="K101" s="502" t="s">
        <v>551</v>
      </c>
      <c r="L101" s="494"/>
      <c r="M101" s="494"/>
      <c r="N101" s="495"/>
      <c r="O101" s="502"/>
      <c r="P101" s="494"/>
      <c r="Q101" s="494"/>
      <c r="R101" s="495"/>
      <c r="T101" s="44" t="s">
        <v>436</v>
      </c>
      <c r="U101" s="502" t="s">
        <v>278</v>
      </c>
      <c r="V101" s="494"/>
      <c r="W101" s="494"/>
      <c r="X101" s="495"/>
      <c r="Y101" s="520" t="s">
        <v>144</v>
      </c>
      <c r="Z101" s="521"/>
      <c r="AA101" s="521"/>
      <c r="AB101" s="522"/>
      <c r="AC101" s="44" t="s">
        <v>436</v>
      </c>
      <c r="AD101" s="502" t="s">
        <v>80</v>
      </c>
      <c r="AE101" s="494"/>
      <c r="AF101" s="494"/>
      <c r="AG101" s="495"/>
      <c r="AH101" s="520" t="s">
        <v>213</v>
      </c>
      <c r="AI101" s="521"/>
      <c r="AJ101" s="521"/>
      <c r="AK101" s="522"/>
    </row>
    <row r="102" spans="1:37" ht="20.25" customHeight="1" x14ac:dyDescent="0.25">
      <c r="A102" s="47" t="s">
        <v>437</v>
      </c>
      <c r="B102" s="512"/>
      <c r="C102" s="513"/>
      <c r="D102" s="516">
        <v>3</v>
      </c>
      <c r="E102" s="517"/>
      <c r="F102" s="512">
        <v>0</v>
      </c>
      <c r="G102" s="513"/>
      <c r="H102" s="516"/>
      <c r="I102" s="517"/>
      <c r="J102" s="47" t="s">
        <v>437</v>
      </c>
      <c r="K102" s="512"/>
      <c r="L102" s="513"/>
      <c r="M102" s="516">
        <v>3</v>
      </c>
      <c r="N102" s="517"/>
      <c r="O102" s="512">
        <v>0</v>
      </c>
      <c r="P102" s="513"/>
      <c r="Q102" s="516"/>
      <c r="R102" s="517"/>
      <c r="T102" s="45"/>
      <c r="U102" s="503" t="s">
        <v>280</v>
      </c>
      <c r="V102" s="504"/>
      <c r="W102" s="504"/>
      <c r="X102" s="505"/>
      <c r="Y102" s="506" t="s">
        <v>143</v>
      </c>
      <c r="Z102" s="507"/>
      <c r="AA102" s="507"/>
      <c r="AB102" s="508"/>
      <c r="AC102" s="45"/>
      <c r="AD102" s="503" t="s">
        <v>352</v>
      </c>
      <c r="AE102" s="504"/>
      <c r="AF102" s="504"/>
      <c r="AG102" s="505"/>
      <c r="AH102" s="506" t="s">
        <v>214</v>
      </c>
      <c r="AI102" s="507"/>
      <c r="AJ102" s="507"/>
      <c r="AK102" s="508"/>
    </row>
    <row r="103" spans="1:37" ht="20.25" customHeight="1" thickBot="1" x14ac:dyDescent="0.3">
      <c r="A103" s="48" t="s">
        <v>438</v>
      </c>
      <c r="B103" s="514"/>
      <c r="C103" s="515"/>
      <c r="D103" s="518"/>
      <c r="E103" s="519"/>
      <c r="F103" s="514"/>
      <c r="G103" s="515"/>
      <c r="H103" s="518"/>
      <c r="I103" s="519"/>
      <c r="J103" s="48" t="s">
        <v>438</v>
      </c>
      <c r="K103" s="514"/>
      <c r="L103" s="515"/>
      <c r="M103" s="518"/>
      <c r="N103" s="519"/>
      <c r="O103" s="514"/>
      <c r="P103" s="515"/>
      <c r="Q103" s="518"/>
      <c r="R103" s="519"/>
      <c r="T103" s="45" t="s">
        <v>434</v>
      </c>
      <c r="U103" s="502" t="s">
        <v>549</v>
      </c>
      <c r="V103" s="494"/>
      <c r="W103" s="494"/>
      <c r="X103" s="495"/>
      <c r="Y103" s="520"/>
      <c r="Z103" s="521"/>
      <c r="AA103" s="521"/>
      <c r="AB103" s="522"/>
      <c r="AC103" s="45" t="s">
        <v>434</v>
      </c>
      <c r="AD103" s="502" t="s">
        <v>546</v>
      </c>
      <c r="AE103" s="494"/>
      <c r="AF103" s="494"/>
      <c r="AG103" s="495"/>
      <c r="AH103" s="520"/>
      <c r="AI103" s="521"/>
      <c r="AJ103" s="521"/>
      <c r="AK103" s="522"/>
    </row>
    <row r="104" spans="1:37" ht="20.25" customHeight="1" x14ac:dyDescent="0.25">
      <c r="A104" s="49" t="s">
        <v>439</v>
      </c>
      <c r="B104" s="49" t="s">
        <v>440</v>
      </c>
      <c r="C104" s="52">
        <v>5</v>
      </c>
      <c r="D104" s="49" t="s">
        <v>441</v>
      </c>
      <c r="E104" s="52">
        <v>12</v>
      </c>
      <c r="F104" s="51" t="s">
        <v>440</v>
      </c>
      <c r="G104" s="51"/>
      <c r="H104" s="50" t="s">
        <v>441</v>
      </c>
      <c r="I104" s="51"/>
      <c r="J104" s="49" t="s">
        <v>439</v>
      </c>
      <c r="K104" s="51" t="s">
        <v>440</v>
      </c>
      <c r="L104" s="51">
        <v>6</v>
      </c>
      <c r="M104" s="50" t="s">
        <v>441</v>
      </c>
      <c r="N104" s="51">
        <v>20</v>
      </c>
      <c r="O104" s="50" t="s">
        <v>440</v>
      </c>
      <c r="P104" s="51"/>
      <c r="Q104" s="50" t="s">
        <v>441</v>
      </c>
      <c r="R104" s="51"/>
      <c r="T104" s="47" t="s">
        <v>437</v>
      </c>
      <c r="U104" s="512"/>
      <c r="V104" s="513"/>
      <c r="W104" s="516">
        <v>3</v>
      </c>
      <c r="X104" s="517"/>
      <c r="Y104" s="512">
        <v>0</v>
      </c>
      <c r="Z104" s="513"/>
      <c r="AA104" s="516"/>
      <c r="AB104" s="517"/>
      <c r="AC104" s="47" t="s">
        <v>437</v>
      </c>
      <c r="AD104" s="512"/>
      <c r="AE104" s="513"/>
      <c r="AF104" s="516">
        <v>3</v>
      </c>
      <c r="AG104" s="517"/>
      <c r="AH104" s="512">
        <v>0</v>
      </c>
      <c r="AI104" s="513"/>
      <c r="AJ104" s="516"/>
      <c r="AK104" s="517"/>
    </row>
    <row r="105" spans="1:37" ht="20.25" customHeight="1" thickBot="1" x14ac:dyDescent="0.3">
      <c r="T105" s="48" t="s">
        <v>438</v>
      </c>
      <c r="U105" s="514"/>
      <c r="V105" s="515"/>
      <c r="W105" s="518"/>
      <c r="X105" s="519"/>
      <c r="Y105" s="514"/>
      <c r="Z105" s="515"/>
      <c r="AA105" s="518"/>
      <c r="AB105" s="519"/>
      <c r="AC105" s="48" t="s">
        <v>438</v>
      </c>
      <c r="AD105" s="514"/>
      <c r="AE105" s="515"/>
      <c r="AF105" s="518"/>
      <c r="AG105" s="519"/>
      <c r="AH105" s="514"/>
      <c r="AI105" s="515"/>
      <c r="AJ105" s="518"/>
      <c r="AK105" s="519"/>
    </row>
    <row r="106" spans="1:37" ht="20.25" customHeight="1" x14ac:dyDescent="0.25">
      <c r="T106" s="49" t="s">
        <v>439</v>
      </c>
      <c r="U106" s="49" t="s">
        <v>440</v>
      </c>
      <c r="V106" s="51">
        <v>6</v>
      </c>
      <c r="W106" s="51" t="s">
        <v>441</v>
      </c>
      <c r="X106" s="51">
        <v>21</v>
      </c>
      <c r="Y106" s="50" t="s">
        <v>440</v>
      </c>
      <c r="Z106" s="51"/>
      <c r="AA106" s="50" t="s">
        <v>441</v>
      </c>
      <c r="AB106" s="51"/>
      <c r="AC106" s="49" t="s">
        <v>439</v>
      </c>
      <c r="AD106" s="51" t="s">
        <v>440</v>
      </c>
      <c r="AE106" s="51">
        <v>6</v>
      </c>
      <c r="AF106" s="51" t="s">
        <v>441</v>
      </c>
      <c r="AG106" s="51">
        <v>24</v>
      </c>
      <c r="AH106" s="51" t="s">
        <v>440</v>
      </c>
      <c r="AI106" s="51"/>
      <c r="AJ106" s="50" t="s">
        <v>441</v>
      </c>
      <c r="AK106" s="51"/>
    </row>
    <row r="107" spans="1:37" ht="20.25" customHeight="1" x14ac:dyDescent="0.25"/>
    <row r="108" spans="1:37" ht="20.25" customHeight="1" x14ac:dyDescent="0.3">
      <c r="A108" s="469" t="s">
        <v>738</v>
      </c>
      <c r="B108" s="470"/>
      <c r="C108" s="470"/>
      <c r="D108" s="470"/>
      <c r="E108" s="470"/>
      <c r="F108" s="470"/>
      <c r="G108" s="470"/>
      <c r="H108" s="470"/>
      <c r="I108" s="471"/>
      <c r="J108" s="469" t="s">
        <v>738</v>
      </c>
      <c r="K108" s="470"/>
      <c r="L108" s="470"/>
      <c r="M108" s="470"/>
      <c r="N108" s="470"/>
      <c r="O108" s="470"/>
      <c r="P108" s="470"/>
      <c r="Q108" s="470"/>
      <c r="R108" s="471"/>
    </row>
    <row r="109" spans="1:37" ht="20.25" customHeight="1" x14ac:dyDescent="0.25">
      <c r="A109" s="42" t="s">
        <v>0</v>
      </c>
      <c r="B109" s="472" t="s">
        <v>451</v>
      </c>
      <c r="C109" s="473"/>
      <c r="D109" s="473"/>
      <c r="E109" s="474"/>
      <c r="F109" s="475" t="s">
        <v>450</v>
      </c>
      <c r="G109" s="476"/>
      <c r="H109" s="476"/>
      <c r="I109" s="477"/>
      <c r="J109" s="42" t="s">
        <v>0</v>
      </c>
      <c r="K109" s="472" t="s">
        <v>717</v>
      </c>
      <c r="L109" s="473"/>
      <c r="M109" s="473"/>
      <c r="N109" s="474"/>
      <c r="O109" s="475" t="s">
        <v>516</v>
      </c>
      <c r="P109" s="476"/>
      <c r="Q109" s="476"/>
      <c r="R109" s="477"/>
    </row>
    <row r="110" spans="1:37" ht="20.25" customHeight="1" x14ac:dyDescent="0.25">
      <c r="A110" s="43" t="s">
        <v>443</v>
      </c>
      <c r="B110" s="391"/>
      <c r="C110" s="492"/>
      <c r="D110" s="492"/>
      <c r="E110" s="392"/>
      <c r="F110" s="493"/>
      <c r="G110" s="494"/>
      <c r="H110" s="494"/>
      <c r="I110" s="495"/>
      <c r="J110" s="43" t="s">
        <v>478</v>
      </c>
      <c r="K110" s="391"/>
      <c r="L110" s="492"/>
      <c r="M110" s="492"/>
      <c r="N110" s="392"/>
      <c r="O110" s="493"/>
      <c r="P110" s="494"/>
      <c r="Q110" s="494"/>
      <c r="R110" s="495"/>
    </row>
    <row r="111" spans="1:37" ht="20.25" customHeight="1" x14ac:dyDescent="0.25">
      <c r="A111" s="44" t="s">
        <v>433</v>
      </c>
      <c r="B111" s="530" t="s">
        <v>540</v>
      </c>
      <c r="C111" s="531"/>
      <c r="D111" s="531"/>
      <c r="E111" s="532"/>
      <c r="F111" s="520" t="s">
        <v>62</v>
      </c>
      <c r="G111" s="521"/>
      <c r="H111" s="521"/>
      <c r="I111" s="522"/>
      <c r="J111" s="44" t="s">
        <v>433</v>
      </c>
      <c r="K111" s="530" t="s">
        <v>295</v>
      </c>
      <c r="L111" s="531"/>
      <c r="M111" s="531"/>
      <c r="N111" s="532"/>
      <c r="O111" s="520" t="s">
        <v>117</v>
      </c>
      <c r="P111" s="521"/>
      <c r="Q111" s="521"/>
      <c r="R111" s="522"/>
    </row>
    <row r="112" spans="1:37" ht="20.25" customHeight="1" x14ac:dyDescent="0.25">
      <c r="A112" s="45" t="s">
        <v>434</v>
      </c>
      <c r="B112" s="502" t="s">
        <v>671</v>
      </c>
      <c r="C112" s="494"/>
      <c r="D112" s="494"/>
      <c r="E112" s="495"/>
      <c r="F112" s="502"/>
      <c r="G112" s="494"/>
      <c r="H112" s="494"/>
      <c r="I112" s="495"/>
      <c r="J112" s="45" t="s">
        <v>434</v>
      </c>
      <c r="K112" s="502" t="s">
        <v>546</v>
      </c>
      <c r="L112" s="494"/>
      <c r="M112" s="494"/>
      <c r="N112" s="495"/>
      <c r="O112" s="502"/>
      <c r="P112" s="494"/>
      <c r="Q112" s="494"/>
      <c r="R112" s="495"/>
    </row>
    <row r="113" spans="1:18" ht="20.25" customHeight="1" x14ac:dyDescent="0.25">
      <c r="A113" s="46" t="s">
        <v>435</v>
      </c>
      <c r="B113" s="520" t="s">
        <v>50</v>
      </c>
      <c r="C113" s="521"/>
      <c r="D113" s="521"/>
      <c r="E113" s="522"/>
      <c r="F113" s="533" t="s">
        <v>61</v>
      </c>
      <c r="G113" s="534"/>
      <c r="H113" s="534"/>
      <c r="I113" s="535"/>
      <c r="J113" s="46" t="s">
        <v>435</v>
      </c>
      <c r="K113" s="502" t="s">
        <v>173</v>
      </c>
      <c r="L113" s="494"/>
      <c r="M113" s="494"/>
      <c r="N113" s="495"/>
      <c r="O113" s="536" t="s">
        <v>116</v>
      </c>
      <c r="P113" s="537"/>
      <c r="Q113" s="537"/>
      <c r="R113" s="538"/>
    </row>
    <row r="114" spans="1:18" ht="20.25" customHeight="1" x14ac:dyDescent="0.25">
      <c r="A114" s="45" t="s">
        <v>434</v>
      </c>
      <c r="B114" s="502"/>
      <c r="C114" s="494"/>
      <c r="D114" s="494"/>
      <c r="E114" s="495"/>
      <c r="F114" s="502" t="s">
        <v>549</v>
      </c>
      <c r="G114" s="494"/>
      <c r="H114" s="494"/>
      <c r="I114" s="495"/>
      <c r="J114" s="45" t="s">
        <v>434</v>
      </c>
      <c r="K114" s="502" t="s">
        <v>546</v>
      </c>
      <c r="L114" s="494"/>
      <c r="M114" s="494"/>
      <c r="N114" s="495"/>
      <c r="O114" s="502"/>
      <c r="P114" s="494"/>
      <c r="Q114" s="494"/>
      <c r="R114" s="495"/>
    </row>
    <row r="115" spans="1:18" ht="20.25" customHeight="1" x14ac:dyDescent="0.25">
      <c r="A115" s="44" t="s">
        <v>436</v>
      </c>
      <c r="B115" s="530" t="s">
        <v>540</v>
      </c>
      <c r="C115" s="531"/>
      <c r="D115" s="531"/>
      <c r="E115" s="532"/>
      <c r="F115" s="520" t="s">
        <v>61</v>
      </c>
      <c r="G115" s="521"/>
      <c r="H115" s="521"/>
      <c r="I115" s="522"/>
      <c r="J115" s="44" t="s">
        <v>436</v>
      </c>
      <c r="K115" s="530" t="s">
        <v>173</v>
      </c>
      <c r="L115" s="531"/>
      <c r="M115" s="531"/>
      <c r="N115" s="532"/>
      <c r="O115" s="520" t="s">
        <v>116</v>
      </c>
      <c r="P115" s="521"/>
      <c r="Q115" s="521"/>
      <c r="R115" s="522"/>
    </row>
    <row r="116" spans="1:18" ht="20.25" customHeight="1" x14ac:dyDescent="0.25">
      <c r="A116" s="45"/>
      <c r="B116" s="530" t="s">
        <v>50</v>
      </c>
      <c r="C116" s="531"/>
      <c r="D116" s="531"/>
      <c r="E116" s="532"/>
      <c r="F116" s="520" t="s">
        <v>62</v>
      </c>
      <c r="G116" s="521"/>
      <c r="H116" s="521"/>
      <c r="I116" s="522"/>
      <c r="J116" s="45"/>
      <c r="K116" s="530" t="s">
        <v>295</v>
      </c>
      <c r="L116" s="531"/>
      <c r="M116" s="531"/>
      <c r="N116" s="532"/>
      <c r="O116" s="520" t="s">
        <v>117</v>
      </c>
      <c r="P116" s="521"/>
      <c r="Q116" s="521"/>
      <c r="R116" s="522"/>
    </row>
    <row r="117" spans="1:18" ht="20.25" customHeight="1" thickBot="1" x14ac:dyDescent="0.3">
      <c r="A117" s="45" t="s">
        <v>434</v>
      </c>
      <c r="B117" s="502" t="s">
        <v>549</v>
      </c>
      <c r="C117" s="494"/>
      <c r="D117" s="494"/>
      <c r="E117" s="495"/>
      <c r="F117" s="502"/>
      <c r="G117" s="494"/>
      <c r="H117" s="494"/>
      <c r="I117" s="495"/>
      <c r="J117" s="45" t="s">
        <v>434</v>
      </c>
      <c r="K117" s="502" t="s">
        <v>546</v>
      </c>
      <c r="L117" s="494"/>
      <c r="M117" s="494"/>
      <c r="N117" s="495"/>
      <c r="O117" s="502"/>
      <c r="P117" s="494"/>
      <c r="Q117" s="494"/>
      <c r="R117" s="495"/>
    </row>
    <row r="118" spans="1:18" ht="20.25" customHeight="1" x14ac:dyDescent="0.25">
      <c r="A118" s="47" t="s">
        <v>437</v>
      </c>
      <c r="B118" s="512"/>
      <c r="C118" s="513"/>
      <c r="D118" s="516">
        <v>2</v>
      </c>
      <c r="E118" s="517"/>
      <c r="F118" s="512">
        <v>1</v>
      </c>
      <c r="G118" s="513"/>
      <c r="H118" s="516"/>
      <c r="I118" s="517"/>
      <c r="J118" s="47" t="s">
        <v>437</v>
      </c>
      <c r="K118" s="512"/>
      <c r="L118" s="513"/>
      <c r="M118" s="516">
        <v>3</v>
      </c>
      <c r="N118" s="517"/>
      <c r="O118" s="512">
        <v>0</v>
      </c>
      <c r="P118" s="513"/>
      <c r="Q118" s="516"/>
      <c r="R118" s="517"/>
    </row>
    <row r="119" spans="1:18" ht="20.25" customHeight="1" thickBot="1" x14ac:dyDescent="0.3">
      <c r="A119" s="48" t="s">
        <v>438</v>
      </c>
      <c r="B119" s="514"/>
      <c r="C119" s="515"/>
      <c r="D119" s="518"/>
      <c r="E119" s="519"/>
      <c r="F119" s="514"/>
      <c r="G119" s="515"/>
      <c r="H119" s="518"/>
      <c r="I119" s="519"/>
      <c r="J119" s="48" t="s">
        <v>438</v>
      </c>
      <c r="K119" s="514"/>
      <c r="L119" s="515"/>
      <c r="M119" s="518"/>
      <c r="N119" s="519"/>
      <c r="O119" s="514"/>
      <c r="P119" s="515"/>
      <c r="Q119" s="518"/>
      <c r="R119" s="519"/>
    </row>
    <row r="120" spans="1:18" ht="20.25" customHeight="1" x14ac:dyDescent="0.25">
      <c r="A120" s="49" t="s">
        <v>439</v>
      </c>
      <c r="B120" s="49" t="s">
        <v>440</v>
      </c>
      <c r="C120" s="52">
        <v>2</v>
      </c>
      <c r="D120" s="49" t="s">
        <v>441</v>
      </c>
      <c r="E120" s="52">
        <v>4</v>
      </c>
      <c r="F120" s="51" t="s">
        <v>440</v>
      </c>
      <c r="G120" s="51"/>
      <c r="H120" s="50" t="s">
        <v>441</v>
      </c>
      <c r="I120" s="51"/>
      <c r="J120" s="49" t="s">
        <v>439</v>
      </c>
      <c r="K120" s="51" t="s">
        <v>440</v>
      </c>
      <c r="L120" s="51">
        <v>6</v>
      </c>
      <c r="M120" s="50" t="s">
        <v>441</v>
      </c>
      <c r="N120" s="51">
        <v>24</v>
      </c>
      <c r="O120" s="50" t="s">
        <v>440</v>
      </c>
      <c r="P120" s="51"/>
      <c r="Q120" s="50" t="s">
        <v>441</v>
      </c>
      <c r="R120" s="51"/>
    </row>
    <row r="121" spans="1:18" ht="20.25" customHeight="1" x14ac:dyDescent="0.25"/>
    <row r="122" spans="1:18" ht="20.25" customHeight="1" x14ac:dyDescent="0.25"/>
    <row r="123" spans="1:18" ht="20.25" customHeight="1" x14ac:dyDescent="0.25"/>
    <row r="124" spans="1:18" ht="20.25" customHeight="1" x14ac:dyDescent="0.3">
      <c r="A124" s="469" t="s">
        <v>738</v>
      </c>
      <c r="B124" s="470"/>
      <c r="C124" s="470"/>
      <c r="D124" s="470"/>
      <c r="E124" s="470"/>
      <c r="F124" s="470"/>
      <c r="G124" s="470"/>
      <c r="H124" s="470"/>
      <c r="I124" s="471"/>
      <c r="J124" s="469" t="s">
        <v>738</v>
      </c>
      <c r="K124" s="470"/>
      <c r="L124" s="470"/>
      <c r="M124" s="470"/>
      <c r="N124" s="470"/>
      <c r="O124" s="470"/>
      <c r="P124" s="470"/>
      <c r="Q124" s="470"/>
      <c r="R124" s="471"/>
    </row>
    <row r="125" spans="1:18" ht="20.25" customHeight="1" x14ac:dyDescent="0.25">
      <c r="A125" s="42" t="s">
        <v>0</v>
      </c>
      <c r="B125" s="472" t="s">
        <v>718</v>
      </c>
      <c r="C125" s="473"/>
      <c r="D125" s="473"/>
      <c r="E125" s="474"/>
      <c r="F125" s="475" t="s">
        <v>216</v>
      </c>
      <c r="G125" s="476"/>
      <c r="H125" s="476"/>
      <c r="I125" s="477"/>
      <c r="J125" s="42" t="s">
        <v>0</v>
      </c>
      <c r="K125" s="472" t="s">
        <v>472</v>
      </c>
      <c r="L125" s="473"/>
      <c r="M125" s="473"/>
      <c r="N125" s="474"/>
      <c r="O125" s="475" t="s">
        <v>471</v>
      </c>
      <c r="P125" s="476"/>
      <c r="Q125" s="476"/>
      <c r="R125" s="477"/>
    </row>
    <row r="126" spans="1:18" ht="20.25" customHeight="1" x14ac:dyDescent="0.25">
      <c r="A126" s="43" t="s">
        <v>479</v>
      </c>
      <c r="B126" s="391"/>
      <c r="C126" s="492"/>
      <c r="D126" s="492"/>
      <c r="E126" s="392"/>
      <c r="F126" s="493"/>
      <c r="G126" s="494"/>
      <c r="H126" s="494"/>
      <c r="I126" s="495"/>
      <c r="J126" s="43" t="s">
        <v>479</v>
      </c>
      <c r="K126" s="391"/>
      <c r="L126" s="492"/>
      <c r="M126" s="492"/>
      <c r="N126" s="392"/>
      <c r="O126" s="493"/>
      <c r="P126" s="494"/>
      <c r="Q126" s="494"/>
      <c r="R126" s="495"/>
    </row>
    <row r="127" spans="1:18" ht="20.25" customHeight="1" x14ac:dyDescent="0.25">
      <c r="A127" s="44" t="s">
        <v>433</v>
      </c>
      <c r="B127" s="530" t="s">
        <v>275</v>
      </c>
      <c r="C127" s="531"/>
      <c r="D127" s="531"/>
      <c r="E127" s="532"/>
      <c r="F127" s="520" t="s">
        <v>211</v>
      </c>
      <c r="G127" s="521"/>
      <c r="H127" s="521"/>
      <c r="I127" s="522"/>
      <c r="J127" s="44" t="s">
        <v>433</v>
      </c>
      <c r="K127" s="509" t="s">
        <v>130</v>
      </c>
      <c r="L127" s="510"/>
      <c r="M127" s="510"/>
      <c r="N127" s="511"/>
      <c r="O127" s="502" t="s">
        <v>315</v>
      </c>
      <c r="P127" s="494"/>
      <c r="Q127" s="494"/>
      <c r="R127" s="495"/>
    </row>
    <row r="128" spans="1:18" ht="20.25" customHeight="1" x14ac:dyDescent="0.25">
      <c r="A128" s="45" t="s">
        <v>434</v>
      </c>
      <c r="B128" s="502" t="s">
        <v>551</v>
      </c>
      <c r="C128" s="494"/>
      <c r="D128" s="494"/>
      <c r="E128" s="495"/>
      <c r="F128" s="502"/>
      <c r="G128" s="494"/>
      <c r="H128" s="494"/>
      <c r="I128" s="495"/>
      <c r="J128" s="45" t="s">
        <v>434</v>
      </c>
      <c r="K128" s="502"/>
      <c r="L128" s="494"/>
      <c r="M128" s="494"/>
      <c r="N128" s="495"/>
      <c r="O128" s="502" t="s">
        <v>545</v>
      </c>
      <c r="P128" s="494"/>
      <c r="Q128" s="494"/>
      <c r="R128" s="495"/>
    </row>
    <row r="129" spans="1:18" ht="20.25" customHeight="1" x14ac:dyDescent="0.25">
      <c r="A129" s="46" t="s">
        <v>435</v>
      </c>
      <c r="B129" s="502" t="s">
        <v>274</v>
      </c>
      <c r="C129" s="494"/>
      <c r="D129" s="494"/>
      <c r="E129" s="495"/>
      <c r="F129" s="536" t="s">
        <v>210</v>
      </c>
      <c r="G129" s="537"/>
      <c r="H129" s="537"/>
      <c r="I129" s="538"/>
      <c r="J129" s="46" t="s">
        <v>435</v>
      </c>
      <c r="K129" s="502" t="s">
        <v>544</v>
      </c>
      <c r="L129" s="494"/>
      <c r="M129" s="494"/>
      <c r="N129" s="495"/>
      <c r="O129" s="536" t="s">
        <v>316</v>
      </c>
      <c r="P129" s="537"/>
      <c r="Q129" s="537"/>
      <c r="R129" s="538"/>
    </row>
    <row r="130" spans="1:18" ht="20.25" customHeight="1" x14ac:dyDescent="0.25">
      <c r="A130" s="45" t="s">
        <v>434</v>
      </c>
      <c r="B130" s="502" t="s">
        <v>607</v>
      </c>
      <c r="C130" s="494"/>
      <c r="D130" s="494"/>
      <c r="E130" s="495"/>
      <c r="F130" s="502"/>
      <c r="G130" s="494"/>
      <c r="H130" s="494"/>
      <c r="I130" s="495"/>
      <c r="J130" s="45" t="s">
        <v>434</v>
      </c>
      <c r="K130" s="502" t="s">
        <v>606</v>
      </c>
      <c r="L130" s="494"/>
      <c r="M130" s="494"/>
      <c r="N130" s="495"/>
      <c r="O130" s="502"/>
      <c r="P130" s="494"/>
      <c r="Q130" s="494"/>
      <c r="R130" s="495"/>
    </row>
    <row r="131" spans="1:18" ht="20.25" customHeight="1" x14ac:dyDescent="0.25">
      <c r="A131" s="44" t="s">
        <v>436</v>
      </c>
      <c r="B131" s="530" t="s">
        <v>276</v>
      </c>
      <c r="C131" s="531"/>
      <c r="D131" s="531"/>
      <c r="E131" s="532"/>
      <c r="F131" s="520" t="s">
        <v>211</v>
      </c>
      <c r="G131" s="521"/>
      <c r="H131" s="521"/>
      <c r="I131" s="522"/>
      <c r="J131" s="44" t="s">
        <v>436</v>
      </c>
      <c r="K131" s="530" t="s">
        <v>544</v>
      </c>
      <c r="L131" s="531"/>
      <c r="M131" s="531"/>
      <c r="N131" s="532"/>
      <c r="O131" s="520" t="s">
        <v>315</v>
      </c>
      <c r="P131" s="521"/>
      <c r="Q131" s="521"/>
      <c r="R131" s="522"/>
    </row>
    <row r="132" spans="1:18" ht="20.25" customHeight="1" x14ac:dyDescent="0.25">
      <c r="A132" s="45"/>
      <c r="B132" s="530" t="s">
        <v>275</v>
      </c>
      <c r="C132" s="531"/>
      <c r="D132" s="531"/>
      <c r="E132" s="532"/>
      <c r="F132" s="520" t="s">
        <v>212</v>
      </c>
      <c r="G132" s="521"/>
      <c r="H132" s="521"/>
      <c r="I132" s="522"/>
      <c r="J132" s="45"/>
      <c r="K132" s="530" t="s">
        <v>128</v>
      </c>
      <c r="L132" s="531"/>
      <c r="M132" s="531"/>
      <c r="N132" s="532"/>
      <c r="O132" s="520" t="s">
        <v>316</v>
      </c>
      <c r="P132" s="521"/>
      <c r="Q132" s="521"/>
      <c r="R132" s="522"/>
    </row>
    <row r="133" spans="1:18" ht="20.25" customHeight="1" thickBot="1" x14ac:dyDescent="0.3">
      <c r="A133" s="45" t="s">
        <v>434</v>
      </c>
      <c r="B133" s="502" t="s">
        <v>741</v>
      </c>
      <c r="C133" s="494"/>
      <c r="D133" s="494"/>
      <c r="E133" s="495"/>
      <c r="F133" s="502"/>
      <c r="G133" s="494"/>
      <c r="H133" s="494"/>
      <c r="I133" s="495"/>
      <c r="J133" s="45" t="s">
        <v>434</v>
      </c>
      <c r="K133" s="502" t="s">
        <v>723</v>
      </c>
      <c r="L133" s="494"/>
      <c r="M133" s="494"/>
      <c r="N133" s="495"/>
      <c r="O133" s="502"/>
      <c r="P133" s="494"/>
      <c r="Q133" s="494"/>
      <c r="R133" s="495"/>
    </row>
    <row r="134" spans="1:18" ht="20.25" customHeight="1" x14ac:dyDescent="0.25">
      <c r="A134" s="47" t="s">
        <v>437</v>
      </c>
      <c r="B134" s="512"/>
      <c r="C134" s="513"/>
      <c r="D134" s="516">
        <v>3</v>
      </c>
      <c r="E134" s="517"/>
      <c r="F134" s="512">
        <v>0</v>
      </c>
      <c r="G134" s="513"/>
      <c r="H134" s="516"/>
      <c r="I134" s="517"/>
      <c r="J134" s="47" t="s">
        <v>437</v>
      </c>
      <c r="K134" s="512"/>
      <c r="L134" s="513"/>
      <c r="M134" s="516">
        <v>2</v>
      </c>
      <c r="N134" s="517"/>
      <c r="O134" s="512">
        <v>1</v>
      </c>
      <c r="P134" s="513"/>
      <c r="Q134" s="516"/>
      <c r="R134" s="517"/>
    </row>
    <row r="135" spans="1:18" ht="20.25" customHeight="1" thickBot="1" x14ac:dyDescent="0.3">
      <c r="A135" s="48" t="s">
        <v>438</v>
      </c>
      <c r="B135" s="514"/>
      <c r="C135" s="515"/>
      <c r="D135" s="518"/>
      <c r="E135" s="519"/>
      <c r="F135" s="514"/>
      <c r="G135" s="515"/>
      <c r="H135" s="518"/>
      <c r="I135" s="519"/>
      <c r="J135" s="48" t="s">
        <v>438</v>
      </c>
      <c r="K135" s="514"/>
      <c r="L135" s="515"/>
      <c r="M135" s="518"/>
      <c r="N135" s="519"/>
      <c r="O135" s="514"/>
      <c r="P135" s="515"/>
      <c r="Q135" s="518"/>
      <c r="R135" s="519"/>
    </row>
    <row r="136" spans="1:18" ht="20.25" customHeight="1" x14ac:dyDescent="0.25">
      <c r="A136" s="49" t="s">
        <v>439</v>
      </c>
      <c r="B136" s="49" t="s">
        <v>440</v>
      </c>
      <c r="C136" s="52">
        <v>5</v>
      </c>
      <c r="D136" s="49" t="s">
        <v>441</v>
      </c>
      <c r="E136" s="52">
        <v>13</v>
      </c>
      <c r="F136" s="51" t="s">
        <v>440</v>
      </c>
      <c r="G136" s="51"/>
      <c r="H136" s="50" t="s">
        <v>441</v>
      </c>
      <c r="I136" s="51"/>
      <c r="J136" s="49" t="s">
        <v>439</v>
      </c>
      <c r="K136" s="51" t="s">
        <v>440</v>
      </c>
      <c r="L136" s="51">
        <v>2</v>
      </c>
      <c r="M136" s="50" t="s">
        <v>441</v>
      </c>
      <c r="N136" s="51">
        <v>1</v>
      </c>
      <c r="O136" s="50" t="s">
        <v>440</v>
      </c>
      <c r="P136" s="51"/>
      <c r="Q136" s="50" t="s">
        <v>441</v>
      </c>
      <c r="R136" s="51"/>
    </row>
    <row r="137" spans="1:18" ht="20.25" customHeight="1" x14ac:dyDescent="0.25"/>
    <row r="138" spans="1:18" ht="20.25" customHeight="1" x14ac:dyDescent="0.25"/>
    <row r="139" spans="1:18" ht="20.25" customHeight="1" x14ac:dyDescent="0.25"/>
    <row r="140" spans="1:18" ht="20.25" customHeight="1" x14ac:dyDescent="0.3">
      <c r="A140" s="469" t="s">
        <v>738</v>
      </c>
      <c r="B140" s="470"/>
      <c r="C140" s="470"/>
      <c r="D140" s="470"/>
      <c r="E140" s="470"/>
      <c r="F140" s="470"/>
      <c r="G140" s="470"/>
      <c r="H140" s="470"/>
      <c r="I140" s="471"/>
      <c r="J140" s="469" t="s">
        <v>738</v>
      </c>
      <c r="K140" s="470"/>
      <c r="L140" s="470"/>
      <c r="M140" s="470"/>
      <c r="N140" s="470"/>
      <c r="O140" s="470"/>
      <c r="P140" s="470"/>
      <c r="Q140" s="470"/>
      <c r="R140" s="471"/>
    </row>
    <row r="141" spans="1:18" ht="20.25" customHeight="1" x14ac:dyDescent="0.25">
      <c r="A141" s="42" t="s">
        <v>0</v>
      </c>
      <c r="B141" s="472" t="s">
        <v>580</v>
      </c>
      <c r="C141" s="473"/>
      <c r="D141" s="473"/>
      <c r="E141" s="474"/>
      <c r="F141" s="475" t="s">
        <v>520</v>
      </c>
      <c r="G141" s="476"/>
      <c r="H141" s="476"/>
      <c r="I141" s="477"/>
      <c r="J141" s="42" t="s">
        <v>0</v>
      </c>
      <c r="K141" s="472" t="s">
        <v>579</v>
      </c>
      <c r="L141" s="473"/>
      <c r="M141" s="473"/>
      <c r="N141" s="474"/>
      <c r="O141" s="475" t="s">
        <v>521</v>
      </c>
      <c r="P141" s="476"/>
      <c r="Q141" s="476"/>
      <c r="R141" s="477"/>
    </row>
    <row r="142" spans="1:18" ht="20.25" customHeight="1" x14ac:dyDescent="0.25">
      <c r="A142" s="43" t="s">
        <v>479</v>
      </c>
      <c r="B142" s="391"/>
      <c r="C142" s="492"/>
      <c r="D142" s="492"/>
      <c r="E142" s="392"/>
      <c r="F142" s="493"/>
      <c r="G142" s="494"/>
      <c r="H142" s="494"/>
      <c r="I142" s="495"/>
      <c r="J142" s="43" t="s">
        <v>479</v>
      </c>
      <c r="K142" s="391"/>
      <c r="L142" s="492"/>
      <c r="M142" s="492"/>
      <c r="N142" s="392"/>
      <c r="O142" s="493"/>
      <c r="P142" s="494"/>
      <c r="Q142" s="494"/>
      <c r="R142" s="495"/>
    </row>
    <row r="143" spans="1:18" ht="20.25" customHeight="1" x14ac:dyDescent="0.25">
      <c r="A143" s="44" t="s">
        <v>433</v>
      </c>
      <c r="B143" s="530" t="s">
        <v>71</v>
      </c>
      <c r="C143" s="531"/>
      <c r="D143" s="531"/>
      <c r="E143" s="532"/>
      <c r="F143" s="520" t="s">
        <v>160</v>
      </c>
      <c r="G143" s="521"/>
      <c r="H143" s="521"/>
      <c r="I143" s="522"/>
      <c r="J143" s="44" t="s">
        <v>433</v>
      </c>
      <c r="K143" s="530" t="s">
        <v>17</v>
      </c>
      <c r="L143" s="531"/>
      <c r="M143" s="531"/>
      <c r="N143" s="532"/>
      <c r="O143" s="520" t="s">
        <v>567</v>
      </c>
      <c r="P143" s="521"/>
      <c r="Q143" s="521"/>
      <c r="R143" s="522"/>
    </row>
    <row r="144" spans="1:18" ht="20.25" customHeight="1" x14ac:dyDescent="0.25">
      <c r="A144" s="45" t="s">
        <v>434</v>
      </c>
      <c r="B144" s="502" t="s">
        <v>607</v>
      </c>
      <c r="C144" s="494"/>
      <c r="D144" s="494"/>
      <c r="E144" s="495"/>
      <c r="F144" s="502"/>
      <c r="G144" s="494"/>
      <c r="H144" s="494"/>
      <c r="I144" s="495"/>
      <c r="J144" s="45" t="s">
        <v>434</v>
      </c>
      <c r="K144" s="502" t="s">
        <v>546</v>
      </c>
      <c r="L144" s="494"/>
      <c r="M144" s="494"/>
      <c r="N144" s="495"/>
      <c r="O144" s="502"/>
      <c r="P144" s="494"/>
      <c r="Q144" s="494"/>
      <c r="R144" s="495"/>
    </row>
    <row r="145" spans="1:18" ht="20.25" customHeight="1" x14ac:dyDescent="0.25">
      <c r="A145" s="46" t="s">
        <v>435</v>
      </c>
      <c r="B145" s="502" t="s">
        <v>70</v>
      </c>
      <c r="C145" s="494"/>
      <c r="D145" s="494"/>
      <c r="E145" s="495"/>
      <c r="F145" s="536" t="s">
        <v>159</v>
      </c>
      <c r="G145" s="537"/>
      <c r="H145" s="537"/>
      <c r="I145" s="538"/>
      <c r="J145" s="46" t="s">
        <v>435</v>
      </c>
      <c r="K145" s="502" t="s">
        <v>15</v>
      </c>
      <c r="L145" s="494"/>
      <c r="M145" s="494"/>
      <c r="N145" s="495"/>
      <c r="O145" s="536" t="s">
        <v>254</v>
      </c>
      <c r="P145" s="537"/>
      <c r="Q145" s="537"/>
      <c r="R145" s="538"/>
    </row>
    <row r="146" spans="1:18" ht="20.25" customHeight="1" x14ac:dyDescent="0.25">
      <c r="A146" s="45" t="s">
        <v>434</v>
      </c>
      <c r="B146" s="502" t="s">
        <v>546</v>
      </c>
      <c r="C146" s="494"/>
      <c r="D146" s="494"/>
      <c r="E146" s="495"/>
      <c r="F146" s="502"/>
      <c r="G146" s="494"/>
      <c r="H146" s="494"/>
      <c r="I146" s="495"/>
      <c r="J146" s="45" t="s">
        <v>434</v>
      </c>
      <c r="K146" s="502" t="s">
        <v>546</v>
      </c>
      <c r="L146" s="494"/>
      <c r="M146" s="494"/>
      <c r="N146" s="495"/>
      <c r="O146" s="502"/>
      <c r="P146" s="494"/>
      <c r="Q146" s="494"/>
      <c r="R146" s="495"/>
    </row>
    <row r="147" spans="1:18" ht="20.25" customHeight="1" x14ac:dyDescent="0.25">
      <c r="A147" s="44" t="s">
        <v>436</v>
      </c>
      <c r="B147" s="530" t="s">
        <v>70</v>
      </c>
      <c r="C147" s="531"/>
      <c r="D147" s="531"/>
      <c r="E147" s="532"/>
      <c r="F147" s="520" t="s">
        <v>159</v>
      </c>
      <c r="G147" s="521"/>
      <c r="H147" s="521"/>
      <c r="I147" s="522"/>
      <c r="J147" s="44" t="s">
        <v>436</v>
      </c>
      <c r="K147" s="530" t="s">
        <v>16</v>
      </c>
      <c r="L147" s="531"/>
      <c r="M147" s="531"/>
      <c r="N147" s="532"/>
      <c r="O147" s="520" t="s">
        <v>254</v>
      </c>
      <c r="P147" s="521"/>
      <c r="Q147" s="521"/>
      <c r="R147" s="522"/>
    </row>
    <row r="148" spans="1:18" ht="20.25" customHeight="1" x14ac:dyDescent="0.25">
      <c r="A148" s="45"/>
      <c r="B148" s="530" t="s">
        <v>69</v>
      </c>
      <c r="C148" s="531"/>
      <c r="D148" s="531"/>
      <c r="E148" s="532"/>
      <c r="F148" s="520" t="s">
        <v>160</v>
      </c>
      <c r="G148" s="521"/>
      <c r="H148" s="521"/>
      <c r="I148" s="522"/>
      <c r="J148" s="45"/>
      <c r="K148" s="530" t="s">
        <v>15</v>
      </c>
      <c r="L148" s="531"/>
      <c r="M148" s="531"/>
      <c r="N148" s="532"/>
      <c r="O148" s="520" t="s">
        <v>567</v>
      </c>
      <c r="P148" s="521"/>
      <c r="Q148" s="521"/>
      <c r="R148" s="522"/>
    </row>
    <row r="149" spans="1:18" ht="20.25" customHeight="1" thickBot="1" x14ac:dyDescent="0.3">
      <c r="A149" s="45" t="s">
        <v>434</v>
      </c>
      <c r="B149" s="502" t="s">
        <v>546</v>
      </c>
      <c r="C149" s="494"/>
      <c r="D149" s="494"/>
      <c r="E149" s="495"/>
      <c r="F149" s="502"/>
      <c r="G149" s="494"/>
      <c r="H149" s="494"/>
      <c r="I149" s="495"/>
      <c r="J149" s="45" t="s">
        <v>434</v>
      </c>
      <c r="K149" s="502" t="s">
        <v>546</v>
      </c>
      <c r="L149" s="494"/>
      <c r="M149" s="494"/>
      <c r="N149" s="495"/>
      <c r="O149" s="502"/>
      <c r="P149" s="494"/>
      <c r="Q149" s="494"/>
      <c r="R149" s="495"/>
    </row>
    <row r="150" spans="1:18" ht="20.25" customHeight="1" x14ac:dyDescent="0.25">
      <c r="A150" s="47" t="s">
        <v>437</v>
      </c>
      <c r="B150" s="512"/>
      <c r="C150" s="513"/>
      <c r="D150" s="516">
        <v>3</v>
      </c>
      <c r="E150" s="517"/>
      <c r="F150" s="512">
        <v>0</v>
      </c>
      <c r="G150" s="513"/>
      <c r="H150" s="516"/>
      <c r="I150" s="517"/>
      <c r="J150" s="47" t="s">
        <v>437</v>
      </c>
      <c r="K150" s="512"/>
      <c r="L150" s="513"/>
      <c r="M150" s="516">
        <v>3</v>
      </c>
      <c r="N150" s="517"/>
      <c r="O150" s="512">
        <v>0</v>
      </c>
      <c r="P150" s="513"/>
      <c r="Q150" s="516"/>
      <c r="R150" s="517"/>
    </row>
    <row r="151" spans="1:18" ht="20.25" customHeight="1" thickBot="1" x14ac:dyDescent="0.3">
      <c r="A151" s="48" t="s">
        <v>438</v>
      </c>
      <c r="B151" s="514"/>
      <c r="C151" s="515"/>
      <c r="D151" s="518"/>
      <c r="E151" s="519"/>
      <c r="F151" s="514"/>
      <c r="G151" s="515"/>
      <c r="H151" s="518"/>
      <c r="I151" s="519"/>
      <c r="J151" s="48" t="s">
        <v>438</v>
      </c>
      <c r="K151" s="514"/>
      <c r="L151" s="515"/>
      <c r="M151" s="518"/>
      <c r="N151" s="519"/>
      <c r="O151" s="514"/>
      <c r="P151" s="515"/>
      <c r="Q151" s="518"/>
      <c r="R151" s="519"/>
    </row>
    <row r="152" spans="1:18" ht="20.25" customHeight="1" x14ac:dyDescent="0.25">
      <c r="A152" s="49" t="s">
        <v>439</v>
      </c>
      <c r="B152" s="49" t="s">
        <v>440</v>
      </c>
      <c r="C152" s="52">
        <v>6</v>
      </c>
      <c r="D152" s="49" t="s">
        <v>441</v>
      </c>
      <c r="E152" s="52">
        <v>21</v>
      </c>
      <c r="F152" s="51" t="s">
        <v>440</v>
      </c>
      <c r="G152" s="51"/>
      <c r="H152" s="50" t="s">
        <v>441</v>
      </c>
      <c r="I152" s="51"/>
      <c r="J152" s="49" t="s">
        <v>439</v>
      </c>
      <c r="K152" s="51" t="s">
        <v>440</v>
      </c>
      <c r="L152" s="51">
        <v>6</v>
      </c>
      <c r="M152" s="50" t="s">
        <v>441</v>
      </c>
      <c r="N152" s="51">
        <v>24</v>
      </c>
      <c r="O152" s="50" t="s">
        <v>440</v>
      </c>
      <c r="P152" s="51"/>
      <c r="Q152" s="50" t="s">
        <v>441</v>
      </c>
      <c r="R152" s="51"/>
    </row>
    <row r="153" spans="1:18" ht="20.25" customHeight="1" x14ac:dyDescent="0.25"/>
    <row r="154" spans="1:18" ht="20.25" customHeight="1" x14ac:dyDescent="0.25"/>
    <row r="155" spans="1:18" ht="20.25" customHeight="1" x14ac:dyDescent="0.25"/>
    <row r="156" spans="1:18" ht="20.25" customHeight="1" x14ac:dyDescent="0.25"/>
    <row r="157" spans="1:18" ht="20.25" customHeight="1" x14ac:dyDescent="0.3">
      <c r="A157" s="469" t="s">
        <v>738</v>
      </c>
      <c r="B157" s="470"/>
      <c r="C157" s="470"/>
      <c r="D157" s="470"/>
      <c r="E157" s="470"/>
      <c r="F157" s="470"/>
      <c r="G157" s="470"/>
      <c r="H157" s="470"/>
      <c r="I157" s="471"/>
      <c r="J157" s="469" t="s">
        <v>738</v>
      </c>
      <c r="K157" s="470"/>
      <c r="L157" s="470"/>
      <c r="M157" s="470"/>
      <c r="N157" s="470"/>
      <c r="O157" s="470"/>
      <c r="P157" s="470"/>
      <c r="Q157" s="470"/>
      <c r="R157" s="471"/>
    </row>
    <row r="158" spans="1:18" ht="20.25" customHeight="1" x14ac:dyDescent="0.25">
      <c r="A158" s="42" t="s">
        <v>0</v>
      </c>
      <c r="B158" s="472" t="s">
        <v>504</v>
      </c>
      <c r="C158" s="473"/>
      <c r="D158" s="473"/>
      <c r="E158" s="474"/>
      <c r="F158" s="475" t="s">
        <v>510</v>
      </c>
      <c r="G158" s="476"/>
      <c r="H158" s="476"/>
      <c r="I158" s="477"/>
      <c r="J158" s="42" t="s">
        <v>0</v>
      </c>
      <c r="K158" s="472" t="s">
        <v>446</v>
      </c>
      <c r="L158" s="473"/>
      <c r="M158" s="473"/>
      <c r="N158" s="474"/>
      <c r="O158" s="475" t="s">
        <v>394</v>
      </c>
      <c r="P158" s="476"/>
      <c r="Q158" s="476"/>
      <c r="R158" s="477"/>
    </row>
    <row r="159" spans="1:18" ht="20.25" customHeight="1" x14ac:dyDescent="0.25">
      <c r="A159" s="43" t="s">
        <v>480</v>
      </c>
      <c r="B159" s="391"/>
      <c r="C159" s="492"/>
      <c r="D159" s="492"/>
      <c r="E159" s="392"/>
      <c r="F159" s="493"/>
      <c r="G159" s="494"/>
      <c r="H159" s="494"/>
      <c r="I159" s="495"/>
      <c r="J159" s="43" t="s">
        <v>480</v>
      </c>
      <c r="K159" s="391"/>
      <c r="L159" s="492"/>
      <c r="M159" s="492"/>
      <c r="N159" s="392"/>
      <c r="O159" s="493"/>
      <c r="P159" s="494"/>
      <c r="Q159" s="494"/>
      <c r="R159" s="495"/>
    </row>
    <row r="160" spans="1:18" ht="20.25" customHeight="1" x14ac:dyDescent="0.25">
      <c r="A160" s="44" t="s">
        <v>433</v>
      </c>
      <c r="B160" s="530" t="s">
        <v>43</v>
      </c>
      <c r="C160" s="531"/>
      <c r="D160" s="531"/>
      <c r="E160" s="532"/>
      <c r="F160" s="520" t="s">
        <v>297</v>
      </c>
      <c r="G160" s="521"/>
      <c r="H160" s="521"/>
      <c r="I160" s="522"/>
      <c r="J160" s="44" t="s">
        <v>433</v>
      </c>
      <c r="K160" s="509" t="s">
        <v>32</v>
      </c>
      <c r="L160" s="510"/>
      <c r="M160" s="510"/>
      <c r="N160" s="511"/>
      <c r="O160" s="502" t="s">
        <v>176</v>
      </c>
      <c r="P160" s="494"/>
      <c r="Q160" s="494"/>
      <c r="R160" s="495"/>
    </row>
    <row r="161" spans="1:18" ht="20.25" customHeight="1" x14ac:dyDescent="0.25">
      <c r="A161" s="45" t="s">
        <v>434</v>
      </c>
      <c r="B161" s="502" t="s">
        <v>549</v>
      </c>
      <c r="C161" s="494"/>
      <c r="D161" s="494"/>
      <c r="E161" s="495"/>
      <c r="F161" s="502"/>
      <c r="G161" s="494"/>
      <c r="H161" s="494"/>
      <c r="I161" s="495"/>
      <c r="J161" s="45" t="s">
        <v>434</v>
      </c>
      <c r="K161" s="502"/>
      <c r="L161" s="494"/>
      <c r="M161" s="494"/>
      <c r="N161" s="495"/>
      <c r="O161" s="502" t="s">
        <v>733</v>
      </c>
      <c r="P161" s="494"/>
      <c r="Q161" s="494"/>
      <c r="R161" s="495"/>
    </row>
    <row r="162" spans="1:18" ht="20.25" customHeight="1" x14ac:dyDescent="0.25">
      <c r="A162" s="46" t="s">
        <v>435</v>
      </c>
      <c r="B162" s="502" t="s">
        <v>42</v>
      </c>
      <c r="C162" s="494"/>
      <c r="D162" s="494"/>
      <c r="E162" s="495"/>
      <c r="F162" s="536" t="s">
        <v>296</v>
      </c>
      <c r="G162" s="537"/>
      <c r="H162" s="537"/>
      <c r="I162" s="538"/>
      <c r="J162" s="46" t="s">
        <v>435</v>
      </c>
      <c r="K162" s="502" t="s">
        <v>26</v>
      </c>
      <c r="L162" s="494"/>
      <c r="M162" s="494"/>
      <c r="N162" s="495"/>
      <c r="O162" s="536" t="s">
        <v>175</v>
      </c>
      <c r="P162" s="537"/>
      <c r="Q162" s="537"/>
      <c r="R162" s="538"/>
    </row>
    <row r="163" spans="1:18" ht="20.25" customHeight="1" x14ac:dyDescent="0.25">
      <c r="A163" s="45" t="s">
        <v>434</v>
      </c>
      <c r="B163" s="502" t="s">
        <v>545</v>
      </c>
      <c r="C163" s="494"/>
      <c r="D163" s="494"/>
      <c r="E163" s="495"/>
      <c r="F163" s="502"/>
      <c r="G163" s="494"/>
      <c r="H163" s="494"/>
      <c r="I163" s="495"/>
      <c r="J163" s="45" t="s">
        <v>434</v>
      </c>
      <c r="K163" s="502" t="s">
        <v>752</v>
      </c>
      <c r="L163" s="494"/>
      <c r="M163" s="494"/>
      <c r="N163" s="495"/>
      <c r="O163" s="502"/>
      <c r="P163" s="494"/>
      <c r="Q163" s="494"/>
      <c r="R163" s="495"/>
    </row>
    <row r="164" spans="1:18" ht="20.25" customHeight="1" x14ac:dyDescent="0.25">
      <c r="A164" s="44" t="s">
        <v>436</v>
      </c>
      <c r="B164" s="530" t="s">
        <v>42</v>
      </c>
      <c r="C164" s="531"/>
      <c r="D164" s="531"/>
      <c r="E164" s="532"/>
      <c r="F164" s="520" t="s">
        <v>296</v>
      </c>
      <c r="G164" s="521"/>
      <c r="H164" s="521"/>
      <c r="I164" s="522"/>
      <c r="J164" s="44" t="s">
        <v>436</v>
      </c>
      <c r="K164" s="509" t="s">
        <v>27</v>
      </c>
      <c r="L164" s="510"/>
      <c r="M164" s="510"/>
      <c r="N164" s="511"/>
      <c r="O164" s="502" t="s">
        <v>176</v>
      </c>
      <c r="P164" s="494"/>
      <c r="Q164" s="494"/>
      <c r="R164" s="495"/>
    </row>
    <row r="165" spans="1:18" ht="20.25" customHeight="1" x14ac:dyDescent="0.25">
      <c r="A165" s="45"/>
      <c r="B165" s="530" t="s">
        <v>43</v>
      </c>
      <c r="C165" s="531"/>
      <c r="D165" s="531"/>
      <c r="E165" s="532"/>
      <c r="F165" s="520" t="s">
        <v>297</v>
      </c>
      <c r="G165" s="521"/>
      <c r="H165" s="521"/>
      <c r="I165" s="522"/>
      <c r="J165" s="45"/>
      <c r="K165" s="509" t="s">
        <v>26</v>
      </c>
      <c r="L165" s="510"/>
      <c r="M165" s="510"/>
      <c r="N165" s="511"/>
      <c r="O165" s="502" t="s">
        <v>177</v>
      </c>
      <c r="P165" s="494"/>
      <c r="Q165" s="494"/>
      <c r="R165" s="495"/>
    </row>
    <row r="166" spans="1:18" ht="20.25" customHeight="1" thickBot="1" x14ac:dyDescent="0.3">
      <c r="A166" s="45" t="s">
        <v>434</v>
      </c>
      <c r="B166" s="502" t="s">
        <v>551</v>
      </c>
      <c r="C166" s="494"/>
      <c r="D166" s="494"/>
      <c r="E166" s="495"/>
      <c r="F166" s="502"/>
      <c r="G166" s="494"/>
      <c r="H166" s="494"/>
      <c r="I166" s="495"/>
      <c r="J166" s="45" t="s">
        <v>434</v>
      </c>
      <c r="K166" s="502"/>
      <c r="L166" s="494"/>
      <c r="M166" s="494"/>
      <c r="N166" s="495"/>
      <c r="O166" s="502" t="s">
        <v>753</v>
      </c>
      <c r="P166" s="494"/>
      <c r="Q166" s="494"/>
      <c r="R166" s="495"/>
    </row>
    <row r="167" spans="1:18" ht="20.25" customHeight="1" x14ac:dyDescent="0.25">
      <c r="A167" s="47" t="s">
        <v>437</v>
      </c>
      <c r="B167" s="512"/>
      <c r="C167" s="513"/>
      <c r="D167" s="516">
        <v>3</v>
      </c>
      <c r="E167" s="517"/>
      <c r="F167" s="512">
        <v>0</v>
      </c>
      <c r="G167" s="513"/>
      <c r="H167" s="516"/>
      <c r="I167" s="517"/>
      <c r="J167" s="47" t="s">
        <v>437</v>
      </c>
      <c r="K167" s="512"/>
      <c r="L167" s="513"/>
      <c r="M167" s="516">
        <v>1</v>
      </c>
      <c r="N167" s="517"/>
      <c r="O167" s="512">
        <v>2</v>
      </c>
      <c r="P167" s="513"/>
      <c r="Q167" s="516"/>
      <c r="R167" s="517"/>
    </row>
    <row r="168" spans="1:18" ht="20.25" customHeight="1" thickBot="1" x14ac:dyDescent="0.3">
      <c r="A168" s="48" t="s">
        <v>438</v>
      </c>
      <c r="B168" s="514"/>
      <c r="C168" s="515"/>
      <c r="D168" s="518"/>
      <c r="E168" s="519"/>
      <c r="F168" s="514"/>
      <c r="G168" s="515"/>
      <c r="H168" s="518"/>
      <c r="I168" s="519"/>
      <c r="J168" s="48" t="s">
        <v>438</v>
      </c>
      <c r="K168" s="514"/>
      <c r="L168" s="515"/>
      <c r="M168" s="518"/>
      <c r="N168" s="519"/>
      <c r="O168" s="514"/>
      <c r="P168" s="515"/>
      <c r="Q168" s="518"/>
      <c r="R168" s="519"/>
    </row>
    <row r="169" spans="1:18" ht="20.25" customHeight="1" x14ac:dyDescent="0.25">
      <c r="A169" s="49" t="s">
        <v>439</v>
      </c>
      <c r="B169" s="49" t="s">
        <v>440</v>
      </c>
      <c r="C169" s="52">
        <v>6</v>
      </c>
      <c r="D169" s="49" t="s">
        <v>441</v>
      </c>
      <c r="E169" s="52">
        <v>20</v>
      </c>
      <c r="F169" s="51" t="s">
        <v>440</v>
      </c>
      <c r="G169" s="51"/>
      <c r="H169" s="50" t="s">
        <v>441</v>
      </c>
      <c r="I169" s="51"/>
      <c r="J169" s="49" t="s">
        <v>439</v>
      </c>
      <c r="K169" s="51" t="s">
        <v>440</v>
      </c>
      <c r="L169" s="51"/>
      <c r="M169" s="50" t="s">
        <v>441</v>
      </c>
      <c r="N169" s="51"/>
      <c r="O169" s="50" t="s">
        <v>440</v>
      </c>
      <c r="P169" s="51">
        <v>2</v>
      </c>
      <c r="Q169" s="50" t="s">
        <v>441</v>
      </c>
      <c r="R169" s="51">
        <v>0</v>
      </c>
    </row>
    <row r="170" spans="1:18" ht="20.25" customHeight="1" x14ac:dyDescent="0.25"/>
    <row r="171" spans="1:18" ht="20.25" customHeight="1" x14ac:dyDescent="0.25"/>
    <row r="172" spans="1:18" ht="20.25" customHeight="1" x14ac:dyDescent="0.25"/>
    <row r="173" spans="1:18" ht="20.25" customHeight="1" x14ac:dyDescent="0.3">
      <c r="A173" s="469" t="s">
        <v>738</v>
      </c>
      <c r="B173" s="470"/>
      <c r="C173" s="470"/>
      <c r="D173" s="470"/>
      <c r="E173" s="470"/>
      <c r="F173" s="470"/>
      <c r="G173" s="470"/>
      <c r="H173" s="470"/>
      <c r="I173" s="471"/>
      <c r="J173" s="469" t="s">
        <v>738</v>
      </c>
      <c r="K173" s="470"/>
      <c r="L173" s="470"/>
      <c r="M173" s="470"/>
      <c r="N173" s="470"/>
      <c r="O173" s="470"/>
      <c r="P173" s="470"/>
      <c r="Q173" s="470"/>
      <c r="R173" s="471"/>
    </row>
    <row r="174" spans="1:18" ht="20.25" customHeight="1" x14ac:dyDescent="0.25">
      <c r="A174" s="42" t="s">
        <v>0</v>
      </c>
      <c r="B174" s="472" t="s">
        <v>354</v>
      </c>
      <c r="C174" s="473"/>
      <c r="D174" s="473"/>
      <c r="E174" s="474"/>
      <c r="F174" s="475" t="s">
        <v>417</v>
      </c>
      <c r="G174" s="476"/>
      <c r="H174" s="476"/>
      <c r="I174" s="477"/>
      <c r="J174" s="42" t="s">
        <v>0</v>
      </c>
      <c r="K174" s="472" t="s">
        <v>408</v>
      </c>
      <c r="L174" s="473"/>
      <c r="M174" s="473"/>
      <c r="N174" s="474"/>
      <c r="O174" s="475" t="s">
        <v>507</v>
      </c>
      <c r="P174" s="476"/>
      <c r="Q174" s="476"/>
      <c r="R174" s="477"/>
    </row>
    <row r="175" spans="1:18" ht="20.25" customHeight="1" x14ac:dyDescent="0.25">
      <c r="A175" s="43" t="s">
        <v>480</v>
      </c>
      <c r="B175" s="391"/>
      <c r="C175" s="492"/>
      <c r="D175" s="492"/>
      <c r="E175" s="392"/>
      <c r="F175" s="493"/>
      <c r="G175" s="494"/>
      <c r="H175" s="494"/>
      <c r="I175" s="495"/>
      <c r="J175" s="43" t="s">
        <v>480</v>
      </c>
      <c r="K175" s="391"/>
      <c r="L175" s="492"/>
      <c r="M175" s="492"/>
      <c r="N175" s="392"/>
      <c r="O175" s="493"/>
      <c r="P175" s="494"/>
      <c r="Q175" s="494"/>
      <c r="R175" s="495"/>
    </row>
    <row r="176" spans="1:18" ht="20.25" customHeight="1" x14ac:dyDescent="0.25">
      <c r="A176" s="44" t="s">
        <v>433</v>
      </c>
      <c r="B176" s="530" t="s">
        <v>525</v>
      </c>
      <c r="C176" s="531"/>
      <c r="D176" s="531"/>
      <c r="E176" s="532"/>
      <c r="F176" s="520" t="s">
        <v>83</v>
      </c>
      <c r="G176" s="521"/>
      <c r="H176" s="521"/>
      <c r="I176" s="522"/>
      <c r="J176" s="44" t="s">
        <v>433</v>
      </c>
      <c r="K176" s="530" t="s">
        <v>530</v>
      </c>
      <c r="L176" s="531"/>
      <c r="M176" s="531"/>
      <c r="N176" s="532"/>
      <c r="O176" s="520" t="s">
        <v>729</v>
      </c>
      <c r="P176" s="521"/>
      <c r="Q176" s="521"/>
      <c r="R176" s="522"/>
    </row>
    <row r="177" spans="1:18" ht="20.25" customHeight="1" x14ac:dyDescent="0.25">
      <c r="A177" s="45" t="s">
        <v>434</v>
      </c>
      <c r="B177" s="502" t="s">
        <v>607</v>
      </c>
      <c r="C177" s="494"/>
      <c r="D177" s="494"/>
      <c r="E177" s="495"/>
      <c r="F177" s="502"/>
      <c r="G177" s="494"/>
      <c r="H177" s="494"/>
      <c r="I177" s="495"/>
      <c r="J177" s="45" t="s">
        <v>434</v>
      </c>
      <c r="K177" s="502" t="s">
        <v>671</v>
      </c>
      <c r="L177" s="494"/>
      <c r="M177" s="494"/>
      <c r="N177" s="495"/>
      <c r="O177" s="502"/>
      <c r="P177" s="494"/>
      <c r="Q177" s="494"/>
      <c r="R177" s="495"/>
    </row>
    <row r="178" spans="1:18" ht="20.25" customHeight="1" x14ac:dyDescent="0.25">
      <c r="A178" s="46" t="s">
        <v>435</v>
      </c>
      <c r="B178" s="520" t="s">
        <v>526</v>
      </c>
      <c r="C178" s="521"/>
      <c r="D178" s="521"/>
      <c r="E178" s="522"/>
      <c r="F178" s="533" t="s">
        <v>81</v>
      </c>
      <c r="G178" s="534"/>
      <c r="H178" s="534"/>
      <c r="I178" s="535"/>
      <c r="J178" s="46" t="s">
        <v>435</v>
      </c>
      <c r="K178" s="502" t="s">
        <v>136</v>
      </c>
      <c r="L178" s="494"/>
      <c r="M178" s="494"/>
      <c r="N178" s="495"/>
      <c r="O178" s="536" t="s">
        <v>730</v>
      </c>
      <c r="P178" s="537"/>
      <c r="Q178" s="537"/>
      <c r="R178" s="538"/>
    </row>
    <row r="179" spans="1:18" ht="20.25" customHeight="1" x14ac:dyDescent="0.25">
      <c r="A179" s="45" t="s">
        <v>434</v>
      </c>
      <c r="B179" s="502"/>
      <c r="C179" s="494"/>
      <c r="D179" s="494"/>
      <c r="E179" s="495"/>
      <c r="F179" s="502" t="s">
        <v>743</v>
      </c>
      <c r="G179" s="494"/>
      <c r="H179" s="494"/>
      <c r="I179" s="495"/>
      <c r="J179" s="45" t="s">
        <v>434</v>
      </c>
      <c r="K179" s="502" t="s">
        <v>612</v>
      </c>
      <c r="L179" s="494"/>
      <c r="M179" s="494"/>
      <c r="N179" s="495"/>
      <c r="O179" s="502"/>
      <c r="P179" s="494"/>
      <c r="Q179" s="494"/>
      <c r="R179" s="495"/>
    </row>
    <row r="180" spans="1:18" ht="20.25" customHeight="1" x14ac:dyDescent="0.25">
      <c r="A180" s="44" t="s">
        <v>436</v>
      </c>
      <c r="B180" s="509" t="s">
        <v>529</v>
      </c>
      <c r="C180" s="510"/>
      <c r="D180" s="510"/>
      <c r="E180" s="511"/>
      <c r="F180" s="502" t="s">
        <v>81</v>
      </c>
      <c r="G180" s="494"/>
      <c r="H180" s="494"/>
      <c r="I180" s="495"/>
      <c r="J180" s="44" t="s">
        <v>436</v>
      </c>
      <c r="K180" s="509" t="s">
        <v>136</v>
      </c>
      <c r="L180" s="510"/>
      <c r="M180" s="510"/>
      <c r="N180" s="511"/>
      <c r="O180" s="502" t="s">
        <v>730</v>
      </c>
      <c r="P180" s="494"/>
      <c r="Q180" s="494"/>
      <c r="R180" s="495"/>
    </row>
    <row r="181" spans="1:18" ht="20.25" customHeight="1" x14ac:dyDescent="0.25">
      <c r="A181" s="45"/>
      <c r="B181" s="509" t="s">
        <v>526</v>
      </c>
      <c r="C181" s="510"/>
      <c r="D181" s="510"/>
      <c r="E181" s="511"/>
      <c r="F181" s="502" t="s">
        <v>727</v>
      </c>
      <c r="G181" s="494"/>
      <c r="H181" s="494"/>
      <c r="I181" s="495"/>
      <c r="J181" s="45"/>
      <c r="K181" s="509" t="s">
        <v>135</v>
      </c>
      <c r="L181" s="510"/>
      <c r="M181" s="510"/>
      <c r="N181" s="511"/>
      <c r="O181" s="502" t="s">
        <v>729</v>
      </c>
      <c r="P181" s="494"/>
      <c r="Q181" s="494"/>
      <c r="R181" s="495"/>
    </row>
    <row r="182" spans="1:18" ht="20.25" customHeight="1" thickBot="1" x14ac:dyDescent="0.3">
      <c r="A182" s="45" t="s">
        <v>434</v>
      </c>
      <c r="B182" s="502"/>
      <c r="C182" s="494"/>
      <c r="D182" s="494"/>
      <c r="E182" s="495"/>
      <c r="F182" s="502" t="s">
        <v>744</v>
      </c>
      <c r="G182" s="494"/>
      <c r="H182" s="494"/>
      <c r="I182" s="495"/>
      <c r="J182" s="45" t="s">
        <v>434</v>
      </c>
      <c r="K182" s="502"/>
      <c r="L182" s="494"/>
      <c r="M182" s="494"/>
      <c r="N182" s="495"/>
      <c r="O182" s="502" t="s">
        <v>745</v>
      </c>
      <c r="P182" s="494"/>
      <c r="Q182" s="494"/>
      <c r="R182" s="495"/>
    </row>
    <row r="183" spans="1:18" ht="20.25" customHeight="1" x14ac:dyDescent="0.25">
      <c r="A183" s="47" t="s">
        <v>437</v>
      </c>
      <c r="B183" s="512"/>
      <c r="C183" s="513"/>
      <c r="D183" s="516">
        <v>1</v>
      </c>
      <c r="E183" s="517"/>
      <c r="F183" s="512">
        <v>2</v>
      </c>
      <c r="G183" s="513"/>
      <c r="H183" s="516"/>
      <c r="I183" s="517"/>
      <c r="J183" s="47" t="s">
        <v>437</v>
      </c>
      <c r="K183" s="512"/>
      <c r="L183" s="513"/>
      <c r="M183" s="516">
        <v>2</v>
      </c>
      <c r="N183" s="517"/>
      <c r="O183" s="512">
        <v>1</v>
      </c>
      <c r="P183" s="513"/>
      <c r="Q183" s="516"/>
      <c r="R183" s="517"/>
    </row>
    <row r="184" spans="1:18" ht="20.25" customHeight="1" thickBot="1" x14ac:dyDescent="0.3">
      <c r="A184" s="48" t="s">
        <v>438</v>
      </c>
      <c r="B184" s="514"/>
      <c r="C184" s="515"/>
      <c r="D184" s="518"/>
      <c r="E184" s="519"/>
      <c r="F184" s="514"/>
      <c r="G184" s="515"/>
      <c r="H184" s="518"/>
      <c r="I184" s="519"/>
      <c r="J184" s="48" t="s">
        <v>438</v>
      </c>
      <c r="K184" s="514"/>
      <c r="L184" s="515"/>
      <c r="M184" s="518"/>
      <c r="N184" s="519"/>
      <c r="O184" s="514"/>
      <c r="P184" s="515"/>
      <c r="Q184" s="518"/>
      <c r="R184" s="519"/>
    </row>
    <row r="185" spans="1:18" ht="20.25" customHeight="1" x14ac:dyDescent="0.25">
      <c r="A185" s="49" t="s">
        <v>439</v>
      </c>
      <c r="B185" s="49" t="s">
        <v>440</v>
      </c>
      <c r="C185" s="52"/>
      <c r="D185" s="49" t="s">
        <v>441</v>
      </c>
      <c r="E185" s="52"/>
      <c r="F185" s="51" t="s">
        <v>440</v>
      </c>
      <c r="G185" s="51">
        <v>0</v>
      </c>
      <c r="H185" s="50" t="s">
        <v>441</v>
      </c>
      <c r="I185" s="51">
        <v>-2</v>
      </c>
      <c r="J185" s="49" t="s">
        <v>439</v>
      </c>
      <c r="K185" s="51" t="s">
        <v>440</v>
      </c>
      <c r="L185" s="51">
        <v>3</v>
      </c>
      <c r="M185" s="50" t="s">
        <v>441</v>
      </c>
      <c r="N185" s="51">
        <v>12</v>
      </c>
      <c r="O185" s="50" t="s">
        <v>440</v>
      </c>
      <c r="P185" s="51"/>
      <c r="Q185" s="50" t="s">
        <v>441</v>
      </c>
      <c r="R185" s="51"/>
    </row>
    <row r="186" spans="1:18" ht="20.25" customHeight="1" x14ac:dyDescent="0.25"/>
    <row r="187" spans="1:18" ht="20.25" customHeight="1" x14ac:dyDescent="0.25"/>
    <row r="188" spans="1:18" ht="20.25" customHeight="1" x14ac:dyDescent="0.25"/>
    <row r="189" spans="1:18" ht="20.25" customHeight="1" x14ac:dyDescent="0.3">
      <c r="A189" s="469" t="s">
        <v>738</v>
      </c>
      <c r="B189" s="470"/>
      <c r="C189" s="470"/>
      <c r="D189" s="470"/>
      <c r="E189" s="470"/>
      <c r="F189" s="470"/>
      <c r="G189" s="470"/>
      <c r="H189" s="470"/>
      <c r="I189" s="471"/>
      <c r="J189" s="469" t="s">
        <v>738</v>
      </c>
      <c r="K189" s="470"/>
      <c r="L189" s="470"/>
      <c r="M189" s="470"/>
      <c r="N189" s="470"/>
      <c r="O189" s="470"/>
      <c r="P189" s="470"/>
      <c r="Q189" s="470"/>
      <c r="R189" s="471"/>
    </row>
    <row r="190" spans="1:18" ht="20.25" customHeight="1" x14ac:dyDescent="0.25">
      <c r="A190" s="42" t="s">
        <v>0</v>
      </c>
      <c r="B190" s="472" t="s">
        <v>449</v>
      </c>
      <c r="C190" s="473"/>
      <c r="D190" s="473"/>
      <c r="E190" s="474"/>
      <c r="F190" s="475" t="s">
        <v>452</v>
      </c>
      <c r="G190" s="476"/>
      <c r="H190" s="476"/>
      <c r="I190" s="477"/>
      <c r="J190" s="42" t="s">
        <v>0</v>
      </c>
      <c r="K190" s="472" t="s">
        <v>576</v>
      </c>
      <c r="L190" s="473"/>
      <c r="M190" s="473"/>
      <c r="N190" s="474"/>
      <c r="O190" s="475" t="s">
        <v>577</v>
      </c>
      <c r="P190" s="476"/>
      <c r="Q190" s="476"/>
      <c r="R190" s="477"/>
    </row>
    <row r="191" spans="1:18" ht="20.25" customHeight="1" x14ac:dyDescent="0.25">
      <c r="A191" s="43" t="s">
        <v>481</v>
      </c>
      <c r="B191" s="391"/>
      <c r="C191" s="492"/>
      <c r="D191" s="492"/>
      <c r="E191" s="392"/>
      <c r="F191" s="493"/>
      <c r="G191" s="494"/>
      <c r="H191" s="494"/>
      <c r="I191" s="495"/>
      <c r="J191" s="43" t="s">
        <v>481</v>
      </c>
      <c r="K191" s="391"/>
      <c r="L191" s="492"/>
      <c r="M191" s="492"/>
      <c r="N191" s="392"/>
      <c r="O191" s="493"/>
      <c r="P191" s="494"/>
      <c r="Q191" s="494"/>
      <c r="R191" s="495"/>
    </row>
    <row r="192" spans="1:18" ht="20.25" customHeight="1" x14ac:dyDescent="0.25">
      <c r="A192" s="44" t="s">
        <v>433</v>
      </c>
      <c r="B192" s="530" t="s">
        <v>180</v>
      </c>
      <c r="C192" s="531"/>
      <c r="D192" s="531"/>
      <c r="E192" s="532"/>
      <c r="F192" s="520" t="s">
        <v>533</v>
      </c>
      <c r="G192" s="521"/>
      <c r="H192" s="521"/>
      <c r="I192" s="522"/>
      <c r="J192" s="44" t="s">
        <v>433</v>
      </c>
      <c r="K192" s="530" t="s">
        <v>12</v>
      </c>
      <c r="L192" s="531"/>
      <c r="M192" s="531"/>
      <c r="N192" s="532"/>
      <c r="O192" s="520" t="s">
        <v>714</v>
      </c>
      <c r="P192" s="521"/>
      <c r="Q192" s="521"/>
      <c r="R192" s="522"/>
    </row>
    <row r="193" spans="1:18" ht="20.25" customHeight="1" x14ac:dyDescent="0.25">
      <c r="A193" s="45" t="s">
        <v>434</v>
      </c>
      <c r="B193" s="502" t="s">
        <v>607</v>
      </c>
      <c r="C193" s="494"/>
      <c r="D193" s="494"/>
      <c r="E193" s="495"/>
      <c r="F193" s="502"/>
      <c r="G193" s="494"/>
      <c r="H193" s="494"/>
      <c r="I193" s="495"/>
      <c r="J193" s="45" t="s">
        <v>434</v>
      </c>
      <c r="K193" s="502" t="s">
        <v>551</v>
      </c>
      <c r="L193" s="494"/>
      <c r="M193" s="494"/>
      <c r="N193" s="495"/>
      <c r="O193" s="502"/>
      <c r="P193" s="494"/>
      <c r="Q193" s="494"/>
      <c r="R193" s="495"/>
    </row>
    <row r="194" spans="1:18" ht="20.25" customHeight="1" x14ac:dyDescent="0.25">
      <c r="A194" s="46" t="s">
        <v>435</v>
      </c>
      <c r="B194" s="502" t="s">
        <v>179</v>
      </c>
      <c r="C194" s="494"/>
      <c r="D194" s="494"/>
      <c r="E194" s="495"/>
      <c r="F194" s="536" t="s">
        <v>534</v>
      </c>
      <c r="G194" s="537"/>
      <c r="H194" s="537"/>
      <c r="I194" s="538"/>
      <c r="J194" s="46" t="s">
        <v>435</v>
      </c>
      <c r="K194" s="502" t="s">
        <v>560</v>
      </c>
      <c r="L194" s="494"/>
      <c r="M194" s="494"/>
      <c r="N194" s="495"/>
      <c r="O194" s="536" t="s">
        <v>104</v>
      </c>
      <c r="P194" s="537"/>
      <c r="Q194" s="537"/>
      <c r="R194" s="538"/>
    </row>
    <row r="195" spans="1:18" ht="20.25" customHeight="1" x14ac:dyDescent="0.25">
      <c r="A195" s="45" t="s">
        <v>434</v>
      </c>
      <c r="B195" s="502" t="s">
        <v>723</v>
      </c>
      <c r="C195" s="494"/>
      <c r="D195" s="494"/>
      <c r="E195" s="495"/>
      <c r="F195" s="502"/>
      <c r="G195" s="494"/>
      <c r="H195" s="494"/>
      <c r="I195" s="495"/>
      <c r="J195" s="45" t="s">
        <v>434</v>
      </c>
      <c r="K195" s="502" t="s">
        <v>546</v>
      </c>
      <c r="L195" s="494"/>
      <c r="M195" s="494"/>
      <c r="N195" s="495"/>
      <c r="O195" s="502"/>
      <c r="P195" s="494"/>
      <c r="Q195" s="494"/>
      <c r="R195" s="495"/>
    </row>
    <row r="196" spans="1:18" ht="20.25" customHeight="1" x14ac:dyDescent="0.25">
      <c r="A196" s="44" t="s">
        <v>436</v>
      </c>
      <c r="B196" s="530" t="s">
        <v>179</v>
      </c>
      <c r="C196" s="531"/>
      <c r="D196" s="531"/>
      <c r="E196" s="532"/>
      <c r="F196" s="520" t="s">
        <v>534</v>
      </c>
      <c r="G196" s="521"/>
      <c r="H196" s="521"/>
      <c r="I196" s="522"/>
      <c r="J196" s="44" t="s">
        <v>436</v>
      </c>
      <c r="K196" s="530" t="s">
        <v>12</v>
      </c>
      <c r="L196" s="531"/>
      <c r="M196" s="531"/>
      <c r="N196" s="532"/>
      <c r="O196" s="520" t="s">
        <v>106</v>
      </c>
      <c r="P196" s="521"/>
      <c r="Q196" s="521"/>
      <c r="R196" s="522"/>
    </row>
    <row r="197" spans="1:18" ht="20.25" customHeight="1" x14ac:dyDescent="0.25">
      <c r="A197" s="45"/>
      <c r="B197" s="530" t="s">
        <v>181</v>
      </c>
      <c r="C197" s="531"/>
      <c r="D197" s="531"/>
      <c r="E197" s="532"/>
      <c r="F197" s="520" t="s">
        <v>533</v>
      </c>
      <c r="G197" s="521"/>
      <c r="H197" s="521"/>
      <c r="I197" s="522"/>
      <c r="J197" s="45"/>
      <c r="K197" s="530" t="s">
        <v>11</v>
      </c>
      <c r="L197" s="531"/>
      <c r="M197" s="531"/>
      <c r="N197" s="532"/>
      <c r="O197" s="520" t="s">
        <v>104</v>
      </c>
      <c r="P197" s="521"/>
      <c r="Q197" s="521"/>
      <c r="R197" s="522"/>
    </row>
    <row r="198" spans="1:18" ht="20.25" customHeight="1" thickBot="1" x14ac:dyDescent="0.3">
      <c r="A198" s="45" t="s">
        <v>434</v>
      </c>
      <c r="B198" s="502" t="s">
        <v>607</v>
      </c>
      <c r="C198" s="494"/>
      <c r="D198" s="494"/>
      <c r="E198" s="495"/>
      <c r="F198" s="502"/>
      <c r="G198" s="494"/>
      <c r="H198" s="494"/>
      <c r="I198" s="495"/>
      <c r="J198" s="45" t="s">
        <v>434</v>
      </c>
      <c r="K198" s="502" t="s">
        <v>546</v>
      </c>
      <c r="L198" s="494"/>
      <c r="M198" s="494"/>
      <c r="N198" s="495"/>
      <c r="O198" s="502"/>
      <c r="P198" s="494"/>
      <c r="Q198" s="494"/>
      <c r="R198" s="495"/>
    </row>
    <row r="199" spans="1:18" ht="20.25" customHeight="1" x14ac:dyDescent="0.25">
      <c r="A199" s="47" t="s">
        <v>437</v>
      </c>
      <c r="B199" s="512"/>
      <c r="C199" s="513"/>
      <c r="D199" s="516">
        <v>3</v>
      </c>
      <c r="E199" s="517"/>
      <c r="F199" s="512">
        <v>0</v>
      </c>
      <c r="G199" s="513"/>
      <c r="H199" s="516"/>
      <c r="I199" s="517"/>
      <c r="J199" s="47" t="s">
        <v>437</v>
      </c>
      <c r="K199" s="512"/>
      <c r="L199" s="513"/>
      <c r="M199" s="516">
        <v>3</v>
      </c>
      <c r="N199" s="517"/>
      <c r="O199" s="512">
        <v>0</v>
      </c>
      <c r="P199" s="513"/>
      <c r="Q199" s="516"/>
      <c r="R199" s="517"/>
    </row>
    <row r="200" spans="1:18" ht="20.25" customHeight="1" thickBot="1" x14ac:dyDescent="0.3">
      <c r="A200" s="48" t="s">
        <v>438</v>
      </c>
      <c r="B200" s="514"/>
      <c r="C200" s="515"/>
      <c r="D200" s="518"/>
      <c r="E200" s="519"/>
      <c r="F200" s="514"/>
      <c r="G200" s="515"/>
      <c r="H200" s="518"/>
      <c r="I200" s="519"/>
      <c r="J200" s="48" t="s">
        <v>438</v>
      </c>
      <c r="K200" s="514"/>
      <c r="L200" s="515"/>
      <c r="M200" s="518"/>
      <c r="N200" s="519"/>
      <c r="O200" s="514"/>
      <c r="P200" s="515"/>
      <c r="Q200" s="518"/>
      <c r="R200" s="519"/>
    </row>
    <row r="201" spans="1:18" ht="20.25" customHeight="1" x14ac:dyDescent="0.25">
      <c r="A201" s="49" t="s">
        <v>439</v>
      </c>
      <c r="B201" s="49" t="s">
        <v>440</v>
      </c>
      <c r="C201" s="52">
        <v>6</v>
      </c>
      <c r="D201" s="49" t="s">
        <v>441</v>
      </c>
      <c r="E201" s="52">
        <v>14</v>
      </c>
      <c r="F201" s="51" t="s">
        <v>440</v>
      </c>
      <c r="G201" s="51"/>
      <c r="H201" s="50" t="s">
        <v>441</v>
      </c>
      <c r="I201" s="51"/>
      <c r="J201" s="49" t="s">
        <v>439</v>
      </c>
      <c r="K201" s="51" t="s">
        <v>440</v>
      </c>
      <c r="L201" s="51">
        <v>6</v>
      </c>
      <c r="M201" s="50" t="s">
        <v>441</v>
      </c>
      <c r="N201" s="51">
        <v>23</v>
      </c>
      <c r="O201" s="50" t="s">
        <v>440</v>
      </c>
      <c r="P201" s="51"/>
      <c r="Q201" s="50" t="s">
        <v>441</v>
      </c>
      <c r="R201" s="51"/>
    </row>
    <row r="202" spans="1:18" ht="20.25" customHeight="1" x14ac:dyDescent="0.25"/>
    <row r="203" spans="1:18" ht="20.25" customHeight="1" x14ac:dyDescent="0.25"/>
  </sheetData>
  <mergeCells count="920">
    <mergeCell ref="B98:E98"/>
    <mergeCell ref="F98:I98"/>
    <mergeCell ref="K98:N98"/>
    <mergeCell ref="O98:R98"/>
    <mergeCell ref="B101:E101"/>
    <mergeCell ref="F101:I101"/>
    <mergeCell ref="K101:N101"/>
    <mergeCell ref="O101:R101"/>
    <mergeCell ref="B99:E99"/>
    <mergeCell ref="F99:I99"/>
    <mergeCell ref="K99:N99"/>
    <mergeCell ref="O99:R99"/>
    <mergeCell ref="B112:E112"/>
    <mergeCell ref="F112:I112"/>
    <mergeCell ref="K112:N112"/>
    <mergeCell ref="O112:R112"/>
    <mergeCell ref="B114:E114"/>
    <mergeCell ref="F114:I114"/>
    <mergeCell ref="K114:N114"/>
    <mergeCell ref="O114:R114"/>
    <mergeCell ref="U100:X100"/>
    <mergeCell ref="B111:E111"/>
    <mergeCell ref="F111:I111"/>
    <mergeCell ref="K111:N111"/>
    <mergeCell ref="O111:R111"/>
    <mergeCell ref="B109:E109"/>
    <mergeCell ref="F109:I109"/>
    <mergeCell ref="K109:N109"/>
    <mergeCell ref="O109:R109"/>
    <mergeCell ref="B110:E110"/>
    <mergeCell ref="F110:I110"/>
    <mergeCell ref="K110:N110"/>
    <mergeCell ref="O110:R110"/>
    <mergeCell ref="AD55:AG55"/>
    <mergeCell ref="AH55:AK55"/>
    <mergeCell ref="B35:E35"/>
    <mergeCell ref="F35:I35"/>
    <mergeCell ref="K35:N35"/>
    <mergeCell ref="O35:R35"/>
    <mergeCell ref="U35:X35"/>
    <mergeCell ref="Y35:AB35"/>
    <mergeCell ref="AD35:AG35"/>
    <mergeCell ref="AH35:AK35"/>
    <mergeCell ref="U37:X37"/>
    <mergeCell ref="Y37:AB37"/>
    <mergeCell ref="Y52:AB52"/>
    <mergeCell ref="AD52:AG52"/>
    <mergeCell ref="AH52:AK52"/>
    <mergeCell ref="B52:E52"/>
    <mergeCell ref="F52:I52"/>
    <mergeCell ref="K52:N52"/>
    <mergeCell ref="O52:R52"/>
    <mergeCell ref="B55:E55"/>
    <mergeCell ref="F55:I55"/>
    <mergeCell ref="K55:N55"/>
    <mergeCell ref="O55:R55"/>
    <mergeCell ref="AD40:AG40"/>
    <mergeCell ref="AC1:AK1"/>
    <mergeCell ref="AC63:AK63"/>
    <mergeCell ref="AC78:AK78"/>
    <mergeCell ref="AC94:AK94"/>
    <mergeCell ref="U67:X67"/>
    <mergeCell ref="Y67:AB67"/>
    <mergeCell ref="AD67:AG67"/>
    <mergeCell ref="AH67:AK67"/>
    <mergeCell ref="U69:X69"/>
    <mergeCell ref="Y69:AB69"/>
    <mergeCell ref="AD69:AG69"/>
    <mergeCell ref="AH69:AK69"/>
    <mergeCell ref="U72:X72"/>
    <mergeCell ref="Y72:AB72"/>
    <mergeCell ref="AD72:AG72"/>
    <mergeCell ref="AH72:AK72"/>
    <mergeCell ref="U82:X82"/>
    <mergeCell ref="Y82:AB82"/>
    <mergeCell ref="AD82:AG82"/>
    <mergeCell ref="AH82:AK82"/>
    <mergeCell ref="U50:X50"/>
    <mergeCell ref="U52:X52"/>
    <mergeCell ref="U55:X55"/>
    <mergeCell ref="Y55:AB55"/>
    <mergeCell ref="AH40:AK40"/>
    <mergeCell ref="U40:X40"/>
    <mergeCell ref="Y40:AB40"/>
    <mergeCell ref="K40:N40"/>
    <mergeCell ref="O40:R40"/>
    <mergeCell ref="B40:E40"/>
    <mergeCell ref="F40:I40"/>
    <mergeCell ref="B37:E37"/>
    <mergeCell ref="F37:I37"/>
    <mergeCell ref="K37:N37"/>
    <mergeCell ref="O37:R37"/>
    <mergeCell ref="AD38:AG38"/>
    <mergeCell ref="AH38:AK38"/>
    <mergeCell ref="B39:E39"/>
    <mergeCell ref="F39:I39"/>
    <mergeCell ref="K39:N39"/>
    <mergeCell ref="O39:R39"/>
    <mergeCell ref="U39:X39"/>
    <mergeCell ref="Y39:AB39"/>
    <mergeCell ref="AD39:AG39"/>
    <mergeCell ref="AH39:AK39"/>
    <mergeCell ref="B38:E38"/>
    <mergeCell ref="F38:I38"/>
    <mergeCell ref="K38:N38"/>
    <mergeCell ref="B199:C200"/>
    <mergeCell ref="D199:E200"/>
    <mergeCell ref="F199:G200"/>
    <mergeCell ref="H199:I200"/>
    <mergeCell ref="K199:L200"/>
    <mergeCell ref="M199:N200"/>
    <mergeCell ref="O199:P200"/>
    <mergeCell ref="Q199:R200"/>
    <mergeCell ref="B197:E197"/>
    <mergeCell ref="F197:I197"/>
    <mergeCell ref="K197:N197"/>
    <mergeCell ref="O197:R197"/>
    <mergeCell ref="B198:E198"/>
    <mergeCell ref="F198:I198"/>
    <mergeCell ref="K198:N198"/>
    <mergeCell ref="O198:R198"/>
    <mergeCell ref="B196:E196"/>
    <mergeCell ref="F196:I196"/>
    <mergeCell ref="K196:N196"/>
    <mergeCell ref="O196:R196"/>
    <mergeCell ref="B194:E194"/>
    <mergeCell ref="F194:I194"/>
    <mergeCell ref="K194:N194"/>
    <mergeCell ref="O194:R194"/>
    <mergeCell ref="B193:E193"/>
    <mergeCell ref="F193:I193"/>
    <mergeCell ref="K193:N193"/>
    <mergeCell ref="O193:R193"/>
    <mergeCell ref="B195:E195"/>
    <mergeCell ref="F195:I195"/>
    <mergeCell ref="K195:N195"/>
    <mergeCell ref="O195:R195"/>
    <mergeCell ref="B191:E191"/>
    <mergeCell ref="F191:I191"/>
    <mergeCell ref="K191:N191"/>
    <mergeCell ref="O191:R191"/>
    <mergeCell ref="B192:E192"/>
    <mergeCell ref="F192:I192"/>
    <mergeCell ref="K192:N192"/>
    <mergeCell ref="O192:R192"/>
    <mergeCell ref="A189:I189"/>
    <mergeCell ref="J189:R189"/>
    <mergeCell ref="B190:E190"/>
    <mergeCell ref="F190:I190"/>
    <mergeCell ref="K190:N190"/>
    <mergeCell ref="O190:R190"/>
    <mergeCell ref="B183:C184"/>
    <mergeCell ref="D183:E184"/>
    <mergeCell ref="F183:G184"/>
    <mergeCell ref="H183:I184"/>
    <mergeCell ref="K183:L184"/>
    <mergeCell ref="M183:N184"/>
    <mergeCell ref="O183:P184"/>
    <mergeCell ref="Q183:R184"/>
    <mergeCell ref="B182:E182"/>
    <mergeCell ref="F182:I182"/>
    <mergeCell ref="K182:N182"/>
    <mergeCell ref="O182:R182"/>
    <mergeCell ref="B181:E181"/>
    <mergeCell ref="F181:I181"/>
    <mergeCell ref="K181:N181"/>
    <mergeCell ref="O181:R181"/>
    <mergeCell ref="B180:E180"/>
    <mergeCell ref="F180:I180"/>
    <mergeCell ref="K180:N180"/>
    <mergeCell ref="O180:R180"/>
    <mergeCell ref="B179:E179"/>
    <mergeCell ref="F179:I179"/>
    <mergeCell ref="K179:N179"/>
    <mergeCell ref="O179:R179"/>
    <mergeCell ref="B178:E178"/>
    <mergeCell ref="F178:I178"/>
    <mergeCell ref="K178:N178"/>
    <mergeCell ref="O178:R178"/>
    <mergeCell ref="B175:E175"/>
    <mergeCell ref="F175:I175"/>
    <mergeCell ref="K175:N175"/>
    <mergeCell ref="O175:R175"/>
    <mergeCell ref="B176:E176"/>
    <mergeCell ref="F176:I176"/>
    <mergeCell ref="K176:N176"/>
    <mergeCell ref="O176:R176"/>
    <mergeCell ref="B177:E177"/>
    <mergeCell ref="F177:I177"/>
    <mergeCell ref="K177:N177"/>
    <mergeCell ref="O177:R177"/>
    <mergeCell ref="A173:I173"/>
    <mergeCell ref="J173:R173"/>
    <mergeCell ref="B174:E174"/>
    <mergeCell ref="F174:I174"/>
    <mergeCell ref="K174:N174"/>
    <mergeCell ref="O174:R174"/>
    <mergeCell ref="B167:C168"/>
    <mergeCell ref="D167:E168"/>
    <mergeCell ref="F167:G168"/>
    <mergeCell ref="H167:I168"/>
    <mergeCell ref="K167:L168"/>
    <mergeCell ref="M167:N168"/>
    <mergeCell ref="O167:P168"/>
    <mergeCell ref="Q167:R168"/>
    <mergeCell ref="B165:E165"/>
    <mergeCell ref="F165:I165"/>
    <mergeCell ref="K165:N165"/>
    <mergeCell ref="O165:R165"/>
    <mergeCell ref="B166:E166"/>
    <mergeCell ref="F166:I166"/>
    <mergeCell ref="K166:N166"/>
    <mergeCell ref="O166:R166"/>
    <mergeCell ref="B164:E164"/>
    <mergeCell ref="F164:I164"/>
    <mergeCell ref="K164:N164"/>
    <mergeCell ref="O164:R164"/>
    <mergeCell ref="B162:E162"/>
    <mergeCell ref="F162:I162"/>
    <mergeCell ref="K162:N162"/>
    <mergeCell ref="O162:R162"/>
    <mergeCell ref="B161:E161"/>
    <mergeCell ref="F161:I161"/>
    <mergeCell ref="K161:N161"/>
    <mergeCell ref="O161:R161"/>
    <mergeCell ref="B163:E163"/>
    <mergeCell ref="F163:I163"/>
    <mergeCell ref="K163:N163"/>
    <mergeCell ref="O163:R163"/>
    <mergeCell ref="B159:E159"/>
    <mergeCell ref="F159:I159"/>
    <mergeCell ref="K159:N159"/>
    <mergeCell ref="O159:R159"/>
    <mergeCell ref="B160:E160"/>
    <mergeCell ref="F160:I160"/>
    <mergeCell ref="K160:N160"/>
    <mergeCell ref="O160:R160"/>
    <mergeCell ref="A157:I157"/>
    <mergeCell ref="J157:R157"/>
    <mergeCell ref="B158:E158"/>
    <mergeCell ref="F158:I158"/>
    <mergeCell ref="K158:N158"/>
    <mergeCell ref="O158:R158"/>
    <mergeCell ref="B150:C151"/>
    <mergeCell ref="D150:E151"/>
    <mergeCell ref="F150:G151"/>
    <mergeCell ref="H150:I151"/>
    <mergeCell ref="K150:L151"/>
    <mergeCell ref="M150:N151"/>
    <mergeCell ref="O150:P151"/>
    <mergeCell ref="Q150:R151"/>
    <mergeCell ref="B149:E149"/>
    <mergeCell ref="F149:I149"/>
    <mergeCell ref="K149:N149"/>
    <mergeCell ref="O149:R149"/>
    <mergeCell ref="B148:E148"/>
    <mergeCell ref="F148:I148"/>
    <mergeCell ref="K148:N148"/>
    <mergeCell ref="O148:R148"/>
    <mergeCell ref="B147:E147"/>
    <mergeCell ref="F147:I147"/>
    <mergeCell ref="K147:N147"/>
    <mergeCell ref="O147:R147"/>
    <mergeCell ref="B146:E146"/>
    <mergeCell ref="F146:I146"/>
    <mergeCell ref="K146:N146"/>
    <mergeCell ref="O146:R146"/>
    <mergeCell ref="B145:E145"/>
    <mergeCell ref="F145:I145"/>
    <mergeCell ref="K145:N145"/>
    <mergeCell ref="O145:R145"/>
    <mergeCell ref="B142:E142"/>
    <mergeCell ref="F142:I142"/>
    <mergeCell ref="K142:N142"/>
    <mergeCell ref="O142:R142"/>
    <mergeCell ref="B143:E143"/>
    <mergeCell ref="F143:I143"/>
    <mergeCell ref="K143:N143"/>
    <mergeCell ref="O143:R143"/>
    <mergeCell ref="B144:E144"/>
    <mergeCell ref="F144:I144"/>
    <mergeCell ref="K144:N144"/>
    <mergeCell ref="O144:R144"/>
    <mergeCell ref="A140:I140"/>
    <mergeCell ref="J140:R140"/>
    <mergeCell ref="B141:E141"/>
    <mergeCell ref="F141:I141"/>
    <mergeCell ref="K141:N141"/>
    <mergeCell ref="O141:R141"/>
    <mergeCell ref="B134:C135"/>
    <mergeCell ref="D134:E135"/>
    <mergeCell ref="F134:G135"/>
    <mergeCell ref="H134:I135"/>
    <mergeCell ref="K134:L135"/>
    <mergeCell ref="M134:N135"/>
    <mergeCell ref="O134:P135"/>
    <mergeCell ref="Q134:R135"/>
    <mergeCell ref="B132:E132"/>
    <mergeCell ref="F132:I132"/>
    <mergeCell ref="K132:N132"/>
    <mergeCell ref="O132:R132"/>
    <mergeCell ref="B133:E133"/>
    <mergeCell ref="F133:I133"/>
    <mergeCell ref="K133:N133"/>
    <mergeCell ref="O133:R133"/>
    <mergeCell ref="B131:E131"/>
    <mergeCell ref="F131:I131"/>
    <mergeCell ref="K131:N131"/>
    <mergeCell ref="O131:R131"/>
    <mergeCell ref="B129:E129"/>
    <mergeCell ref="F129:I129"/>
    <mergeCell ref="K129:N129"/>
    <mergeCell ref="O129:R129"/>
    <mergeCell ref="B128:E128"/>
    <mergeCell ref="F128:I128"/>
    <mergeCell ref="K128:N128"/>
    <mergeCell ref="O128:R128"/>
    <mergeCell ref="B130:E130"/>
    <mergeCell ref="F130:I130"/>
    <mergeCell ref="K130:N130"/>
    <mergeCell ref="O130:R130"/>
    <mergeCell ref="B126:E126"/>
    <mergeCell ref="F126:I126"/>
    <mergeCell ref="K126:N126"/>
    <mergeCell ref="O126:R126"/>
    <mergeCell ref="B127:E127"/>
    <mergeCell ref="F127:I127"/>
    <mergeCell ref="K127:N127"/>
    <mergeCell ref="O127:R127"/>
    <mergeCell ref="A124:I124"/>
    <mergeCell ref="J124:R124"/>
    <mergeCell ref="B125:E125"/>
    <mergeCell ref="F125:I125"/>
    <mergeCell ref="K125:N125"/>
    <mergeCell ref="O125:R125"/>
    <mergeCell ref="B118:C119"/>
    <mergeCell ref="D118:E119"/>
    <mergeCell ref="F118:G119"/>
    <mergeCell ref="H118:I119"/>
    <mergeCell ref="K118:L119"/>
    <mergeCell ref="M118:N119"/>
    <mergeCell ref="O118:P119"/>
    <mergeCell ref="Q118:R119"/>
    <mergeCell ref="B117:E117"/>
    <mergeCell ref="F117:I117"/>
    <mergeCell ref="K117:N117"/>
    <mergeCell ref="O117:R117"/>
    <mergeCell ref="B116:E116"/>
    <mergeCell ref="F116:I116"/>
    <mergeCell ref="K116:N116"/>
    <mergeCell ref="O116:R116"/>
    <mergeCell ref="B115:E115"/>
    <mergeCell ref="F115:I115"/>
    <mergeCell ref="K115:N115"/>
    <mergeCell ref="O115:R115"/>
    <mergeCell ref="B113:E113"/>
    <mergeCell ref="F113:I113"/>
    <mergeCell ref="K113:N113"/>
    <mergeCell ref="O113:R113"/>
    <mergeCell ref="AD104:AE105"/>
    <mergeCell ref="AF104:AG105"/>
    <mergeCell ref="AH104:AI105"/>
    <mergeCell ref="AJ104:AK105"/>
    <mergeCell ref="A108:I108"/>
    <mergeCell ref="J108:R108"/>
    <mergeCell ref="O102:P103"/>
    <mergeCell ref="Q102:R103"/>
    <mergeCell ref="U104:V105"/>
    <mergeCell ref="W104:X105"/>
    <mergeCell ref="Y104:Z105"/>
    <mergeCell ref="AA104:AB105"/>
    <mergeCell ref="B102:C103"/>
    <mergeCell ref="D102:E103"/>
    <mergeCell ref="F102:G103"/>
    <mergeCell ref="H102:I103"/>
    <mergeCell ref="K102:L103"/>
    <mergeCell ref="M102:N103"/>
    <mergeCell ref="U103:X103"/>
    <mergeCell ref="Y103:AB103"/>
    <mergeCell ref="AD103:AG103"/>
    <mergeCell ref="AH103:AK103"/>
    <mergeCell ref="AD101:AG101"/>
    <mergeCell ref="AH101:AK101"/>
    <mergeCell ref="B100:E100"/>
    <mergeCell ref="F100:I100"/>
    <mergeCell ref="K100:N100"/>
    <mergeCell ref="O100:R100"/>
    <mergeCell ref="U102:X102"/>
    <mergeCell ref="Y102:AB102"/>
    <mergeCell ref="AD102:AG102"/>
    <mergeCell ref="AH102:AK102"/>
    <mergeCell ref="U101:X101"/>
    <mergeCell ref="Y101:AB101"/>
    <mergeCell ref="Y100:AB100"/>
    <mergeCell ref="AD100:AG100"/>
    <mergeCell ref="AH100:AK100"/>
    <mergeCell ref="F96:I96"/>
    <mergeCell ref="K96:N96"/>
    <mergeCell ref="O96:R96"/>
    <mergeCell ref="U99:X99"/>
    <mergeCell ref="Y99:AB99"/>
    <mergeCell ref="AD99:AG99"/>
    <mergeCell ref="AH99:AK99"/>
    <mergeCell ref="U98:X98"/>
    <mergeCell ref="Y98:AB98"/>
    <mergeCell ref="AD98:AG98"/>
    <mergeCell ref="AH98:AK98"/>
    <mergeCell ref="AD97:AG97"/>
    <mergeCell ref="AH97:AK97"/>
    <mergeCell ref="U97:X97"/>
    <mergeCell ref="Y97:AB97"/>
    <mergeCell ref="B97:E97"/>
    <mergeCell ref="F97:I97"/>
    <mergeCell ref="K97:N97"/>
    <mergeCell ref="O97:R97"/>
    <mergeCell ref="U95:X95"/>
    <mergeCell ref="Y95:AB95"/>
    <mergeCell ref="AD88:AE89"/>
    <mergeCell ref="AF88:AG89"/>
    <mergeCell ref="AH88:AI89"/>
    <mergeCell ref="B95:E95"/>
    <mergeCell ref="F95:I95"/>
    <mergeCell ref="K95:N95"/>
    <mergeCell ref="O95:R95"/>
    <mergeCell ref="AD95:AG95"/>
    <mergeCell ref="AH95:AK95"/>
    <mergeCell ref="B94:E94"/>
    <mergeCell ref="F94:I94"/>
    <mergeCell ref="K94:N94"/>
    <mergeCell ref="O94:R94"/>
    <mergeCell ref="U96:X96"/>
    <mergeCell ref="Y96:AB96"/>
    <mergeCell ref="AD96:AG96"/>
    <mergeCell ref="AH96:AK96"/>
    <mergeCell ref="B96:E96"/>
    <mergeCell ref="AJ88:AK89"/>
    <mergeCell ref="A92:I92"/>
    <mergeCell ref="J92:R92"/>
    <mergeCell ref="T94:AB94"/>
    <mergeCell ref="O86:P87"/>
    <mergeCell ref="Q86:R87"/>
    <mergeCell ref="U88:V89"/>
    <mergeCell ref="W88:X89"/>
    <mergeCell ref="Y88:Z89"/>
    <mergeCell ref="AA88:AB89"/>
    <mergeCell ref="B86:C87"/>
    <mergeCell ref="D86:E87"/>
    <mergeCell ref="F86:G87"/>
    <mergeCell ref="H86:I87"/>
    <mergeCell ref="K86:L87"/>
    <mergeCell ref="M86:N87"/>
    <mergeCell ref="B93:E93"/>
    <mergeCell ref="F93:I93"/>
    <mergeCell ref="K93:N93"/>
    <mergeCell ref="O93:R93"/>
    <mergeCell ref="U87:X87"/>
    <mergeCell ref="Y87:AB87"/>
    <mergeCell ref="AD87:AG87"/>
    <mergeCell ref="AH87:AK87"/>
    <mergeCell ref="AH85:AK85"/>
    <mergeCell ref="B84:E84"/>
    <mergeCell ref="F84:I84"/>
    <mergeCell ref="K84:N84"/>
    <mergeCell ref="O84:R84"/>
    <mergeCell ref="U86:X86"/>
    <mergeCell ref="Y86:AB86"/>
    <mergeCell ref="AD86:AG86"/>
    <mergeCell ref="AH86:AK86"/>
    <mergeCell ref="U84:X84"/>
    <mergeCell ref="Y84:AB84"/>
    <mergeCell ref="AD84:AG84"/>
    <mergeCell ref="B85:E85"/>
    <mergeCell ref="F85:I85"/>
    <mergeCell ref="K85:N85"/>
    <mergeCell ref="O85:R85"/>
    <mergeCell ref="AH84:AK84"/>
    <mergeCell ref="U85:X85"/>
    <mergeCell ref="Y85:AB85"/>
    <mergeCell ref="AD85:AG85"/>
    <mergeCell ref="U80:X80"/>
    <mergeCell ref="Y80:AB80"/>
    <mergeCell ref="AD80:AG80"/>
    <mergeCell ref="AH80:AK80"/>
    <mergeCell ref="B81:E81"/>
    <mergeCell ref="F81:I81"/>
    <mergeCell ref="K81:N81"/>
    <mergeCell ref="O81:R81"/>
    <mergeCell ref="U83:X83"/>
    <mergeCell ref="Y83:AB83"/>
    <mergeCell ref="F82:I82"/>
    <mergeCell ref="K82:N82"/>
    <mergeCell ref="O82:R82"/>
    <mergeCell ref="B82:E82"/>
    <mergeCell ref="AD83:AG83"/>
    <mergeCell ref="U79:X79"/>
    <mergeCell ref="Y79:AB79"/>
    <mergeCell ref="AD73:AE74"/>
    <mergeCell ref="AF73:AG74"/>
    <mergeCell ref="AH73:AI74"/>
    <mergeCell ref="AH83:AK83"/>
    <mergeCell ref="AD81:AG81"/>
    <mergeCell ref="AH81:AK81"/>
    <mergeCell ref="B79:E79"/>
    <mergeCell ref="F79:I79"/>
    <mergeCell ref="K79:N79"/>
    <mergeCell ref="O79:R79"/>
    <mergeCell ref="U81:X81"/>
    <mergeCell ref="Y81:AB81"/>
    <mergeCell ref="AD79:AG79"/>
    <mergeCell ref="AH79:AK79"/>
    <mergeCell ref="B83:E83"/>
    <mergeCell ref="F83:I83"/>
    <mergeCell ref="K83:N83"/>
    <mergeCell ref="O83:R83"/>
    <mergeCell ref="B80:E80"/>
    <mergeCell ref="F80:I80"/>
    <mergeCell ref="K80:N80"/>
    <mergeCell ref="O80:R80"/>
    <mergeCell ref="AJ73:AK74"/>
    <mergeCell ref="A76:I76"/>
    <mergeCell ref="J76:R76"/>
    <mergeCell ref="T78:AB78"/>
    <mergeCell ref="O71:P72"/>
    <mergeCell ref="Q71:R72"/>
    <mergeCell ref="U73:V74"/>
    <mergeCell ref="W73:X74"/>
    <mergeCell ref="Y73:Z74"/>
    <mergeCell ref="AA73:AB74"/>
    <mergeCell ref="B71:C72"/>
    <mergeCell ref="D71:E72"/>
    <mergeCell ref="F71:G72"/>
    <mergeCell ref="H71:I72"/>
    <mergeCell ref="K71:L72"/>
    <mergeCell ref="M71:N72"/>
    <mergeCell ref="B78:E78"/>
    <mergeCell ref="F78:I78"/>
    <mergeCell ref="K78:N78"/>
    <mergeCell ref="O78:R78"/>
    <mergeCell ref="B77:E77"/>
    <mergeCell ref="F77:I77"/>
    <mergeCell ref="K77:N77"/>
    <mergeCell ref="O77:R77"/>
    <mergeCell ref="U71:X71"/>
    <mergeCell ref="Y71:AB71"/>
    <mergeCell ref="AD71:AG71"/>
    <mergeCell ref="AH71:AK71"/>
    <mergeCell ref="B70:E70"/>
    <mergeCell ref="F70:I70"/>
    <mergeCell ref="K70:N70"/>
    <mergeCell ref="O70:R70"/>
    <mergeCell ref="U70:X70"/>
    <mergeCell ref="Y70:AB70"/>
    <mergeCell ref="U68:X68"/>
    <mergeCell ref="Y68:AB68"/>
    <mergeCell ref="AD70:AG70"/>
    <mergeCell ref="B67:E67"/>
    <mergeCell ref="F67:I67"/>
    <mergeCell ref="K67:N67"/>
    <mergeCell ref="O67:R67"/>
    <mergeCell ref="AD68:AG68"/>
    <mergeCell ref="AH70:AK70"/>
    <mergeCell ref="B69:E69"/>
    <mergeCell ref="F69:I69"/>
    <mergeCell ref="K69:N69"/>
    <mergeCell ref="O69:R69"/>
    <mergeCell ref="K65:N65"/>
    <mergeCell ref="O65:R65"/>
    <mergeCell ref="U65:X65"/>
    <mergeCell ref="Y65:AB65"/>
    <mergeCell ref="AD65:AG65"/>
    <mergeCell ref="AH65:AK65"/>
    <mergeCell ref="B66:E66"/>
    <mergeCell ref="F66:I66"/>
    <mergeCell ref="K66:N66"/>
    <mergeCell ref="O66:R66"/>
    <mergeCell ref="O62:R62"/>
    <mergeCell ref="U64:X64"/>
    <mergeCell ref="Y64:AB64"/>
    <mergeCell ref="A61:I61"/>
    <mergeCell ref="J61:R61"/>
    <mergeCell ref="T63:AB63"/>
    <mergeCell ref="O63:R63"/>
    <mergeCell ref="AH68:AK68"/>
    <mergeCell ref="AD66:AG66"/>
    <mergeCell ref="AH66:AK66"/>
    <mergeCell ref="B64:E64"/>
    <mergeCell ref="F64:I64"/>
    <mergeCell ref="K64:N64"/>
    <mergeCell ref="O64:R64"/>
    <mergeCell ref="U66:X66"/>
    <mergeCell ref="Y66:AB66"/>
    <mergeCell ref="AD64:AG64"/>
    <mergeCell ref="AH64:AK64"/>
    <mergeCell ref="B68:E68"/>
    <mergeCell ref="F68:I68"/>
    <mergeCell ref="K68:N68"/>
    <mergeCell ref="O68:R68"/>
    <mergeCell ref="B65:E65"/>
    <mergeCell ref="F65:I65"/>
    <mergeCell ref="AD56:AE57"/>
    <mergeCell ref="AF56:AG57"/>
    <mergeCell ref="AH56:AI57"/>
    <mergeCell ref="AJ56:AK57"/>
    <mergeCell ref="O56:P57"/>
    <mergeCell ref="Q56:R57"/>
    <mergeCell ref="U56:V57"/>
    <mergeCell ref="W56:X57"/>
    <mergeCell ref="Y56:Z57"/>
    <mergeCell ref="AA56:AB57"/>
    <mergeCell ref="B56:C57"/>
    <mergeCell ref="D56:E57"/>
    <mergeCell ref="F56:G57"/>
    <mergeCell ref="H56:I57"/>
    <mergeCell ref="K56:L57"/>
    <mergeCell ref="M56:N57"/>
    <mergeCell ref="B63:E63"/>
    <mergeCell ref="F63:I63"/>
    <mergeCell ref="K63:N63"/>
    <mergeCell ref="B62:E62"/>
    <mergeCell ref="F62:I62"/>
    <mergeCell ref="K62:N62"/>
    <mergeCell ref="AD53:AG53"/>
    <mergeCell ref="AH53:AK53"/>
    <mergeCell ref="B54:E54"/>
    <mergeCell ref="F54:I54"/>
    <mergeCell ref="K54:N54"/>
    <mergeCell ref="O54:R54"/>
    <mergeCell ref="U54:X54"/>
    <mergeCell ref="Y54:AB54"/>
    <mergeCell ref="AD54:AG54"/>
    <mergeCell ref="AH54:AK54"/>
    <mergeCell ref="B53:E53"/>
    <mergeCell ref="F53:I53"/>
    <mergeCell ref="K53:N53"/>
    <mergeCell ref="O53:R53"/>
    <mergeCell ref="U53:X53"/>
    <mergeCell ref="Y53:AB53"/>
    <mergeCell ref="B51:E51"/>
    <mergeCell ref="F51:I51"/>
    <mergeCell ref="K51:N51"/>
    <mergeCell ref="O51:R51"/>
    <mergeCell ref="U51:X51"/>
    <mergeCell ref="Y51:AB51"/>
    <mergeCell ref="AD51:AG51"/>
    <mergeCell ref="AH51:AK51"/>
    <mergeCell ref="AD49:AG49"/>
    <mergeCell ref="AH49:AK49"/>
    <mergeCell ref="B49:E49"/>
    <mergeCell ref="F49:I49"/>
    <mergeCell ref="K49:N49"/>
    <mergeCell ref="O49:R49"/>
    <mergeCell ref="U49:X49"/>
    <mergeCell ref="Y49:AB49"/>
    <mergeCell ref="B50:E50"/>
    <mergeCell ref="F50:I50"/>
    <mergeCell ref="K50:N50"/>
    <mergeCell ref="O50:R50"/>
    <mergeCell ref="Y50:AB50"/>
    <mergeCell ref="AD50:AG50"/>
    <mergeCell ref="AH50:AK50"/>
    <mergeCell ref="AD47:AG47"/>
    <mergeCell ref="AH47:AK47"/>
    <mergeCell ref="B48:E48"/>
    <mergeCell ref="F48:I48"/>
    <mergeCell ref="K48:N48"/>
    <mergeCell ref="O48:R48"/>
    <mergeCell ref="U48:X48"/>
    <mergeCell ref="Y48:AB48"/>
    <mergeCell ref="AD48:AG48"/>
    <mergeCell ref="AH48:AK48"/>
    <mergeCell ref="B47:E47"/>
    <mergeCell ref="F47:I47"/>
    <mergeCell ref="K47:N47"/>
    <mergeCell ref="O47:R47"/>
    <mergeCell ref="U47:X47"/>
    <mergeCell ref="Y47:AB47"/>
    <mergeCell ref="AD41:AE42"/>
    <mergeCell ref="AF41:AG42"/>
    <mergeCell ref="AH41:AI42"/>
    <mergeCell ref="AJ41:AK42"/>
    <mergeCell ref="A46:I46"/>
    <mergeCell ref="J46:R46"/>
    <mergeCell ref="T46:AB46"/>
    <mergeCell ref="O41:P42"/>
    <mergeCell ref="Q41:R42"/>
    <mergeCell ref="U41:V42"/>
    <mergeCell ref="W41:X42"/>
    <mergeCell ref="Y41:Z42"/>
    <mergeCell ref="AA41:AB42"/>
    <mergeCell ref="B41:C42"/>
    <mergeCell ref="D41:E42"/>
    <mergeCell ref="F41:G42"/>
    <mergeCell ref="H41:I42"/>
    <mergeCell ref="K41:L42"/>
    <mergeCell ref="M41:N42"/>
    <mergeCell ref="AC46:AK46"/>
    <mergeCell ref="O38:R38"/>
    <mergeCell ref="U38:X38"/>
    <mergeCell ref="Y38:AB38"/>
    <mergeCell ref="Y36:AB36"/>
    <mergeCell ref="AD36:AG36"/>
    <mergeCell ref="AH36:AK36"/>
    <mergeCell ref="K36:N36"/>
    <mergeCell ref="O36:R36"/>
    <mergeCell ref="U36:X36"/>
    <mergeCell ref="B36:E36"/>
    <mergeCell ref="F36:I36"/>
    <mergeCell ref="AD37:AG37"/>
    <mergeCell ref="AH37:AK37"/>
    <mergeCell ref="AD34:AG34"/>
    <mergeCell ref="AH34:AK34"/>
    <mergeCell ref="AD24:AG24"/>
    <mergeCell ref="AH24:AK24"/>
    <mergeCell ref="AD32:AG32"/>
    <mergeCell ref="AH32:AK32"/>
    <mergeCell ref="AD26:AE27"/>
    <mergeCell ref="AF26:AG27"/>
    <mergeCell ref="AH26:AI27"/>
    <mergeCell ref="AJ26:AK27"/>
    <mergeCell ref="T31:AB31"/>
    <mergeCell ref="U26:V27"/>
    <mergeCell ref="W26:X27"/>
    <mergeCell ref="Y26:Z27"/>
    <mergeCell ref="AA26:AB27"/>
    <mergeCell ref="U34:X34"/>
    <mergeCell ref="Y34:AB34"/>
    <mergeCell ref="AC31:AK31"/>
    <mergeCell ref="B26:C27"/>
    <mergeCell ref="D26:E27"/>
    <mergeCell ref="F26:G27"/>
    <mergeCell ref="H26:I27"/>
    <mergeCell ref="K26:L27"/>
    <mergeCell ref="M26:N27"/>
    <mergeCell ref="A31:I31"/>
    <mergeCell ref="J31:R31"/>
    <mergeCell ref="O26:P27"/>
    <mergeCell ref="Q26:R27"/>
    <mergeCell ref="B34:E34"/>
    <mergeCell ref="F34:I34"/>
    <mergeCell ref="K34:N34"/>
    <mergeCell ref="O34:R34"/>
    <mergeCell ref="B33:E33"/>
    <mergeCell ref="F33:I33"/>
    <mergeCell ref="K33:N33"/>
    <mergeCell ref="O33:R33"/>
    <mergeCell ref="U33:X33"/>
    <mergeCell ref="Y33:AB33"/>
    <mergeCell ref="AD33:AG33"/>
    <mergeCell ref="AH33:AK33"/>
    <mergeCell ref="B32:E32"/>
    <mergeCell ref="F32:I32"/>
    <mergeCell ref="K32:N32"/>
    <mergeCell ref="O32:R32"/>
    <mergeCell ref="U32:X32"/>
    <mergeCell ref="Y32:AB32"/>
    <mergeCell ref="AD21:AG21"/>
    <mergeCell ref="AH21:AK21"/>
    <mergeCell ref="AD19:AG19"/>
    <mergeCell ref="AH19:AK19"/>
    <mergeCell ref="B19:E19"/>
    <mergeCell ref="F19:I19"/>
    <mergeCell ref="K19:N19"/>
    <mergeCell ref="O19:R19"/>
    <mergeCell ref="U19:X19"/>
    <mergeCell ref="Y19:AB19"/>
    <mergeCell ref="B21:E21"/>
    <mergeCell ref="F21:I21"/>
    <mergeCell ref="K21:N21"/>
    <mergeCell ref="O21:R21"/>
    <mergeCell ref="U21:X21"/>
    <mergeCell ref="Y21:AB21"/>
    <mergeCell ref="B20:E20"/>
    <mergeCell ref="F20:I20"/>
    <mergeCell ref="K20:N20"/>
    <mergeCell ref="O20:R20"/>
    <mergeCell ref="Y20:AB20"/>
    <mergeCell ref="AD20:AG20"/>
    <mergeCell ref="AH20:AK20"/>
    <mergeCell ref="U20:X20"/>
    <mergeCell ref="AC16:AK16"/>
    <mergeCell ref="AD17:AG17"/>
    <mergeCell ref="AH17:AK17"/>
    <mergeCell ref="B18:E18"/>
    <mergeCell ref="F18:I18"/>
    <mergeCell ref="K18:N18"/>
    <mergeCell ref="O18:R18"/>
    <mergeCell ref="U18:X18"/>
    <mergeCell ref="Y18:AB18"/>
    <mergeCell ref="AD18:AG18"/>
    <mergeCell ref="AH18:AK18"/>
    <mergeCell ref="B17:E17"/>
    <mergeCell ref="F17:I17"/>
    <mergeCell ref="K17:N17"/>
    <mergeCell ref="O17:R17"/>
    <mergeCell ref="U17:X17"/>
    <mergeCell ref="Y17:AB17"/>
    <mergeCell ref="A16:I16"/>
    <mergeCell ref="J16:R16"/>
    <mergeCell ref="T16:AB16"/>
    <mergeCell ref="AH10:AK10"/>
    <mergeCell ref="B10:E10"/>
    <mergeCell ref="F10:I10"/>
    <mergeCell ref="K10:N10"/>
    <mergeCell ref="O10:R10"/>
    <mergeCell ref="O11:P12"/>
    <mergeCell ref="Q11:R12"/>
    <mergeCell ref="U11:V12"/>
    <mergeCell ref="W11:X12"/>
    <mergeCell ref="Y11:Z12"/>
    <mergeCell ref="AA11:AB12"/>
    <mergeCell ref="B11:C12"/>
    <mergeCell ref="D11:E12"/>
    <mergeCell ref="F11:G12"/>
    <mergeCell ref="H11:I12"/>
    <mergeCell ref="K11:L12"/>
    <mergeCell ref="M11:N12"/>
    <mergeCell ref="AD5:AG5"/>
    <mergeCell ref="AH5:AK5"/>
    <mergeCell ref="U7:X7"/>
    <mergeCell ref="Y7:AB7"/>
    <mergeCell ref="AD7:AG7"/>
    <mergeCell ref="AH7:AK7"/>
    <mergeCell ref="AD2:AG2"/>
    <mergeCell ref="AH2:AK2"/>
    <mergeCell ref="B6:E6"/>
    <mergeCell ref="F6:I6"/>
    <mergeCell ref="Y6:AB6"/>
    <mergeCell ref="AD6:AG6"/>
    <mergeCell ref="AH6:AK6"/>
    <mergeCell ref="K6:N6"/>
    <mergeCell ref="O6:R6"/>
    <mergeCell ref="U6:X6"/>
    <mergeCell ref="AD3:AG3"/>
    <mergeCell ref="AH3:AK3"/>
    <mergeCell ref="AD4:AG4"/>
    <mergeCell ref="AH4:AK4"/>
    <mergeCell ref="B4:E4"/>
    <mergeCell ref="F4:I4"/>
    <mergeCell ref="K4:N4"/>
    <mergeCell ref="O4:R4"/>
    <mergeCell ref="U4:X4"/>
    <mergeCell ref="Y4:AB4"/>
    <mergeCell ref="B5:E5"/>
    <mergeCell ref="F5:I5"/>
    <mergeCell ref="K5:N5"/>
    <mergeCell ref="O5:R5"/>
    <mergeCell ref="U5:X5"/>
    <mergeCell ref="A1:I1"/>
    <mergeCell ref="J1:R1"/>
    <mergeCell ref="T1:AB1"/>
    <mergeCell ref="B2:E2"/>
    <mergeCell ref="F2:I2"/>
    <mergeCell ref="K2:N2"/>
    <mergeCell ref="O2:R2"/>
    <mergeCell ref="U2:X2"/>
    <mergeCell ref="Y2:AB2"/>
    <mergeCell ref="B3:E3"/>
    <mergeCell ref="F3:I3"/>
    <mergeCell ref="K3:N3"/>
    <mergeCell ref="O3:R3"/>
    <mergeCell ref="U3:X3"/>
    <mergeCell ref="Y3:AB3"/>
    <mergeCell ref="Y5:AB5"/>
    <mergeCell ref="B7:E7"/>
    <mergeCell ref="F7:I7"/>
    <mergeCell ref="K7:N7"/>
    <mergeCell ref="O7:R7"/>
    <mergeCell ref="B9:E9"/>
    <mergeCell ref="F9:I9"/>
    <mergeCell ref="K9:N9"/>
    <mergeCell ref="O9:R9"/>
    <mergeCell ref="U9:X9"/>
    <mergeCell ref="U8:X8"/>
    <mergeCell ref="Y9:AB9"/>
    <mergeCell ref="AD9:AG9"/>
    <mergeCell ref="AH9:AK9"/>
    <mergeCell ref="B8:E8"/>
    <mergeCell ref="F8:I8"/>
    <mergeCell ref="K8:N8"/>
    <mergeCell ref="O8:R8"/>
    <mergeCell ref="B22:E22"/>
    <mergeCell ref="F22:I22"/>
    <mergeCell ref="K22:N22"/>
    <mergeCell ref="O22:R22"/>
    <mergeCell ref="Y22:AB22"/>
    <mergeCell ref="AD22:AG22"/>
    <mergeCell ref="AH22:AK22"/>
    <mergeCell ref="AD11:AE12"/>
    <mergeCell ref="AF11:AG12"/>
    <mergeCell ref="AH11:AI12"/>
    <mergeCell ref="AJ11:AK12"/>
    <mergeCell ref="Y8:AB8"/>
    <mergeCell ref="AD8:AG8"/>
    <mergeCell ref="AH8:AK8"/>
    <mergeCell ref="U10:X10"/>
    <mergeCell ref="Y10:AB10"/>
    <mergeCell ref="AD10:AG10"/>
    <mergeCell ref="U22:X22"/>
    <mergeCell ref="B24:E24"/>
    <mergeCell ref="F24:I24"/>
    <mergeCell ref="K24:N24"/>
    <mergeCell ref="O24:R24"/>
    <mergeCell ref="B23:E23"/>
    <mergeCell ref="F23:I23"/>
    <mergeCell ref="K23:N23"/>
    <mergeCell ref="O23:R23"/>
    <mergeCell ref="U23:X23"/>
    <mergeCell ref="Y25:AB25"/>
    <mergeCell ref="AD25:AG25"/>
    <mergeCell ref="AH25:AK25"/>
    <mergeCell ref="AD23:AG23"/>
    <mergeCell ref="AH23:AK23"/>
    <mergeCell ref="U24:X24"/>
    <mergeCell ref="Y24:AB24"/>
    <mergeCell ref="Y23:AB23"/>
    <mergeCell ref="B25:E25"/>
    <mergeCell ref="F25:I25"/>
    <mergeCell ref="K25:N25"/>
    <mergeCell ref="O25:R25"/>
    <mergeCell ref="U25:X25"/>
  </mergeCells>
  <pageMargins left="0.7" right="0.7" top="0.75" bottom="0.75" header="0.3" footer="0.3"/>
  <pageSetup paperSize="9" scale="1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O212"/>
  <sheetViews>
    <sheetView topLeftCell="A165" zoomScale="40" zoomScaleNormal="40" workbookViewId="0">
      <selection activeCell="AG194" sqref="AG194"/>
    </sheetView>
  </sheetViews>
  <sheetFormatPr defaultRowHeight="15" x14ac:dyDescent="0.25"/>
  <cols>
    <col min="1" max="1" width="14.28515625" customWidth="1"/>
    <col min="5" max="5" width="11" customWidth="1"/>
    <col min="7" max="7" width="10.28515625" customWidth="1"/>
    <col min="9" max="9" width="13.85546875" customWidth="1"/>
    <col min="10" max="10" width="14.85546875" customWidth="1"/>
    <col min="12" max="12" width="11.28515625" customWidth="1"/>
    <col min="14" max="14" width="10.7109375" customWidth="1"/>
    <col min="20" max="20" width="14.5703125" customWidth="1"/>
    <col min="29" max="29" width="14.85546875" customWidth="1"/>
    <col min="39" max="39" width="11.28515625" customWidth="1"/>
  </cols>
  <sheetData>
    <row r="1" spans="1:41" ht="20.25" customHeight="1" x14ac:dyDescent="0.3">
      <c r="A1" s="469" t="s">
        <v>820</v>
      </c>
      <c r="B1" s="470"/>
      <c r="C1" s="470"/>
      <c r="D1" s="470"/>
      <c r="E1" s="470"/>
      <c r="F1" s="470"/>
      <c r="G1" s="470"/>
      <c r="H1" s="470"/>
      <c r="I1" s="471"/>
      <c r="J1" s="469" t="s">
        <v>820</v>
      </c>
      <c r="K1" s="470"/>
      <c r="L1" s="470"/>
      <c r="M1" s="470"/>
      <c r="N1" s="470"/>
      <c r="O1" s="470"/>
      <c r="P1" s="470"/>
      <c r="Q1" s="470"/>
      <c r="R1" s="471"/>
      <c r="T1" s="469" t="s">
        <v>820</v>
      </c>
      <c r="U1" s="470"/>
      <c r="V1" s="470"/>
      <c r="W1" s="470"/>
      <c r="X1" s="470"/>
      <c r="Y1" s="470"/>
      <c r="Z1" s="470"/>
      <c r="AA1" s="470"/>
      <c r="AB1" s="470"/>
      <c r="AC1" s="524" t="s">
        <v>820</v>
      </c>
      <c r="AD1" s="525"/>
      <c r="AE1" s="525"/>
      <c r="AF1" s="525"/>
      <c r="AG1" s="525"/>
      <c r="AH1" s="525"/>
      <c r="AI1" s="525"/>
      <c r="AJ1" s="525"/>
      <c r="AK1" s="526"/>
      <c r="AL1" s="91"/>
      <c r="AM1" s="91"/>
      <c r="AN1" s="91"/>
      <c r="AO1" s="91"/>
    </row>
    <row r="2" spans="1:41" ht="20.25" customHeight="1" x14ac:dyDescent="0.25">
      <c r="A2" s="42" t="s">
        <v>0</v>
      </c>
      <c r="B2" s="472" t="s">
        <v>361</v>
      </c>
      <c r="C2" s="473"/>
      <c r="D2" s="473"/>
      <c r="E2" s="474"/>
      <c r="F2" s="475" t="s">
        <v>746</v>
      </c>
      <c r="G2" s="476"/>
      <c r="H2" s="476"/>
      <c r="I2" s="477"/>
      <c r="J2" s="42" t="s">
        <v>0</v>
      </c>
      <c r="K2" s="472" t="s">
        <v>428</v>
      </c>
      <c r="L2" s="473"/>
      <c r="M2" s="473"/>
      <c r="N2" s="474"/>
      <c r="O2" s="475" t="s">
        <v>301</v>
      </c>
      <c r="P2" s="476"/>
      <c r="Q2" s="476"/>
      <c r="R2" s="477"/>
      <c r="T2" s="42" t="s">
        <v>0</v>
      </c>
      <c r="U2" s="478" t="s">
        <v>517</v>
      </c>
      <c r="V2" s="479"/>
      <c r="W2" s="479"/>
      <c r="X2" s="480"/>
      <c r="Y2" s="481" t="s">
        <v>490</v>
      </c>
      <c r="Z2" s="482"/>
      <c r="AA2" s="482"/>
      <c r="AB2" s="483"/>
      <c r="AC2" s="66" t="s">
        <v>0</v>
      </c>
      <c r="AD2" s="487" t="s">
        <v>411</v>
      </c>
      <c r="AE2" s="488"/>
      <c r="AF2" s="488"/>
      <c r="AG2" s="523"/>
      <c r="AH2" s="527" t="s">
        <v>725</v>
      </c>
      <c r="AI2" s="528"/>
      <c r="AJ2" s="528"/>
      <c r="AK2" s="528"/>
      <c r="AL2" s="92"/>
      <c r="AM2" s="63"/>
      <c r="AN2" s="63"/>
      <c r="AO2" s="63"/>
    </row>
    <row r="3" spans="1:41" ht="20.25" customHeight="1" x14ac:dyDescent="0.25">
      <c r="A3" s="43" t="s">
        <v>431</v>
      </c>
      <c r="B3" s="391"/>
      <c r="C3" s="492"/>
      <c r="D3" s="492"/>
      <c r="E3" s="392"/>
      <c r="F3" s="493"/>
      <c r="G3" s="494"/>
      <c r="H3" s="494"/>
      <c r="I3" s="495"/>
      <c r="J3" s="43" t="s">
        <v>431</v>
      </c>
      <c r="K3" s="391"/>
      <c r="L3" s="492"/>
      <c r="M3" s="492"/>
      <c r="N3" s="392"/>
      <c r="O3" s="493"/>
      <c r="P3" s="494"/>
      <c r="Q3" s="494"/>
      <c r="R3" s="495"/>
      <c r="T3" s="43" t="s">
        <v>482</v>
      </c>
      <c r="U3" s="484"/>
      <c r="V3" s="485"/>
      <c r="W3" s="485"/>
      <c r="X3" s="486"/>
      <c r="Y3" s="484"/>
      <c r="Z3" s="485"/>
      <c r="AA3" s="485"/>
      <c r="AB3" s="486"/>
      <c r="AC3" s="43" t="s">
        <v>482</v>
      </c>
      <c r="AD3" s="484"/>
      <c r="AE3" s="485"/>
      <c r="AF3" s="485"/>
      <c r="AG3" s="486"/>
      <c r="AH3" s="484"/>
      <c r="AI3" s="485"/>
      <c r="AJ3" s="485"/>
      <c r="AK3" s="486"/>
    </row>
    <row r="4" spans="1:41" ht="20.25" customHeight="1" x14ac:dyDescent="0.25">
      <c r="A4" s="44" t="s">
        <v>433</v>
      </c>
      <c r="B4" s="530" t="s">
        <v>55</v>
      </c>
      <c r="C4" s="531"/>
      <c r="D4" s="531"/>
      <c r="E4" s="532"/>
      <c r="F4" s="520" t="s">
        <v>125</v>
      </c>
      <c r="G4" s="521"/>
      <c r="H4" s="521"/>
      <c r="I4" s="522"/>
      <c r="J4" s="44" t="s">
        <v>433</v>
      </c>
      <c r="K4" s="509" t="s">
        <v>146</v>
      </c>
      <c r="L4" s="510"/>
      <c r="M4" s="510"/>
      <c r="N4" s="511"/>
      <c r="O4" s="502" t="s">
        <v>313</v>
      </c>
      <c r="P4" s="494"/>
      <c r="Q4" s="494"/>
      <c r="R4" s="495"/>
      <c r="T4" s="44" t="s">
        <v>433</v>
      </c>
      <c r="U4" s="530" t="s">
        <v>272</v>
      </c>
      <c r="V4" s="531"/>
      <c r="W4" s="531"/>
      <c r="X4" s="532"/>
      <c r="Y4" s="543" t="s">
        <v>41</v>
      </c>
      <c r="Z4" s="544"/>
      <c r="AA4" s="544"/>
      <c r="AB4" s="545"/>
      <c r="AC4" s="44" t="s">
        <v>433</v>
      </c>
      <c r="AD4" s="530" t="s">
        <v>247</v>
      </c>
      <c r="AE4" s="531"/>
      <c r="AF4" s="531"/>
      <c r="AG4" s="532"/>
      <c r="AH4" s="509" t="s">
        <v>109</v>
      </c>
      <c r="AI4" s="510"/>
      <c r="AJ4" s="510"/>
      <c r="AK4" s="511"/>
    </row>
    <row r="5" spans="1:41" ht="20.25" customHeight="1" x14ac:dyDescent="0.25">
      <c r="A5" s="45" t="s">
        <v>434</v>
      </c>
      <c r="B5" s="502" t="s">
        <v>546</v>
      </c>
      <c r="C5" s="494"/>
      <c r="D5" s="494"/>
      <c r="E5" s="495"/>
      <c r="F5" s="520"/>
      <c r="G5" s="521"/>
      <c r="H5" s="521"/>
      <c r="I5" s="522"/>
      <c r="J5" s="45" t="s">
        <v>434</v>
      </c>
      <c r="K5" s="520"/>
      <c r="L5" s="521"/>
      <c r="M5" s="521"/>
      <c r="N5" s="522"/>
      <c r="O5" s="502" t="s">
        <v>764</v>
      </c>
      <c r="P5" s="494"/>
      <c r="Q5" s="494"/>
      <c r="R5" s="495"/>
      <c r="T5" s="45" t="s">
        <v>434</v>
      </c>
      <c r="U5" s="502" t="s">
        <v>546</v>
      </c>
      <c r="V5" s="494"/>
      <c r="W5" s="494"/>
      <c r="X5" s="495"/>
      <c r="Y5" s="520"/>
      <c r="Z5" s="521"/>
      <c r="AA5" s="521"/>
      <c r="AB5" s="522"/>
      <c r="AC5" s="45" t="s">
        <v>434</v>
      </c>
      <c r="AD5" s="502" t="s">
        <v>763</v>
      </c>
      <c r="AE5" s="494"/>
      <c r="AF5" s="494"/>
      <c r="AG5" s="495"/>
      <c r="AH5" s="520"/>
      <c r="AI5" s="521"/>
      <c r="AJ5" s="521"/>
      <c r="AK5" s="522"/>
    </row>
    <row r="6" spans="1:41" ht="20.25" customHeight="1" x14ac:dyDescent="0.25">
      <c r="A6" s="46" t="s">
        <v>435</v>
      </c>
      <c r="B6" s="502" t="s">
        <v>54</v>
      </c>
      <c r="C6" s="494"/>
      <c r="D6" s="494"/>
      <c r="E6" s="495"/>
      <c r="F6" s="536" t="s">
        <v>124</v>
      </c>
      <c r="G6" s="537"/>
      <c r="H6" s="537"/>
      <c r="I6" s="538"/>
      <c r="J6" s="46" t="s">
        <v>435</v>
      </c>
      <c r="K6" s="502" t="s">
        <v>147</v>
      </c>
      <c r="L6" s="494"/>
      <c r="M6" s="494"/>
      <c r="N6" s="495"/>
      <c r="O6" s="536" t="s">
        <v>304</v>
      </c>
      <c r="P6" s="537"/>
      <c r="Q6" s="537"/>
      <c r="R6" s="538"/>
      <c r="T6" s="46" t="s">
        <v>435</v>
      </c>
      <c r="U6" s="533" t="s">
        <v>271</v>
      </c>
      <c r="V6" s="534"/>
      <c r="W6" s="534"/>
      <c r="X6" s="535"/>
      <c r="Y6" s="520" t="s">
        <v>39</v>
      </c>
      <c r="Z6" s="521"/>
      <c r="AA6" s="521"/>
      <c r="AB6" s="522"/>
      <c r="AC6" s="46" t="s">
        <v>435</v>
      </c>
      <c r="AD6" s="520" t="s">
        <v>713</v>
      </c>
      <c r="AE6" s="521"/>
      <c r="AF6" s="521"/>
      <c r="AG6" s="522"/>
      <c r="AH6" s="533" t="s">
        <v>108</v>
      </c>
      <c r="AI6" s="534"/>
      <c r="AJ6" s="534"/>
      <c r="AK6" s="535"/>
    </row>
    <row r="7" spans="1:41" ht="20.25" customHeight="1" x14ac:dyDescent="0.25">
      <c r="A7" s="45" t="s">
        <v>434</v>
      </c>
      <c r="B7" s="502" t="s">
        <v>549</v>
      </c>
      <c r="C7" s="494"/>
      <c r="D7" s="494"/>
      <c r="E7" s="495"/>
      <c r="F7" s="520"/>
      <c r="G7" s="521"/>
      <c r="H7" s="521"/>
      <c r="I7" s="522"/>
      <c r="J7" s="45" t="s">
        <v>434</v>
      </c>
      <c r="K7" s="502" t="s">
        <v>765</v>
      </c>
      <c r="L7" s="494"/>
      <c r="M7" s="494"/>
      <c r="N7" s="495"/>
      <c r="O7" s="520"/>
      <c r="P7" s="521"/>
      <c r="Q7" s="521"/>
      <c r="R7" s="522"/>
      <c r="T7" s="45" t="s">
        <v>434</v>
      </c>
      <c r="U7" s="502" t="s">
        <v>614</v>
      </c>
      <c r="V7" s="494"/>
      <c r="W7" s="494"/>
      <c r="X7" s="495"/>
      <c r="Y7" s="520"/>
      <c r="Z7" s="521"/>
      <c r="AA7" s="521"/>
      <c r="AB7" s="522"/>
      <c r="AC7" s="45" t="s">
        <v>434</v>
      </c>
      <c r="AD7" s="520"/>
      <c r="AE7" s="521"/>
      <c r="AF7" s="521"/>
      <c r="AG7" s="522"/>
      <c r="AH7" s="502" t="s">
        <v>551</v>
      </c>
      <c r="AI7" s="494"/>
      <c r="AJ7" s="494"/>
      <c r="AK7" s="495"/>
    </row>
    <row r="8" spans="1:41" ht="20.25" customHeight="1" x14ac:dyDescent="0.25">
      <c r="A8" s="44" t="s">
        <v>436</v>
      </c>
      <c r="B8" s="530" t="s">
        <v>54</v>
      </c>
      <c r="C8" s="531"/>
      <c r="D8" s="531"/>
      <c r="E8" s="532"/>
      <c r="F8" s="520" t="s">
        <v>124</v>
      </c>
      <c r="G8" s="521"/>
      <c r="H8" s="521"/>
      <c r="I8" s="522"/>
      <c r="J8" s="44" t="s">
        <v>436</v>
      </c>
      <c r="K8" s="509" t="s">
        <v>147</v>
      </c>
      <c r="L8" s="510"/>
      <c r="M8" s="510"/>
      <c r="N8" s="511"/>
      <c r="O8" s="502" t="s">
        <v>605</v>
      </c>
      <c r="P8" s="494"/>
      <c r="Q8" s="494"/>
      <c r="R8" s="495"/>
      <c r="T8" s="44" t="s">
        <v>436</v>
      </c>
      <c r="U8" s="502" t="s">
        <v>271</v>
      </c>
      <c r="V8" s="494"/>
      <c r="W8" s="494"/>
      <c r="X8" s="495"/>
      <c r="Y8" s="520" t="s">
        <v>40</v>
      </c>
      <c r="Z8" s="521"/>
      <c r="AA8" s="521"/>
      <c r="AB8" s="522"/>
      <c r="AC8" s="44" t="s">
        <v>436</v>
      </c>
      <c r="AD8" s="502" t="s">
        <v>713</v>
      </c>
      <c r="AE8" s="494"/>
      <c r="AF8" s="494"/>
      <c r="AG8" s="495"/>
      <c r="AH8" s="520" t="s">
        <v>109</v>
      </c>
      <c r="AI8" s="521"/>
      <c r="AJ8" s="521"/>
      <c r="AK8" s="522"/>
    </row>
    <row r="9" spans="1:41" ht="20.25" customHeight="1" x14ac:dyDescent="0.25">
      <c r="A9" s="45"/>
      <c r="B9" s="530" t="s">
        <v>55</v>
      </c>
      <c r="C9" s="531"/>
      <c r="D9" s="531"/>
      <c r="E9" s="532"/>
      <c r="F9" s="520" t="s">
        <v>125</v>
      </c>
      <c r="G9" s="521"/>
      <c r="H9" s="521"/>
      <c r="I9" s="522"/>
      <c r="J9" s="45"/>
      <c r="K9" s="509" t="s">
        <v>148</v>
      </c>
      <c r="L9" s="510"/>
      <c r="M9" s="510"/>
      <c r="N9" s="511"/>
      <c r="O9" s="502" t="s">
        <v>304</v>
      </c>
      <c r="P9" s="494"/>
      <c r="Q9" s="494"/>
      <c r="R9" s="495"/>
      <c r="T9" s="45"/>
      <c r="U9" s="503" t="s">
        <v>272</v>
      </c>
      <c r="V9" s="504"/>
      <c r="W9" s="504"/>
      <c r="X9" s="505"/>
      <c r="Y9" s="506" t="s">
        <v>39</v>
      </c>
      <c r="Z9" s="507"/>
      <c r="AA9" s="507"/>
      <c r="AB9" s="508"/>
      <c r="AC9" s="45"/>
      <c r="AD9" s="503" t="s">
        <v>247</v>
      </c>
      <c r="AE9" s="504"/>
      <c r="AF9" s="504"/>
      <c r="AG9" s="505"/>
      <c r="AH9" s="506" t="s">
        <v>108</v>
      </c>
      <c r="AI9" s="507"/>
      <c r="AJ9" s="507"/>
      <c r="AK9" s="508"/>
    </row>
    <row r="10" spans="1:41" ht="20.25" customHeight="1" thickBot="1" x14ac:dyDescent="0.3">
      <c r="A10" s="45" t="s">
        <v>434</v>
      </c>
      <c r="B10" s="502" t="s">
        <v>546</v>
      </c>
      <c r="C10" s="494"/>
      <c r="D10" s="494"/>
      <c r="E10" s="495"/>
      <c r="F10" s="520"/>
      <c r="G10" s="521"/>
      <c r="H10" s="521"/>
      <c r="I10" s="522"/>
      <c r="J10" s="45" t="s">
        <v>434</v>
      </c>
      <c r="K10" s="520"/>
      <c r="L10" s="521"/>
      <c r="M10" s="521"/>
      <c r="N10" s="522"/>
      <c r="O10" s="502" t="s">
        <v>609</v>
      </c>
      <c r="P10" s="494"/>
      <c r="Q10" s="494"/>
      <c r="R10" s="495"/>
      <c r="T10" s="45" t="s">
        <v>434</v>
      </c>
      <c r="U10" s="502" t="s">
        <v>546</v>
      </c>
      <c r="V10" s="494"/>
      <c r="W10" s="494"/>
      <c r="X10" s="495"/>
      <c r="Y10" s="520"/>
      <c r="Z10" s="521"/>
      <c r="AA10" s="521"/>
      <c r="AB10" s="522"/>
      <c r="AC10" s="45" t="s">
        <v>434</v>
      </c>
      <c r="AD10" s="502" t="s">
        <v>770</v>
      </c>
      <c r="AE10" s="494"/>
      <c r="AF10" s="494"/>
      <c r="AG10" s="495"/>
      <c r="AH10" s="520"/>
      <c r="AI10" s="521"/>
      <c r="AJ10" s="521"/>
      <c r="AK10" s="522"/>
    </row>
    <row r="11" spans="1:41" ht="20.25" customHeight="1" x14ac:dyDescent="0.25">
      <c r="A11" s="47" t="s">
        <v>437</v>
      </c>
      <c r="B11" s="512"/>
      <c r="C11" s="513"/>
      <c r="D11" s="516">
        <v>3</v>
      </c>
      <c r="E11" s="517"/>
      <c r="F11" s="512">
        <v>0</v>
      </c>
      <c r="G11" s="513"/>
      <c r="H11" s="516"/>
      <c r="I11" s="517"/>
      <c r="J11" s="47" t="s">
        <v>437</v>
      </c>
      <c r="K11" s="512"/>
      <c r="L11" s="513"/>
      <c r="M11" s="516">
        <v>1</v>
      </c>
      <c r="N11" s="517"/>
      <c r="O11" s="512">
        <v>2</v>
      </c>
      <c r="P11" s="513"/>
      <c r="Q11" s="516"/>
      <c r="R11" s="517"/>
      <c r="T11" s="47" t="s">
        <v>437</v>
      </c>
      <c r="U11" s="512"/>
      <c r="V11" s="513"/>
      <c r="W11" s="516">
        <v>3</v>
      </c>
      <c r="X11" s="517"/>
      <c r="Y11" s="512">
        <v>0</v>
      </c>
      <c r="Z11" s="513"/>
      <c r="AA11" s="516"/>
      <c r="AB11" s="517"/>
      <c r="AC11" s="47" t="s">
        <v>437</v>
      </c>
      <c r="AD11" s="512"/>
      <c r="AE11" s="513"/>
      <c r="AF11" s="516">
        <v>2</v>
      </c>
      <c r="AG11" s="517"/>
      <c r="AH11" s="512">
        <v>1</v>
      </c>
      <c r="AI11" s="513"/>
      <c r="AJ11" s="516"/>
      <c r="AK11" s="517"/>
    </row>
    <row r="12" spans="1:41" ht="20.25" customHeight="1" thickBot="1" x14ac:dyDescent="0.3">
      <c r="A12" s="48" t="s">
        <v>438</v>
      </c>
      <c r="B12" s="514"/>
      <c r="C12" s="515"/>
      <c r="D12" s="518"/>
      <c r="E12" s="519"/>
      <c r="F12" s="514"/>
      <c r="G12" s="515"/>
      <c r="H12" s="518"/>
      <c r="I12" s="519"/>
      <c r="J12" s="48" t="s">
        <v>438</v>
      </c>
      <c r="K12" s="514"/>
      <c r="L12" s="515"/>
      <c r="M12" s="518"/>
      <c r="N12" s="519"/>
      <c r="O12" s="514"/>
      <c r="P12" s="515"/>
      <c r="Q12" s="518"/>
      <c r="R12" s="519"/>
      <c r="T12" s="48" t="s">
        <v>438</v>
      </c>
      <c r="U12" s="514"/>
      <c r="V12" s="515"/>
      <c r="W12" s="518"/>
      <c r="X12" s="519"/>
      <c r="Y12" s="514"/>
      <c r="Z12" s="515"/>
      <c r="AA12" s="518"/>
      <c r="AB12" s="519"/>
      <c r="AC12" s="48" t="s">
        <v>438</v>
      </c>
      <c r="AD12" s="514"/>
      <c r="AE12" s="515"/>
      <c r="AF12" s="518"/>
      <c r="AG12" s="519"/>
      <c r="AH12" s="514"/>
      <c r="AI12" s="515"/>
      <c r="AJ12" s="518"/>
      <c r="AK12" s="519"/>
    </row>
    <row r="13" spans="1:41" ht="20.25" customHeight="1" x14ac:dyDescent="0.25">
      <c r="A13" s="49" t="s">
        <v>439</v>
      </c>
      <c r="B13" s="50" t="s">
        <v>440</v>
      </c>
      <c r="C13" s="51">
        <v>6</v>
      </c>
      <c r="D13" s="50" t="s">
        <v>441</v>
      </c>
      <c r="E13" s="51">
        <v>22</v>
      </c>
      <c r="F13" s="51" t="s">
        <v>440</v>
      </c>
      <c r="G13" s="51"/>
      <c r="H13" s="50" t="s">
        <v>441</v>
      </c>
      <c r="I13" s="51"/>
      <c r="J13" s="49" t="s">
        <v>439</v>
      </c>
      <c r="K13" s="51" t="s">
        <v>440</v>
      </c>
      <c r="L13" s="51"/>
      <c r="M13" s="50" t="s">
        <v>441</v>
      </c>
      <c r="N13" s="51"/>
      <c r="O13" s="50" t="s">
        <v>440</v>
      </c>
      <c r="P13" s="51">
        <v>2</v>
      </c>
      <c r="Q13" s="50" t="s">
        <v>441</v>
      </c>
      <c r="R13" s="51">
        <v>7</v>
      </c>
      <c r="T13" s="49" t="s">
        <v>439</v>
      </c>
      <c r="U13" s="49" t="s">
        <v>440</v>
      </c>
      <c r="V13" s="51">
        <v>6</v>
      </c>
      <c r="W13" s="51" t="s">
        <v>441</v>
      </c>
      <c r="X13" s="51">
        <v>22</v>
      </c>
      <c r="Y13" s="50" t="s">
        <v>440</v>
      </c>
      <c r="Z13" s="51"/>
      <c r="AA13" s="50" t="s">
        <v>441</v>
      </c>
      <c r="AB13" s="51"/>
      <c r="AC13" s="49" t="s">
        <v>439</v>
      </c>
      <c r="AD13" s="51" t="s">
        <v>440</v>
      </c>
      <c r="AE13" s="51">
        <v>2</v>
      </c>
      <c r="AF13" s="51" t="s">
        <v>441</v>
      </c>
      <c r="AG13" s="51">
        <v>2</v>
      </c>
      <c r="AH13" s="51" t="s">
        <v>440</v>
      </c>
      <c r="AI13" s="51"/>
      <c r="AJ13" s="50" t="s">
        <v>441</v>
      </c>
      <c r="AK13" s="51"/>
    </row>
    <row r="14" spans="1:41" ht="20.25" customHeight="1" x14ac:dyDescent="0.25"/>
    <row r="15" spans="1:41" ht="20.25" customHeight="1" x14ac:dyDescent="0.25">
      <c r="AL15" s="63"/>
      <c r="AM15" s="63"/>
      <c r="AN15" s="63"/>
      <c r="AO15" s="63"/>
    </row>
    <row r="16" spans="1:41" ht="20.25" customHeight="1" x14ac:dyDescent="0.3">
      <c r="A16" s="469" t="s">
        <v>820</v>
      </c>
      <c r="B16" s="470"/>
      <c r="C16" s="470"/>
      <c r="D16" s="470"/>
      <c r="E16" s="470"/>
      <c r="F16" s="470"/>
      <c r="G16" s="470"/>
      <c r="H16" s="470"/>
      <c r="I16" s="471"/>
      <c r="J16" s="469" t="s">
        <v>820</v>
      </c>
      <c r="K16" s="470"/>
      <c r="L16" s="470"/>
      <c r="M16" s="470"/>
      <c r="N16" s="470"/>
      <c r="O16" s="470"/>
      <c r="P16" s="470"/>
      <c r="Q16" s="470"/>
      <c r="R16" s="471"/>
      <c r="T16" s="469" t="s">
        <v>820</v>
      </c>
      <c r="U16" s="470"/>
      <c r="V16" s="470"/>
      <c r="W16" s="470"/>
      <c r="X16" s="470"/>
      <c r="Y16" s="470"/>
      <c r="Z16" s="470"/>
      <c r="AA16" s="470"/>
      <c r="AB16" s="470"/>
      <c r="AC16" s="524" t="s">
        <v>820</v>
      </c>
      <c r="AD16" s="525"/>
      <c r="AE16" s="525"/>
      <c r="AF16" s="525"/>
      <c r="AG16" s="525"/>
      <c r="AH16" s="525"/>
      <c r="AI16" s="525"/>
      <c r="AJ16" s="525"/>
      <c r="AK16" s="526"/>
      <c r="AL16" s="91"/>
      <c r="AM16" s="91"/>
      <c r="AN16" s="91"/>
      <c r="AO16" s="91"/>
    </row>
    <row r="17" spans="1:41" ht="20.25" customHeight="1" x14ac:dyDescent="0.25">
      <c r="A17" s="42" t="s">
        <v>0</v>
      </c>
      <c r="B17" s="472" t="s">
        <v>209</v>
      </c>
      <c r="C17" s="473"/>
      <c r="D17" s="473"/>
      <c r="E17" s="474"/>
      <c r="F17" s="475" t="s">
        <v>394</v>
      </c>
      <c r="G17" s="476"/>
      <c r="H17" s="476"/>
      <c r="I17" s="477"/>
      <c r="J17" s="42" t="s">
        <v>0</v>
      </c>
      <c r="K17" s="472" t="s">
        <v>515</v>
      </c>
      <c r="L17" s="473"/>
      <c r="M17" s="473"/>
      <c r="N17" s="474"/>
      <c r="O17" s="475" t="s">
        <v>407</v>
      </c>
      <c r="P17" s="476"/>
      <c r="Q17" s="476"/>
      <c r="R17" s="477"/>
      <c r="T17" s="42" t="s">
        <v>0</v>
      </c>
      <c r="U17" s="478" t="s">
        <v>363</v>
      </c>
      <c r="V17" s="479"/>
      <c r="W17" s="479"/>
      <c r="X17" s="480"/>
      <c r="Y17" s="481" t="s">
        <v>747</v>
      </c>
      <c r="Z17" s="482"/>
      <c r="AA17" s="482"/>
      <c r="AB17" s="483"/>
      <c r="AC17" s="66" t="s">
        <v>0</v>
      </c>
      <c r="AD17" s="487" t="s">
        <v>354</v>
      </c>
      <c r="AE17" s="488"/>
      <c r="AF17" s="488"/>
      <c r="AG17" s="523"/>
      <c r="AH17" s="527" t="s">
        <v>426</v>
      </c>
      <c r="AI17" s="528"/>
      <c r="AJ17" s="528"/>
      <c r="AK17" s="528"/>
      <c r="AL17" s="92"/>
      <c r="AM17" s="63"/>
      <c r="AN17" s="63"/>
      <c r="AO17" s="63"/>
    </row>
    <row r="18" spans="1:41" ht="20.25" customHeight="1" x14ac:dyDescent="0.25">
      <c r="A18" s="43" t="s">
        <v>431</v>
      </c>
      <c r="B18" s="391"/>
      <c r="C18" s="492"/>
      <c r="D18" s="492"/>
      <c r="E18" s="392"/>
      <c r="F18" s="493"/>
      <c r="G18" s="494"/>
      <c r="H18" s="494"/>
      <c r="I18" s="495"/>
      <c r="J18" s="43" t="s">
        <v>431</v>
      </c>
      <c r="K18" s="391"/>
      <c r="L18" s="492"/>
      <c r="M18" s="492"/>
      <c r="N18" s="392"/>
      <c r="O18" s="493"/>
      <c r="P18" s="494"/>
      <c r="Q18" s="494"/>
      <c r="R18" s="495"/>
      <c r="T18" s="43" t="s">
        <v>448</v>
      </c>
      <c r="U18" s="484"/>
      <c r="V18" s="485"/>
      <c r="W18" s="485"/>
      <c r="X18" s="486"/>
      <c r="Y18" s="484"/>
      <c r="Z18" s="485"/>
      <c r="AA18" s="485"/>
      <c r="AB18" s="486"/>
      <c r="AC18" s="43" t="s">
        <v>448</v>
      </c>
      <c r="AD18" s="484"/>
      <c r="AE18" s="485"/>
      <c r="AF18" s="485"/>
      <c r="AG18" s="486"/>
      <c r="AH18" s="484"/>
      <c r="AI18" s="485"/>
      <c r="AJ18" s="485"/>
      <c r="AK18" s="486"/>
    </row>
    <row r="19" spans="1:41" ht="20.25" customHeight="1" x14ac:dyDescent="0.25">
      <c r="A19" s="44" t="s">
        <v>433</v>
      </c>
      <c r="B19" s="530" t="s">
        <v>298</v>
      </c>
      <c r="C19" s="531"/>
      <c r="D19" s="531"/>
      <c r="E19" s="532"/>
      <c r="F19" s="520" t="s">
        <v>177</v>
      </c>
      <c r="G19" s="521"/>
      <c r="H19" s="521"/>
      <c r="I19" s="522"/>
      <c r="J19" s="44" t="s">
        <v>433</v>
      </c>
      <c r="K19" s="530" t="s">
        <v>294</v>
      </c>
      <c r="L19" s="531"/>
      <c r="M19" s="531"/>
      <c r="N19" s="532"/>
      <c r="O19" s="520" t="s">
        <v>282</v>
      </c>
      <c r="P19" s="521"/>
      <c r="Q19" s="521"/>
      <c r="R19" s="522"/>
      <c r="T19" s="44" t="s">
        <v>433</v>
      </c>
      <c r="U19" s="530" t="s">
        <v>30</v>
      </c>
      <c r="V19" s="531"/>
      <c r="W19" s="531"/>
      <c r="X19" s="532"/>
      <c r="Y19" s="543" t="s">
        <v>36</v>
      </c>
      <c r="Z19" s="544"/>
      <c r="AA19" s="544"/>
      <c r="AB19" s="545"/>
      <c r="AC19" s="44" t="s">
        <v>433</v>
      </c>
      <c r="AD19" s="530" t="s">
        <v>760</v>
      </c>
      <c r="AE19" s="531"/>
      <c r="AF19" s="531"/>
      <c r="AG19" s="532"/>
      <c r="AH19" s="509" t="s">
        <v>114</v>
      </c>
      <c r="AI19" s="510"/>
      <c r="AJ19" s="510"/>
      <c r="AK19" s="511"/>
    </row>
    <row r="20" spans="1:41" ht="20.25" customHeight="1" x14ac:dyDescent="0.25">
      <c r="A20" s="45" t="s">
        <v>434</v>
      </c>
      <c r="B20" s="502" t="s">
        <v>766</v>
      </c>
      <c r="C20" s="494"/>
      <c r="D20" s="494"/>
      <c r="E20" s="495"/>
      <c r="F20" s="520"/>
      <c r="G20" s="521"/>
      <c r="H20" s="521"/>
      <c r="I20" s="522"/>
      <c r="J20" s="45" t="s">
        <v>434</v>
      </c>
      <c r="K20" s="502" t="s">
        <v>767</v>
      </c>
      <c r="L20" s="494"/>
      <c r="M20" s="494"/>
      <c r="N20" s="495"/>
      <c r="O20" s="520"/>
      <c r="P20" s="521"/>
      <c r="Q20" s="521"/>
      <c r="R20" s="522"/>
      <c r="T20" s="45" t="s">
        <v>434</v>
      </c>
      <c r="U20" s="502" t="s">
        <v>546</v>
      </c>
      <c r="V20" s="494"/>
      <c r="W20" s="494"/>
      <c r="X20" s="495"/>
      <c r="Y20" s="520"/>
      <c r="Z20" s="521"/>
      <c r="AA20" s="521"/>
      <c r="AB20" s="522"/>
      <c r="AC20" s="45" t="s">
        <v>434</v>
      </c>
      <c r="AD20" s="502" t="s">
        <v>546</v>
      </c>
      <c r="AE20" s="494"/>
      <c r="AF20" s="494"/>
      <c r="AG20" s="495"/>
      <c r="AH20" s="520"/>
      <c r="AI20" s="521"/>
      <c r="AJ20" s="521"/>
      <c r="AK20" s="522"/>
    </row>
    <row r="21" spans="1:41" ht="20.25" customHeight="1" x14ac:dyDescent="0.25">
      <c r="A21" s="46" t="s">
        <v>435</v>
      </c>
      <c r="B21" s="502" t="s">
        <v>297</v>
      </c>
      <c r="C21" s="494"/>
      <c r="D21" s="494"/>
      <c r="E21" s="495"/>
      <c r="F21" s="536" t="s">
        <v>176</v>
      </c>
      <c r="G21" s="537"/>
      <c r="H21" s="537"/>
      <c r="I21" s="538"/>
      <c r="J21" s="46" t="s">
        <v>435</v>
      </c>
      <c r="K21" s="520" t="s">
        <v>293</v>
      </c>
      <c r="L21" s="521"/>
      <c r="M21" s="521"/>
      <c r="N21" s="522"/>
      <c r="O21" s="533" t="s">
        <v>281</v>
      </c>
      <c r="P21" s="534"/>
      <c r="Q21" s="534"/>
      <c r="R21" s="535"/>
      <c r="T21" s="46" t="s">
        <v>435</v>
      </c>
      <c r="U21" s="533" t="s">
        <v>29</v>
      </c>
      <c r="V21" s="534"/>
      <c r="W21" s="534"/>
      <c r="X21" s="535"/>
      <c r="Y21" s="520" t="s">
        <v>35</v>
      </c>
      <c r="Z21" s="521"/>
      <c r="AA21" s="521"/>
      <c r="AB21" s="522"/>
      <c r="AC21" s="46" t="s">
        <v>435</v>
      </c>
      <c r="AD21" s="520" t="s">
        <v>242</v>
      </c>
      <c r="AE21" s="521"/>
      <c r="AF21" s="521"/>
      <c r="AG21" s="522"/>
      <c r="AH21" s="533" t="s">
        <v>112</v>
      </c>
      <c r="AI21" s="534"/>
      <c r="AJ21" s="534"/>
      <c r="AK21" s="535"/>
    </row>
    <row r="22" spans="1:41" ht="20.25" customHeight="1" x14ac:dyDescent="0.25">
      <c r="A22" s="45" t="s">
        <v>434</v>
      </c>
      <c r="B22" s="502" t="s">
        <v>609</v>
      </c>
      <c r="C22" s="494"/>
      <c r="D22" s="494"/>
      <c r="E22" s="495"/>
      <c r="F22" s="520"/>
      <c r="G22" s="521"/>
      <c r="H22" s="521"/>
      <c r="I22" s="522"/>
      <c r="J22" s="45" t="s">
        <v>434</v>
      </c>
      <c r="K22" s="520"/>
      <c r="L22" s="521"/>
      <c r="M22" s="521"/>
      <c r="N22" s="522"/>
      <c r="O22" s="502" t="s">
        <v>768</v>
      </c>
      <c r="P22" s="494"/>
      <c r="Q22" s="494"/>
      <c r="R22" s="495"/>
      <c r="T22" s="45" t="s">
        <v>434</v>
      </c>
      <c r="U22" s="502" t="s">
        <v>545</v>
      </c>
      <c r="V22" s="494"/>
      <c r="W22" s="494"/>
      <c r="X22" s="495"/>
      <c r="Y22" s="520"/>
      <c r="Z22" s="521"/>
      <c r="AA22" s="521"/>
      <c r="AB22" s="522"/>
      <c r="AC22" s="45" t="s">
        <v>434</v>
      </c>
      <c r="AD22" s="520"/>
      <c r="AE22" s="521"/>
      <c r="AF22" s="521"/>
      <c r="AG22" s="522"/>
      <c r="AH22" s="502" t="s">
        <v>614</v>
      </c>
      <c r="AI22" s="494"/>
      <c r="AJ22" s="494"/>
      <c r="AK22" s="495"/>
    </row>
    <row r="23" spans="1:41" ht="20.25" customHeight="1" x14ac:dyDescent="0.25">
      <c r="A23" s="44" t="s">
        <v>436</v>
      </c>
      <c r="B23" s="530" t="s">
        <v>297</v>
      </c>
      <c r="C23" s="531"/>
      <c r="D23" s="531"/>
      <c r="E23" s="532"/>
      <c r="F23" s="520" t="s">
        <v>176</v>
      </c>
      <c r="G23" s="521"/>
      <c r="H23" s="521"/>
      <c r="I23" s="522"/>
      <c r="J23" s="44" t="s">
        <v>436</v>
      </c>
      <c r="K23" s="530" t="s">
        <v>754</v>
      </c>
      <c r="L23" s="531"/>
      <c r="M23" s="531"/>
      <c r="N23" s="532"/>
      <c r="O23" s="520" t="s">
        <v>281</v>
      </c>
      <c r="P23" s="521"/>
      <c r="Q23" s="521"/>
      <c r="R23" s="522"/>
      <c r="T23" s="44" t="s">
        <v>436</v>
      </c>
      <c r="U23" s="502" t="s">
        <v>31</v>
      </c>
      <c r="V23" s="494"/>
      <c r="W23" s="494"/>
      <c r="X23" s="495"/>
      <c r="Y23" s="520" t="s">
        <v>35</v>
      </c>
      <c r="Z23" s="521"/>
      <c r="AA23" s="521"/>
      <c r="AB23" s="522"/>
      <c r="AC23" s="44" t="s">
        <v>436</v>
      </c>
      <c r="AD23" s="502" t="s">
        <v>244</v>
      </c>
      <c r="AE23" s="494"/>
      <c r="AF23" s="494"/>
      <c r="AG23" s="495"/>
      <c r="AH23" s="520" t="s">
        <v>112</v>
      </c>
      <c r="AI23" s="521"/>
      <c r="AJ23" s="521"/>
      <c r="AK23" s="522"/>
    </row>
    <row r="24" spans="1:41" ht="20.25" customHeight="1" x14ac:dyDescent="0.25">
      <c r="A24" s="45"/>
      <c r="B24" s="530" t="s">
        <v>296</v>
      </c>
      <c r="C24" s="531"/>
      <c r="D24" s="531"/>
      <c r="E24" s="532"/>
      <c r="F24" s="520" t="s">
        <v>175</v>
      </c>
      <c r="G24" s="521"/>
      <c r="H24" s="521"/>
      <c r="I24" s="522"/>
      <c r="J24" s="45"/>
      <c r="K24" s="530" t="s">
        <v>293</v>
      </c>
      <c r="L24" s="531"/>
      <c r="M24" s="531"/>
      <c r="N24" s="532"/>
      <c r="O24" s="520" t="s">
        <v>721</v>
      </c>
      <c r="P24" s="521"/>
      <c r="Q24" s="521"/>
      <c r="R24" s="522"/>
      <c r="T24" s="45"/>
      <c r="U24" s="503" t="s">
        <v>30</v>
      </c>
      <c r="V24" s="504"/>
      <c r="W24" s="504"/>
      <c r="X24" s="505"/>
      <c r="Y24" s="506" t="s">
        <v>36</v>
      </c>
      <c r="Z24" s="507"/>
      <c r="AA24" s="507"/>
      <c r="AB24" s="508"/>
      <c r="AC24" s="45"/>
      <c r="AD24" s="503" t="s">
        <v>242</v>
      </c>
      <c r="AE24" s="504"/>
      <c r="AF24" s="504"/>
      <c r="AG24" s="505"/>
      <c r="AH24" s="506" t="s">
        <v>113</v>
      </c>
      <c r="AI24" s="507"/>
      <c r="AJ24" s="507"/>
      <c r="AK24" s="508"/>
    </row>
    <row r="25" spans="1:41" ht="20.25" customHeight="1" thickBot="1" x14ac:dyDescent="0.3">
      <c r="A25" s="45" t="s">
        <v>434</v>
      </c>
      <c r="B25" s="502" t="s">
        <v>609</v>
      </c>
      <c r="C25" s="494"/>
      <c r="D25" s="494"/>
      <c r="E25" s="495"/>
      <c r="F25" s="520"/>
      <c r="G25" s="521"/>
      <c r="H25" s="521"/>
      <c r="I25" s="522"/>
      <c r="J25" s="45" t="s">
        <v>434</v>
      </c>
      <c r="K25" s="502" t="s">
        <v>769</v>
      </c>
      <c r="L25" s="494"/>
      <c r="M25" s="494"/>
      <c r="N25" s="495"/>
      <c r="O25" s="502"/>
      <c r="P25" s="494"/>
      <c r="Q25" s="494"/>
      <c r="R25" s="495"/>
      <c r="T25" s="45" t="s">
        <v>434</v>
      </c>
      <c r="U25" s="502" t="s">
        <v>620</v>
      </c>
      <c r="V25" s="494"/>
      <c r="W25" s="494"/>
      <c r="X25" s="495"/>
      <c r="Y25" s="520"/>
      <c r="Z25" s="521"/>
      <c r="AA25" s="521"/>
      <c r="AB25" s="522"/>
      <c r="AC25" s="45" t="s">
        <v>434</v>
      </c>
      <c r="AD25" s="502" t="s">
        <v>607</v>
      </c>
      <c r="AE25" s="494"/>
      <c r="AF25" s="494"/>
      <c r="AG25" s="495"/>
      <c r="AH25" s="520"/>
      <c r="AI25" s="521"/>
      <c r="AJ25" s="521"/>
      <c r="AK25" s="522"/>
    </row>
    <row r="26" spans="1:41" ht="20.25" customHeight="1" x14ac:dyDescent="0.25">
      <c r="A26" s="47" t="s">
        <v>437</v>
      </c>
      <c r="B26" s="512"/>
      <c r="C26" s="513"/>
      <c r="D26" s="516">
        <v>3</v>
      </c>
      <c r="E26" s="517"/>
      <c r="F26" s="512">
        <v>0</v>
      </c>
      <c r="G26" s="513"/>
      <c r="H26" s="516"/>
      <c r="I26" s="517"/>
      <c r="J26" s="47" t="s">
        <v>437</v>
      </c>
      <c r="K26" s="512"/>
      <c r="L26" s="513"/>
      <c r="M26" s="516">
        <v>2</v>
      </c>
      <c r="N26" s="517"/>
      <c r="O26" s="512">
        <v>1</v>
      </c>
      <c r="P26" s="513"/>
      <c r="Q26" s="516"/>
      <c r="R26" s="517"/>
      <c r="T26" s="47" t="s">
        <v>437</v>
      </c>
      <c r="U26" s="512"/>
      <c r="V26" s="513"/>
      <c r="W26" s="516">
        <v>3</v>
      </c>
      <c r="X26" s="517"/>
      <c r="Y26" s="512">
        <v>0</v>
      </c>
      <c r="Z26" s="513"/>
      <c r="AA26" s="516"/>
      <c r="AB26" s="517"/>
      <c r="AC26" s="47" t="s">
        <v>437</v>
      </c>
      <c r="AD26" s="512"/>
      <c r="AE26" s="513"/>
      <c r="AF26" s="516">
        <v>2</v>
      </c>
      <c r="AG26" s="517"/>
      <c r="AH26" s="512">
        <v>1</v>
      </c>
      <c r="AI26" s="513"/>
      <c r="AJ26" s="516"/>
      <c r="AK26" s="517"/>
    </row>
    <row r="27" spans="1:41" ht="20.25" customHeight="1" thickBot="1" x14ac:dyDescent="0.3">
      <c r="A27" s="48" t="s">
        <v>438</v>
      </c>
      <c r="B27" s="514"/>
      <c r="C27" s="515"/>
      <c r="D27" s="518"/>
      <c r="E27" s="519"/>
      <c r="F27" s="514"/>
      <c r="G27" s="515"/>
      <c r="H27" s="518"/>
      <c r="I27" s="519"/>
      <c r="J27" s="48" t="s">
        <v>438</v>
      </c>
      <c r="K27" s="514"/>
      <c r="L27" s="515"/>
      <c r="M27" s="518"/>
      <c r="N27" s="519"/>
      <c r="O27" s="514"/>
      <c r="P27" s="515"/>
      <c r="Q27" s="518"/>
      <c r="R27" s="519"/>
      <c r="T27" s="48" t="s">
        <v>438</v>
      </c>
      <c r="U27" s="514"/>
      <c r="V27" s="515"/>
      <c r="W27" s="518"/>
      <c r="X27" s="519"/>
      <c r="Y27" s="514"/>
      <c r="Z27" s="515"/>
      <c r="AA27" s="518"/>
      <c r="AB27" s="519"/>
      <c r="AC27" s="48" t="s">
        <v>438</v>
      </c>
      <c r="AD27" s="514"/>
      <c r="AE27" s="515"/>
      <c r="AF27" s="518"/>
      <c r="AG27" s="519"/>
      <c r="AH27" s="514"/>
      <c r="AI27" s="515"/>
      <c r="AJ27" s="518"/>
      <c r="AK27" s="519"/>
    </row>
    <row r="28" spans="1:41" ht="20.25" customHeight="1" x14ac:dyDescent="0.25">
      <c r="A28" s="49" t="s">
        <v>439</v>
      </c>
      <c r="B28" s="49" t="s">
        <v>440</v>
      </c>
      <c r="C28" s="52">
        <v>5</v>
      </c>
      <c r="D28" s="49" t="s">
        <v>441</v>
      </c>
      <c r="E28" s="52">
        <v>10</v>
      </c>
      <c r="F28" s="51" t="s">
        <v>440</v>
      </c>
      <c r="G28" s="51"/>
      <c r="H28" s="50" t="s">
        <v>441</v>
      </c>
      <c r="I28" s="51"/>
      <c r="J28" s="49" t="s">
        <v>439</v>
      </c>
      <c r="K28" s="51" t="s">
        <v>440</v>
      </c>
      <c r="L28" s="51">
        <v>1</v>
      </c>
      <c r="M28" s="50" t="s">
        <v>441</v>
      </c>
      <c r="N28" s="51">
        <v>3</v>
      </c>
      <c r="O28" s="50" t="s">
        <v>440</v>
      </c>
      <c r="P28" s="51"/>
      <c r="Q28" s="50" t="s">
        <v>441</v>
      </c>
      <c r="R28" s="51"/>
      <c r="T28" s="49" t="s">
        <v>439</v>
      </c>
      <c r="U28" s="49" t="s">
        <v>440</v>
      </c>
      <c r="V28" s="51">
        <v>6</v>
      </c>
      <c r="W28" s="51" t="s">
        <v>441</v>
      </c>
      <c r="X28" s="51">
        <v>18</v>
      </c>
      <c r="Y28" s="50" t="s">
        <v>440</v>
      </c>
      <c r="Z28" s="51"/>
      <c r="AA28" s="50" t="s">
        <v>441</v>
      </c>
      <c r="AB28" s="51"/>
      <c r="AC28" s="49" t="s">
        <v>439</v>
      </c>
      <c r="AD28" s="51" t="s">
        <v>440</v>
      </c>
      <c r="AE28" s="51">
        <v>2</v>
      </c>
      <c r="AF28" s="51" t="s">
        <v>441</v>
      </c>
      <c r="AG28" s="51">
        <v>7</v>
      </c>
      <c r="AH28" s="51" t="s">
        <v>440</v>
      </c>
      <c r="AI28" s="51"/>
      <c r="AJ28" s="50" t="s">
        <v>441</v>
      </c>
      <c r="AK28" s="51"/>
    </row>
    <row r="29" spans="1:41" ht="20.25" customHeight="1" x14ac:dyDescent="0.25"/>
    <row r="30" spans="1:41" ht="20.25" customHeight="1" x14ac:dyDescent="0.25"/>
    <row r="31" spans="1:41" ht="20.25" customHeight="1" x14ac:dyDescent="0.3">
      <c r="A31" s="469" t="s">
        <v>820</v>
      </c>
      <c r="B31" s="470"/>
      <c r="C31" s="470"/>
      <c r="D31" s="470"/>
      <c r="E31" s="470"/>
      <c r="F31" s="470"/>
      <c r="G31" s="470"/>
      <c r="H31" s="470"/>
      <c r="I31" s="471"/>
      <c r="J31" s="469" t="s">
        <v>820</v>
      </c>
      <c r="K31" s="470"/>
      <c r="L31" s="470"/>
      <c r="M31" s="470"/>
      <c r="N31" s="470"/>
      <c r="O31" s="470"/>
      <c r="P31" s="470"/>
      <c r="Q31" s="470"/>
      <c r="R31" s="471"/>
      <c r="T31" s="469" t="s">
        <v>820</v>
      </c>
      <c r="U31" s="470"/>
      <c r="V31" s="470"/>
      <c r="W31" s="470"/>
      <c r="X31" s="470"/>
      <c r="Y31" s="470"/>
      <c r="Z31" s="470"/>
      <c r="AA31" s="470"/>
      <c r="AB31" s="470"/>
      <c r="AC31" s="524" t="s">
        <v>820</v>
      </c>
      <c r="AD31" s="525"/>
      <c r="AE31" s="525"/>
      <c r="AF31" s="525"/>
      <c r="AG31" s="525"/>
      <c r="AH31" s="525"/>
      <c r="AI31" s="525"/>
      <c r="AJ31" s="525"/>
      <c r="AK31" s="526"/>
      <c r="AL31" s="91"/>
      <c r="AM31" s="91"/>
      <c r="AN31" s="91"/>
      <c r="AO31" s="91"/>
    </row>
    <row r="32" spans="1:41" ht="20.25" customHeight="1" x14ac:dyDescent="0.25">
      <c r="A32" s="42" t="s">
        <v>0</v>
      </c>
      <c r="B32" s="472" t="s">
        <v>363</v>
      </c>
      <c r="C32" s="473"/>
      <c r="D32" s="473"/>
      <c r="E32" s="474"/>
      <c r="F32" s="475" t="s">
        <v>371</v>
      </c>
      <c r="G32" s="476"/>
      <c r="H32" s="476"/>
      <c r="I32" s="477"/>
      <c r="J32" s="42" t="s">
        <v>0</v>
      </c>
      <c r="K32" s="472" t="s">
        <v>577</v>
      </c>
      <c r="L32" s="473"/>
      <c r="M32" s="473"/>
      <c r="N32" s="474"/>
      <c r="O32" s="475" t="s">
        <v>115</v>
      </c>
      <c r="P32" s="476"/>
      <c r="Q32" s="476"/>
      <c r="R32" s="477"/>
      <c r="T32" s="42" t="s">
        <v>0</v>
      </c>
      <c r="U32" s="478" t="s">
        <v>697</v>
      </c>
      <c r="V32" s="479"/>
      <c r="W32" s="479"/>
      <c r="X32" s="480"/>
      <c r="Y32" s="481" t="s">
        <v>522</v>
      </c>
      <c r="Z32" s="482"/>
      <c r="AA32" s="482"/>
      <c r="AB32" s="483"/>
      <c r="AC32" s="66" t="s">
        <v>0</v>
      </c>
      <c r="AD32" s="487" t="s">
        <v>695</v>
      </c>
      <c r="AE32" s="488"/>
      <c r="AF32" s="488"/>
      <c r="AG32" s="523"/>
      <c r="AH32" s="527" t="s">
        <v>523</v>
      </c>
      <c r="AI32" s="528"/>
      <c r="AJ32" s="528"/>
      <c r="AK32" s="528"/>
      <c r="AL32" s="92"/>
      <c r="AM32" s="63"/>
      <c r="AN32" s="63"/>
      <c r="AO32" s="63"/>
    </row>
    <row r="33" spans="1:41" ht="20.25" customHeight="1" x14ac:dyDescent="0.25">
      <c r="A33" s="43" t="s">
        <v>442</v>
      </c>
      <c r="B33" s="391"/>
      <c r="C33" s="492"/>
      <c r="D33" s="492"/>
      <c r="E33" s="392"/>
      <c r="F33" s="493"/>
      <c r="G33" s="494"/>
      <c r="H33" s="494"/>
      <c r="I33" s="495"/>
      <c r="J33" s="43" t="s">
        <v>442</v>
      </c>
      <c r="K33" s="391"/>
      <c r="L33" s="492"/>
      <c r="M33" s="492"/>
      <c r="N33" s="392"/>
      <c r="O33" s="493"/>
      <c r="P33" s="494"/>
      <c r="Q33" s="494"/>
      <c r="R33" s="495"/>
      <c r="T33" s="43" t="s">
        <v>432</v>
      </c>
      <c r="U33" s="484"/>
      <c r="V33" s="485"/>
      <c r="W33" s="485"/>
      <c r="X33" s="486"/>
      <c r="Y33" s="484"/>
      <c r="Z33" s="485"/>
      <c r="AA33" s="485"/>
      <c r="AB33" s="486"/>
      <c r="AC33" s="43" t="s">
        <v>432</v>
      </c>
      <c r="AD33" s="484"/>
      <c r="AE33" s="485"/>
      <c r="AF33" s="485"/>
      <c r="AG33" s="486"/>
      <c r="AH33" s="484"/>
      <c r="AI33" s="485"/>
      <c r="AJ33" s="485"/>
      <c r="AK33" s="486"/>
    </row>
    <row r="34" spans="1:41" ht="20.25" customHeight="1" x14ac:dyDescent="0.25">
      <c r="A34" s="44" t="s">
        <v>433</v>
      </c>
      <c r="B34" s="509" t="s">
        <v>12</v>
      </c>
      <c r="C34" s="510"/>
      <c r="D34" s="510"/>
      <c r="E34" s="511"/>
      <c r="F34" s="502" t="s">
        <v>295</v>
      </c>
      <c r="G34" s="494"/>
      <c r="H34" s="494"/>
      <c r="I34" s="495"/>
      <c r="J34" s="44" t="s">
        <v>433</v>
      </c>
      <c r="K34" s="509" t="s">
        <v>105</v>
      </c>
      <c r="L34" s="510"/>
      <c r="M34" s="510"/>
      <c r="N34" s="511"/>
      <c r="O34" s="502" t="s">
        <v>117</v>
      </c>
      <c r="P34" s="494"/>
      <c r="Q34" s="494"/>
      <c r="R34" s="495"/>
      <c r="T34" s="44" t="s">
        <v>433</v>
      </c>
      <c r="U34" s="530" t="s">
        <v>307</v>
      </c>
      <c r="V34" s="531"/>
      <c r="W34" s="531"/>
      <c r="X34" s="532"/>
      <c r="Y34" s="543" t="s">
        <v>552</v>
      </c>
      <c r="Z34" s="544"/>
      <c r="AA34" s="544"/>
      <c r="AB34" s="545"/>
      <c r="AC34" s="44" t="s">
        <v>433</v>
      </c>
      <c r="AD34" s="530" t="s">
        <v>90</v>
      </c>
      <c r="AE34" s="531"/>
      <c r="AF34" s="531"/>
      <c r="AG34" s="532"/>
      <c r="AH34" s="509" t="s">
        <v>59</v>
      </c>
      <c r="AI34" s="510"/>
      <c r="AJ34" s="510"/>
      <c r="AK34" s="511"/>
    </row>
    <row r="35" spans="1:41" ht="20.25" customHeight="1" x14ac:dyDescent="0.25">
      <c r="A35" s="45" t="s">
        <v>434</v>
      </c>
      <c r="B35" s="520"/>
      <c r="C35" s="521"/>
      <c r="D35" s="521"/>
      <c r="E35" s="522"/>
      <c r="F35" s="502" t="s">
        <v>677</v>
      </c>
      <c r="G35" s="494"/>
      <c r="H35" s="494"/>
      <c r="I35" s="495"/>
      <c r="J35" s="45" t="s">
        <v>434</v>
      </c>
      <c r="K35" s="520"/>
      <c r="L35" s="521"/>
      <c r="M35" s="521"/>
      <c r="N35" s="522"/>
      <c r="O35" s="502" t="s">
        <v>546</v>
      </c>
      <c r="P35" s="494"/>
      <c r="Q35" s="494"/>
      <c r="R35" s="495"/>
      <c r="T35" s="45" t="s">
        <v>434</v>
      </c>
      <c r="U35" s="502" t="s">
        <v>546</v>
      </c>
      <c r="V35" s="494"/>
      <c r="W35" s="494"/>
      <c r="X35" s="495"/>
      <c r="Y35" s="502"/>
      <c r="Z35" s="494"/>
      <c r="AA35" s="494"/>
      <c r="AB35" s="495"/>
      <c r="AC35" s="45" t="s">
        <v>434</v>
      </c>
      <c r="AD35" s="502" t="s">
        <v>551</v>
      </c>
      <c r="AE35" s="494"/>
      <c r="AF35" s="494"/>
      <c r="AG35" s="495"/>
      <c r="AH35" s="520"/>
      <c r="AI35" s="521"/>
      <c r="AJ35" s="521"/>
      <c r="AK35" s="522"/>
    </row>
    <row r="36" spans="1:41" ht="20.25" customHeight="1" x14ac:dyDescent="0.25">
      <c r="A36" s="46" t="s">
        <v>435</v>
      </c>
      <c r="B36" s="520" t="s">
        <v>560</v>
      </c>
      <c r="C36" s="521"/>
      <c r="D36" s="521"/>
      <c r="E36" s="522"/>
      <c r="F36" s="533" t="s">
        <v>173</v>
      </c>
      <c r="G36" s="534"/>
      <c r="H36" s="534"/>
      <c r="I36" s="535"/>
      <c r="J36" s="46" t="s">
        <v>435</v>
      </c>
      <c r="K36" s="502" t="s">
        <v>104</v>
      </c>
      <c r="L36" s="494"/>
      <c r="M36" s="494"/>
      <c r="N36" s="495"/>
      <c r="O36" s="536" t="s">
        <v>116</v>
      </c>
      <c r="P36" s="537"/>
      <c r="Q36" s="537"/>
      <c r="R36" s="538"/>
      <c r="T36" s="46" t="s">
        <v>435</v>
      </c>
      <c r="U36" s="536" t="s">
        <v>306</v>
      </c>
      <c r="V36" s="537"/>
      <c r="W36" s="537"/>
      <c r="X36" s="538"/>
      <c r="Y36" s="502" t="s">
        <v>207</v>
      </c>
      <c r="Z36" s="494"/>
      <c r="AA36" s="494"/>
      <c r="AB36" s="495"/>
      <c r="AC36" s="46" t="s">
        <v>435</v>
      </c>
      <c r="AD36" s="502" t="s">
        <v>89</v>
      </c>
      <c r="AE36" s="494"/>
      <c r="AF36" s="494"/>
      <c r="AG36" s="495"/>
      <c r="AH36" s="536" t="s">
        <v>532</v>
      </c>
      <c r="AI36" s="537"/>
      <c r="AJ36" s="537"/>
      <c r="AK36" s="538"/>
    </row>
    <row r="37" spans="1:41" ht="20.25" customHeight="1" x14ac:dyDescent="0.25">
      <c r="A37" s="45" t="s">
        <v>434</v>
      </c>
      <c r="B37" s="520"/>
      <c r="C37" s="521"/>
      <c r="D37" s="521"/>
      <c r="E37" s="522"/>
      <c r="F37" s="502" t="s">
        <v>772</v>
      </c>
      <c r="G37" s="494"/>
      <c r="H37" s="494"/>
      <c r="I37" s="495"/>
      <c r="J37" s="45" t="s">
        <v>434</v>
      </c>
      <c r="K37" s="499" t="s">
        <v>546</v>
      </c>
      <c r="L37" s="500"/>
      <c r="M37" s="500"/>
      <c r="N37" s="501"/>
      <c r="O37" s="520"/>
      <c r="P37" s="521"/>
      <c r="Q37" s="521"/>
      <c r="R37" s="522"/>
      <c r="T37" s="45" t="s">
        <v>434</v>
      </c>
      <c r="U37" s="520"/>
      <c r="V37" s="521"/>
      <c r="W37" s="521"/>
      <c r="X37" s="522"/>
      <c r="Y37" s="502" t="s">
        <v>822</v>
      </c>
      <c r="Z37" s="494"/>
      <c r="AA37" s="494"/>
      <c r="AB37" s="495"/>
      <c r="AC37" s="45" t="s">
        <v>434</v>
      </c>
      <c r="AD37" s="502" t="s">
        <v>551</v>
      </c>
      <c r="AE37" s="494"/>
      <c r="AF37" s="494"/>
      <c r="AG37" s="495"/>
      <c r="AH37" s="520"/>
      <c r="AI37" s="521"/>
      <c r="AJ37" s="521"/>
      <c r="AK37" s="522"/>
    </row>
    <row r="38" spans="1:41" ht="20.25" customHeight="1" x14ac:dyDescent="0.25">
      <c r="A38" s="44" t="s">
        <v>436</v>
      </c>
      <c r="B38" s="509" t="s">
        <v>12</v>
      </c>
      <c r="C38" s="510"/>
      <c r="D38" s="510"/>
      <c r="E38" s="511"/>
      <c r="F38" s="502" t="s">
        <v>173</v>
      </c>
      <c r="G38" s="494"/>
      <c r="H38" s="494"/>
      <c r="I38" s="495"/>
      <c r="J38" s="44" t="s">
        <v>436</v>
      </c>
      <c r="K38" s="509" t="s">
        <v>106</v>
      </c>
      <c r="L38" s="510"/>
      <c r="M38" s="510"/>
      <c r="N38" s="511"/>
      <c r="O38" s="502" t="s">
        <v>116</v>
      </c>
      <c r="P38" s="494"/>
      <c r="Q38" s="494"/>
      <c r="R38" s="495"/>
      <c r="T38" s="44" t="s">
        <v>436</v>
      </c>
      <c r="U38" s="502" t="s">
        <v>306</v>
      </c>
      <c r="V38" s="494"/>
      <c r="W38" s="494"/>
      <c r="X38" s="495"/>
      <c r="Y38" s="520" t="s">
        <v>312</v>
      </c>
      <c r="Z38" s="521"/>
      <c r="AA38" s="521"/>
      <c r="AB38" s="522"/>
      <c r="AC38" s="44" t="s">
        <v>436</v>
      </c>
      <c r="AD38" s="502" t="s">
        <v>90</v>
      </c>
      <c r="AE38" s="494"/>
      <c r="AF38" s="494"/>
      <c r="AG38" s="495"/>
      <c r="AH38" s="520" t="s">
        <v>59</v>
      </c>
      <c r="AI38" s="521"/>
      <c r="AJ38" s="521"/>
      <c r="AK38" s="522"/>
    </row>
    <row r="39" spans="1:41" ht="20.25" customHeight="1" x14ac:dyDescent="0.25">
      <c r="A39" s="45"/>
      <c r="B39" s="509" t="s">
        <v>11</v>
      </c>
      <c r="C39" s="510"/>
      <c r="D39" s="510"/>
      <c r="E39" s="511"/>
      <c r="F39" s="502" t="s">
        <v>295</v>
      </c>
      <c r="G39" s="494"/>
      <c r="H39" s="494"/>
      <c r="I39" s="495"/>
      <c r="J39" s="45"/>
      <c r="K39" s="509" t="s">
        <v>104</v>
      </c>
      <c r="L39" s="510"/>
      <c r="M39" s="510"/>
      <c r="N39" s="511"/>
      <c r="O39" s="502" t="s">
        <v>117</v>
      </c>
      <c r="P39" s="494"/>
      <c r="Q39" s="494"/>
      <c r="R39" s="495"/>
      <c r="T39" s="45"/>
      <c r="U39" s="503" t="s">
        <v>307</v>
      </c>
      <c r="V39" s="504"/>
      <c r="W39" s="504"/>
      <c r="X39" s="505"/>
      <c r="Y39" s="506" t="s">
        <v>207</v>
      </c>
      <c r="Z39" s="507"/>
      <c r="AA39" s="507"/>
      <c r="AB39" s="508"/>
      <c r="AC39" s="45"/>
      <c r="AD39" s="503" t="s">
        <v>757</v>
      </c>
      <c r="AE39" s="504"/>
      <c r="AF39" s="504"/>
      <c r="AG39" s="505"/>
      <c r="AH39" s="506" t="s">
        <v>60</v>
      </c>
      <c r="AI39" s="507"/>
      <c r="AJ39" s="507"/>
      <c r="AK39" s="508"/>
    </row>
    <row r="40" spans="1:41" ht="20.25" customHeight="1" thickBot="1" x14ac:dyDescent="0.3">
      <c r="A40" s="45" t="s">
        <v>434</v>
      </c>
      <c r="B40" s="520"/>
      <c r="C40" s="521"/>
      <c r="D40" s="521"/>
      <c r="E40" s="522"/>
      <c r="F40" s="502" t="s">
        <v>609</v>
      </c>
      <c r="G40" s="494"/>
      <c r="H40" s="494"/>
      <c r="I40" s="495"/>
      <c r="J40" s="45" t="s">
        <v>434</v>
      </c>
      <c r="K40" s="502"/>
      <c r="L40" s="494"/>
      <c r="M40" s="494"/>
      <c r="N40" s="495"/>
      <c r="O40" s="502" t="s">
        <v>546</v>
      </c>
      <c r="P40" s="494"/>
      <c r="Q40" s="494"/>
      <c r="R40" s="495"/>
      <c r="T40" s="45" t="s">
        <v>434</v>
      </c>
      <c r="U40" s="502" t="s">
        <v>546</v>
      </c>
      <c r="V40" s="494"/>
      <c r="W40" s="494"/>
      <c r="X40" s="495"/>
      <c r="Y40" s="502"/>
      <c r="Z40" s="494"/>
      <c r="AA40" s="494"/>
      <c r="AB40" s="495"/>
      <c r="AC40" s="45" t="s">
        <v>434</v>
      </c>
      <c r="AD40" s="502" t="s">
        <v>551</v>
      </c>
      <c r="AE40" s="494"/>
      <c r="AF40" s="494"/>
      <c r="AG40" s="495"/>
      <c r="AH40" s="502"/>
      <c r="AI40" s="494"/>
      <c r="AJ40" s="494"/>
      <c r="AK40" s="495"/>
    </row>
    <row r="41" spans="1:41" ht="20.25" customHeight="1" x14ac:dyDescent="0.25">
      <c r="A41" s="47" t="s">
        <v>437</v>
      </c>
      <c r="B41" s="512"/>
      <c r="C41" s="513"/>
      <c r="D41" s="516">
        <v>0</v>
      </c>
      <c r="E41" s="517"/>
      <c r="F41" s="512">
        <v>3</v>
      </c>
      <c r="G41" s="513"/>
      <c r="H41" s="516"/>
      <c r="I41" s="517"/>
      <c r="J41" s="47" t="s">
        <v>437</v>
      </c>
      <c r="K41" s="512"/>
      <c r="L41" s="513"/>
      <c r="M41" s="516">
        <v>1</v>
      </c>
      <c r="N41" s="517"/>
      <c r="O41" s="512">
        <v>2</v>
      </c>
      <c r="P41" s="513"/>
      <c r="Q41" s="516"/>
      <c r="R41" s="517"/>
      <c r="T41" s="47" t="s">
        <v>437</v>
      </c>
      <c r="U41" s="512"/>
      <c r="V41" s="513"/>
      <c r="W41" s="516">
        <v>2</v>
      </c>
      <c r="X41" s="517"/>
      <c r="Y41" s="512">
        <v>1</v>
      </c>
      <c r="Z41" s="513"/>
      <c r="AA41" s="516"/>
      <c r="AB41" s="517"/>
      <c r="AC41" s="47" t="s">
        <v>437</v>
      </c>
      <c r="AD41" s="512"/>
      <c r="AE41" s="513"/>
      <c r="AF41" s="516">
        <v>3</v>
      </c>
      <c r="AG41" s="517"/>
      <c r="AH41" s="512">
        <v>0</v>
      </c>
      <c r="AI41" s="513"/>
      <c r="AJ41" s="516"/>
      <c r="AK41" s="517"/>
    </row>
    <row r="42" spans="1:41" ht="20.25" customHeight="1" thickBot="1" x14ac:dyDescent="0.3">
      <c r="A42" s="48" t="s">
        <v>438</v>
      </c>
      <c r="B42" s="514"/>
      <c r="C42" s="515"/>
      <c r="D42" s="518"/>
      <c r="E42" s="519"/>
      <c r="F42" s="514"/>
      <c r="G42" s="515"/>
      <c r="H42" s="518"/>
      <c r="I42" s="519"/>
      <c r="J42" s="48" t="s">
        <v>438</v>
      </c>
      <c r="K42" s="514"/>
      <c r="L42" s="515"/>
      <c r="M42" s="518"/>
      <c r="N42" s="519"/>
      <c r="O42" s="514"/>
      <c r="P42" s="515"/>
      <c r="Q42" s="518"/>
      <c r="R42" s="519"/>
      <c r="T42" s="48" t="s">
        <v>438</v>
      </c>
      <c r="U42" s="514"/>
      <c r="V42" s="515"/>
      <c r="W42" s="518"/>
      <c r="X42" s="519"/>
      <c r="Y42" s="514"/>
      <c r="Z42" s="515"/>
      <c r="AA42" s="518"/>
      <c r="AB42" s="519"/>
      <c r="AC42" s="48" t="s">
        <v>438</v>
      </c>
      <c r="AD42" s="514"/>
      <c r="AE42" s="515"/>
      <c r="AF42" s="518"/>
      <c r="AG42" s="519"/>
      <c r="AH42" s="514"/>
      <c r="AI42" s="515"/>
      <c r="AJ42" s="518"/>
      <c r="AK42" s="519"/>
    </row>
    <row r="43" spans="1:41" ht="20.25" customHeight="1" x14ac:dyDescent="0.25">
      <c r="A43" s="49" t="s">
        <v>439</v>
      </c>
      <c r="B43" s="50" t="s">
        <v>440</v>
      </c>
      <c r="C43" s="51"/>
      <c r="D43" s="50" t="s">
        <v>441</v>
      </c>
      <c r="E43" s="51"/>
      <c r="F43" s="51" t="s">
        <v>440</v>
      </c>
      <c r="G43" s="51">
        <v>5</v>
      </c>
      <c r="H43" s="50" t="s">
        <v>441</v>
      </c>
      <c r="I43" s="51">
        <v>9</v>
      </c>
      <c r="J43" s="49" t="s">
        <v>439</v>
      </c>
      <c r="K43" s="51" t="s">
        <v>440</v>
      </c>
      <c r="L43" s="51"/>
      <c r="M43" s="50" t="s">
        <v>441</v>
      </c>
      <c r="N43" s="51"/>
      <c r="O43" s="50" t="s">
        <v>440</v>
      </c>
      <c r="P43" s="51">
        <v>2</v>
      </c>
      <c r="Q43" s="50" t="s">
        <v>441</v>
      </c>
      <c r="R43" s="51">
        <v>8</v>
      </c>
      <c r="T43" s="49" t="s">
        <v>439</v>
      </c>
      <c r="U43" s="49" t="s">
        <v>440</v>
      </c>
      <c r="V43" s="51">
        <v>3</v>
      </c>
      <c r="W43" s="51" t="s">
        <v>441</v>
      </c>
      <c r="X43" s="51">
        <v>14</v>
      </c>
      <c r="Y43" s="50" t="s">
        <v>440</v>
      </c>
      <c r="Z43" s="51"/>
      <c r="AA43" s="50" t="s">
        <v>441</v>
      </c>
      <c r="AB43" s="51"/>
      <c r="AC43" s="49" t="s">
        <v>439</v>
      </c>
      <c r="AD43" s="51" t="s">
        <v>440</v>
      </c>
      <c r="AE43" s="51">
        <v>6</v>
      </c>
      <c r="AF43" s="51" t="s">
        <v>441</v>
      </c>
      <c r="AG43" s="51">
        <v>21</v>
      </c>
      <c r="AH43" s="51" t="s">
        <v>440</v>
      </c>
      <c r="AI43" s="51"/>
      <c r="AJ43" s="50" t="s">
        <v>441</v>
      </c>
      <c r="AK43" s="51"/>
    </row>
    <row r="44" spans="1:41" ht="20.25" customHeight="1" x14ac:dyDescent="0.25"/>
    <row r="45" spans="1:41" ht="20.25" customHeight="1" x14ac:dyDescent="0.25"/>
    <row r="46" spans="1:41" ht="20.25" customHeight="1" x14ac:dyDescent="0.3">
      <c r="A46" s="469" t="s">
        <v>820</v>
      </c>
      <c r="B46" s="470"/>
      <c r="C46" s="470"/>
      <c r="D46" s="470"/>
      <c r="E46" s="470"/>
      <c r="F46" s="470"/>
      <c r="G46" s="470"/>
      <c r="H46" s="470"/>
      <c r="I46" s="471"/>
      <c r="J46" s="469" t="s">
        <v>820</v>
      </c>
      <c r="K46" s="470"/>
      <c r="L46" s="470"/>
      <c r="M46" s="470"/>
      <c r="N46" s="470"/>
      <c r="O46" s="470"/>
      <c r="P46" s="470"/>
      <c r="Q46" s="470"/>
      <c r="R46" s="471"/>
      <c r="T46" s="469" t="s">
        <v>820</v>
      </c>
      <c r="U46" s="470"/>
      <c r="V46" s="470"/>
      <c r="W46" s="470"/>
      <c r="X46" s="470"/>
      <c r="Y46" s="470"/>
      <c r="Z46" s="470"/>
      <c r="AA46" s="470"/>
      <c r="AB46" s="470"/>
      <c r="AC46" s="524" t="s">
        <v>820</v>
      </c>
      <c r="AD46" s="525"/>
      <c r="AE46" s="525"/>
      <c r="AF46" s="525"/>
      <c r="AG46" s="525"/>
      <c r="AH46" s="525"/>
      <c r="AI46" s="525"/>
      <c r="AJ46" s="525"/>
      <c r="AK46" s="526"/>
      <c r="AL46" s="91"/>
      <c r="AM46" s="91"/>
      <c r="AN46" s="91"/>
      <c r="AO46" s="91"/>
    </row>
    <row r="47" spans="1:41" ht="20.25" customHeight="1" x14ac:dyDescent="0.25">
      <c r="A47" s="42" t="s">
        <v>0</v>
      </c>
      <c r="B47" s="472" t="s">
        <v>511</v>
      </c>
      <c r="C47" s="473"/>
      <c r="D47" s="473"/>
      <c r="E47" s="474"/>
      <c r="F47" s="475" t="s">
        <v>427</v>
      </c>
      <c r="G47" s="476"/>
      <c r="H47" s="476"/>
      <c r="I47" s="477"/>
      <c r="J47" s="42" t="s">
        <v>0</v>
      </c>
      <c r="K47" s="472" t="s">
        <v>216</v>
      </c>
      <c r="L47" s="473"/>
      <c r="M47" s="473"/>
      <c r="N47" s="474"/>
      <c r="O47" s="475" t="s">
        <v>314</v>
      </c>
      <c r="P47" s="476"/>
      <c r="Q47" s="476"/>
      <c r="R47" s="477"/>
      <c r="T47" s="42" t="s">
        <v>0</v>
      </c>
      <c r="U47" s="478" t="s">
        <v>515</v>
      </c>
      <c r="V47" s="479"/>
      <c r="W47" s="479"/>
      <c r="X47" s="480"/>
      <c r="Y47" s="481" t="s">
        <v>418</v>
      </c>
      <c r="Z47" s="482"/>
      <c r="AA47" s="482"/>
      <c r="AB47" s="483"/>
      <c r="AC47" s="66" t="s">
        <v>0</v>
      </c>
      <c r="AD47" s="487" t="s">
        <v>408</v>
      </c>
      <c r="AE47" s="488"/>
      <c r="AF47" s="488"/>
      <c r="AG47" s="523"/>
      <c r="AH47" s="527" t="s">
        <v>453</v>
      </c>
      <c r="AI47" s="528"/>
      <c r="AJ47" s="528"/>
      <c r="AK47" s="528"/>
      <c r="AL47" s="92"/>
      <c r="AM47" s="63"/>
      <c r="AN47" s="63"/>
      <c r="AO47" s="63"/>
    </row>
    <row r="48" spans="1:41" ht="20.25" customHeight="1" x14ac:dyDescent="0.25">
      <c r="A48" s="43" t="s">
        <v>442</v>
      </c>
      <c r="B48" s="391"/>
      <c r="C48" s="492"/>
      <c r="D48" s="492"/>
      <c r="E48" s="392"/>
      <c r="F48" s="493"/>
      <c r="G48" s="494"/>
      <c r="H48" s="494"/>
      <c r="I48" s="495"/>
      <c r="J48" s="43" t="s">
        <v>442</v>
      </c>
      <c r="K48" s="391"/>
      <c r="L48" s="492"/>
      <c r="M48" s="492"/>
      <c r="N48" s="392"/>
      <c r="O48" s="493"/>
      <c r="P48" s="494"/>
      <c r="Q48" s="494"/>
      <c r="R48" s="495"/>
      <c r="T48" s="43" t="s">
        <v>478</v>
      </c>
      <c r="U48" s="484"/>
      <c r="V48" s="485"/>
      <c r="W48" s="485"/>
      <c r="X48" s="486"/>
      <c r="Y48" s="484"/>
      <c r="Z48" s="485"/>
      <c r="AA48" s="485"/>
      <c r="AB48" s="486"/>
      <c r="AC48" s="43" t="s">
        <v>478</v>
      </c>
      <c r="AD48" s="484"/>
      <c r="AE48" s="485"/>
      <c r="AF48" s="485"/>
      <c r="AG48" s="486"/>
      <c r="AH48" s="484"/>
      <c r="AI48" s="485"/>
      <c r="AJ48" s="485"/>
      <c r="AK48" s="486"/>
    </row>
    <row r="49" spans="1:41" ht="20.25" customHeight="1" x14ac:dyDescent="0.25">
      <c r="A49" s="44" t="s">
        <v>433</v>
      </c>
      <c r="B49" s="530" t="s">
        <v>98</v>
      </c>
      <c r="C49" s="531"/>
      <c r="D49" s="531"/>
      <c r="E49" s="532"/>
      <c r="F49" s="520" t="s">
        <v>259</v>
      </c>
      <c r="G49" s="521"/>
      <c r="H49" s="521"/>
      <c r="I49" s="522"/>
      <c r="J49" s="44" t="s">
        <v>433</v>
      </c>
      <c r="K49" s="509" t="s">
        <v>211</v>
      </c>
      <c r="L49" s="510"/>
      <c r="M49" s="510"/>
      <c r="N49" s="511"/>
      <c r="O49" s="502" t="s">
        <v>759</v>
      </c>
      <c r="P49" s="494"/>
      <c r="Q49" s="494"/>
      <c r="R49" s="495"/>
      <c r="T49" s="44" t="s">
        <v>433</v>
      </c>
      <c r="U49" s="530" t="s">
        <v>290</v>
      </c>
      <c r="V49" s="531"/>
      <c r="W49" s="531"/>
      <c r="X49" s="532"/>
      <c r="Y49" s="543" t="s">
        <v>123</v>
      </c>
      <c r="Z49" s="544"/>
      <c r="AA49" s="544"/>
      <c r="AB49" s="545"/>
      <c r="AC49" s="44" t="s">
        <v>433</v>
      </c>
      <c r="AD49" s="530" t="s">
        <v>140</v>
      </c>
      <c r="AE49" s="531"/>
      <c r="AF49" s="531"/>
      <c r="AG49" s="532"/>
      <c r="AH49" s="509" t="s">
        <v>818</v>
      </c>
      <c r="AI49" s="510"/>
      <c r="AJ49" s="510"/>
      <c r="AK49" s="511"/>
    </row>
    <row r="50" spans="1:41" ht="20.25" customHeight="1" x14ac:dyDescent="0.25">
      <c r="A50" s="45" t="s">
        <v>434</v>
      </c>
      <c r="B50" s="502" t="s">
        <v>609</v>
      </c>
      <c r="C50" s="494"/>
      <c r="D50" s="494"/>
      <c r="E50" s="495"/>
      <c r="F50" s="502"/>
      <c r="G50" s="494"/>
      <c r="H50" s="494"/>
      <c r="I50" s="495"/>
      <c r="J50" s="45" t="s">
        <v>434</v>
      </c>
      <c r="K50" s="520"/>
      <c r="L50" s="521"/>
      <c r="M50" s="521"/>
      <c r="N50" s="522"/>
      <c r="O50" s="502" t="s">
        <v>609</v>
      </c>
      <c r="P50" s="494"/>
      <c r="Q50" s="494"/>
      <c r="R50" s="495"/>
      <c r="T50" s="45" t="s">
        <v>434</v>
      </c>
      <c r="U50" s="502" t="s">
        <v>622</v>
      </c>
      <c r="V50" s="494"/>
      <c r="W50" s="494"/>
      <c r="X50" s="495"/>
      <c r="Y50" s="520"/>
      <c r="Z50" s="521"/>
      <c r="AA50" s="521"/>
      <c r="AB50" s="522"/>
      <c r="AC50" s="45" t="s">
        <v>434</v>
      </c>
      <c r="AD50" s="502" t="s">
        <v>614</v>
      </c>
      <c r="AE50" s="494"/>
      <c r="AF50" s="494"/>
      <c r="AG50" s="495"/>
      <c r="AH50" s="520"/>
      <c r="AI50" s="521"/>
      <c r="AJ50" s="521"/>
      <c r="AK50" s="522"/>
    </row>
    <row r="51" spans="1:41" ht="20.25" customHeight="1" x14ac:dyDescent="0.25">
      <c r="A51" s="46" t="s">
        <v>435</v>
      </c>
      <c r="B51" s="502" t="s">
        <v>97</v>
      </c>
      <c r="C51" s="494"/>
      <c r="D51" s="494"/>
      <c r="E51" s="495"/>
      <c r="F51" s="533" t="s">
        <v>257</v>
      </c>
      <c r="G51" s="534"/>
      <c r="H51" s="534"/>
      <c r="I51" s="535"/>
      <c r="J51" s="46" t="s">
        <v>435</v>
      </c>
      <c r="K51" s="520" t="s">
        <v>210</v>
      </c>
      <c r="L51" s="521"/>
      <c r="M51" s="521"/>
      <c r="N51" s="522"/>
      <c r="O51" s="533" t="s">
        <v>316</v>
      </c>
      <c r="P51" s="534"/>
      <c r="Q51" s="534"/>
      <c r="R51" s="535"/>
      <c r="T51" s="46" t="s">
        <v>435</v>
      </c>
      <c r="U51" s="533" t="s">
        <v>288</v>
      </c>
      <c r="V51" s="534"/>
      <c r="W51" s="534"/>
      <c r="X51" s="535"/>
      <c r="Y51" s="520" t="s">
        <v>122</v>
      </c>
      <c r="Z51" s="521"/>
      <c r="AA51" s="521"/>
      <c r="AB51" s="522"/>
      <c r="AC51" s="46" t="s">
        <v>435</v>
      </c>
      <c r="AD51" s="502" t="s">
        <v>139</v>
      </c>
      <c r="AE51" s="494"/>
      <c r="AF51" s="494"/>
      <c r="AG51" s="495"/>
      <c r="AH51" s="536" t="s">
        <v>201</v>
      </c>
      <c r="AI51" s="537"/>
      <c r="AJ51" s="537"/>
      <c r="AK51" s="538"/>
    </row>
    <row r="52" spans="1:41" ht="20.25" customHeight="1" x14ac:dyDescent="0.25">
      <c r="A52" s="45" t="s">
        <v>434</v>
      </c>
      <c r="B52" s="502"/>
      <c r="C52" s="494"/>
      <c r="D52" s="494"/>
      <c r="E52" s="495"/>
      <c r="F52" s="502" t="s">
        <v>673</v>
      </c>
      <c r="G52" s="494"/>
      <c r="H52" s="494"/>
      <c r="I52" s="495"/>
      <c r="J52" s="45" t="s">
        <v>434</v>
      </c>
      <c r="K52" s="520"/>
      <c r="L52" s="521"/>
      <c r="M52" s="521"/>
      <c r="N52" s="522"/>
      <c r="O52" s="502" t="s">
        <v>551</v>
      </c>
      <c r="P52" s="494"/>
      <c r="Q52" s="494"/>
      <c r="R52" s="495"/>
      <c r="T52" s="45" t="s">
        <v>434</v>
      </c>
      <c r="U52" s="502" t="s">
        <v>551</v>
      </c>
      <c r="V52" s="494"/>
      <c r="W52" s="494"/>
      <c r="X52" s="495"/>
      <c r="Y52" s="520"/>
      <c r="Z52" s="521"/>
      <c r="AA52" s="521"/>
      <c r="AB52" s="522"/>
      <c r="AC52" s="45" t="s">
        <v>434</v>
      </c>
      <c r="AD52" s="502" t="s">
        <v>546</v>
      </c>
      <c r="AE52" s="494"/>
      <c r="AF52" s="494"/>
      <c r="AG52" s="495"/>
      <c r="AH52" s="502"/>
      <c r="AI52" s="494"/>
      <c r="AJ52" s="494"/>
      <c r="AK52" s="495"/>
    </row>
    <row r="53" spans="1:41" ht="20.25" customHeight="1" x14ac:dyDescent="0.25">
      <c r="A53" s="44" t="s">
        <v>436</v>
      </c>
      <c r="B53" s="530" t="s">
        <v>98</v>
      </c>
      <c r="C53" s="531"/>
      <c r="D53" s="531"/>
      <c r="E53" s="532"/>
      <c r="F53" s="520" t="s">
        <v>257</v>
      </c>
      <c r="G53" s="521"/>
      <c r="H53" s="521"/>
      <c r="I53" s="522"/>
      <c r="J53" s="44" t="s">
        <v>436</v>
      </c>
      <c r="K53" s="509" t="s">
        <v>211</v>
      </c>
      <c r="L53" s="510"/>
      <c r="M53" s="510"/>
      <c r="N53" s="511"/>
      <c r="O53" s="502" t="s">
        <v>316</v>
      </c>
      <c r="P53" s="494"/>
      <c r="Q53" s="494"/>
      <c r="R53" s="495"/>
      <c r="T53" s="44" t="s">
        <v>436</v>
      </c>
      <c r="U53" s="502" t="s">
        <v>288</v>
      </c>
      <c r="V53" s="494"/>
      <c r="W53" s="494"/>
      <c r="X53" s="495"/>
      <c r="Y53" s="520" t="s">
        <v>123</v>
      </c>
      <c r="Z53" s="521"/>
      <c r="AA53" s="521"/>
      <c r="AB53" s="522"/>
      <c r="AC53" s="44" t="s">
        <v>436</v>
      </c>
      <c r="AD53" s="502" t="s">
        <v>140</v>
      </c>
      <c r="AE53" s="494"/>
      <c r="AF53" s="494"/>
      <c r="AG53" s="495"/>
      <c r="AH53" s="520" t="s">
        <v>819</v>
      </c>
      <c r="AI53" s="521"/>
      <c r="AJ53" s="521"/>
      <c r="AK53" s="522"/>
    </row>
    <row r="54" spans="1:41" ht="20.25" customHeight="1" x14ac:dyDescent="0.25">
      <c r="A54" s="45"/>
      <c r="B54" s="530" t="s">
        <v>97</v>
      </c>
      <c r="C54" s="531"/>
      <c r="D54" s="531"/>
      <c r="E54" s="532"/>
      <c r="F54" s="520" t="s">
        <v>556</v>
      </c>
      <c r="G54" s="521"/>
      <c r="H54" s="521"/>
      <c r="I54" s="522"/>
      <c r="J54" s="45"/>
      <c r="K54" s="509" t="s">
        <v>212</v>
      </c>
      <c r="L54" s="510"/>
      <c r="M54" s="510"/>
      <c r="N54" s="511"/>
      <c r="O54" s="502" t="s">
        <v>315</v>
      </c>
      <c r="P54" s="494"/>
      <c r="Q54" s="494"/>
      <c r="R54" s="495"/>
      <c r="T54" s="45"/>
      <c r="U54" s="503" t="s">
        <v>289</v>
      </c>
      <c r="V54" s="504"/>
      <c r="W54" s="504"/>
      <c r="X54" s="505"/>
      <c r="Y54" s="506" t="s">
        <v>122</v>
      </c>
      <c r="Z54" s="507"/>
      <c r="AA54" s="507"/>
      <c r="AB54" s="508"/>
      <c r="AC54" s="45"/>
      <c r="AD54" s="503" t="s">
        <v>138</v>
      </c>
      <c r="AE54" s="504"/>
      <c r="AF54" s="504"/>
      <c r="AG54" s="505"/>
      <c r="AH54" s="506" t="s">
        <v>818</v>
      </c>
      <c r="AI54" s="507"/>
      <c r="AJ54" s="507"/>
      <c r="AK54" s="508"/>
    </row>
    <row r="55" spans="1:41" ht="20.25" customHeight="1" thickBot="1" x14ac:dyDescent="0.3">
      <c r="A55" s="45" t="s">
        <v>434</v>
      </c>
      <c r="B55" s="502" t="s">
        <v>549</v>
      </c>
      <c r="C55" s="494"/>
      <c r="D55" s="494"/>
      <c r="E55" s="495"/>
      <c r="F55" s="502"/>
      <c r="G55" s="494"/>
      <c r="H55" s="494"/>
      <c r="I55" s="495"/>
      <c r="J55" s="45" t="s">
        <v>434</v>
      </c>
      <c r="K55" s="520"/>
      <c r="L55" s="521"/>
      <c r="M55" s="521"/>
      <c r="N55" s="522"/>
      <c r="O55" s="502" t="s">
        <v>546</v>
      </c>
      <c r="P55" s="494"/>
      <c r="Q55" s="494"/>
      <c r="R55" s="495"/>
      <c r="T55" s="45" t="s">
        <v>434</v>
      </c>
      <c r="U55" s="502" t="s">
        <v>551</v>
      </c>
      <c r="V55" s="494"/>
      <c r="W55" s="494"/>
      <c r="X55" s="495"/>
      <c r="Y55" s="520"/>
      <c r="Z55" s="521"/>
      <c r="AA55" s="521"/>
      <c r="AB55" s="522"/>
      <c r="AC55" s="45" t="s">
        <v>434</v>
      </c>
      <c r="AD55" s="502" t="s">
        <v>763</v>
      </c>
      <c r="AE55" s="494"/>
      <c r="AF55" s="494"/>
      <c r="AG55" s="495"/>
      <c r="AH55" s="520"/>
      <c r="AI55" s="521"/>
      <c r="AJ55" s="521"/>
      <c r="AK55" s="522"/>
    </row>
    <row r="56" spans="1:41" ht="20.25" customHeight="1" x14ac:dyDescent="0.25">
      <c r="A56" s="47" t="s">
        <v>437</v>
      </c>
      <c r="B56" s="512"/>
      <c r="C56" s="513"/>
      <c r="D56" s="516">
        <v>2</v>
      </c>
      <c r="E56" s="517"/>
      <c r="F56" s="512">
        <v>1</v>
      </c>
      <c r="G56" s="513"/>
      <c r="H56" s="516"/>
      <c r="I56" s="517"/>
      <c r="J56" s="47" t="s">
        <v>437</v>
      </c>
      <c r="K56" s="512"/>
      <c r="L56" s="513"/>
      <c r="M56" s="516">
        <v>0</v>
      </c>
      <c r="N56" s="517"/>
      <c r="O56" s="512">
        <v>3</v>
      </c>
      <c r="P56" s="513"/>
      <c r="Q56" s="516"/>
      <c r="R56" s="517"/>
      <c r="T56" s="47" t="s">
        <v>437</v>
      </c>
      <c r="U56" s="512"/>
      <c r="V56" s="513"/>
      <c r="W56" s="516">
        <v>3</v>
      </c>
      <c r="X56" s="517"/>
      <c r="Y56" s="512">
        <v>0</v>
      </c>
      <c r="Z56" s="513"/>
      <c r="AA56" s="516"/>
      <c r="AB56" s="517"/>
      <c r="AC56" s="47" t="s">
        <v>437</v>
      </c>
      <c r="AD56" s="512"/>
      <c r="AE56" s="513"/>
      <c r="AF56" s="516">
        <v>3</v>
      </c>
      <c r="AG56" s="517"/>
      <c r="AH56" s="512">
        <v>0</v>
      </c>
      <c r="AI56" s="513"/>
      <c r="AJ56" s="516"/>
      <c r="AK56" s="517"/>
    </row>
    <row r="57" spans="1:41" ht="20.25" customHeight="1" thickBot="1" x14ac:dyDescent="0.3">
      <c r="A57" s="48" t="s">
        <v>438</v>
      </c>
      <c r="B57" s="514"/>
      <c r="C57" s="515"/>
      <c r="D57" s="518"/>
      <c r="E57" s="519"/>
      <c r="F57" s="514"/>
      <c r="G57" s="515"/>
      <c r="H57" s="518"/>
      <c r="I57" s="519"/>
      <c r="J57" s="48" t="s">
        <v>438</v>
      </c>
      <c r="K57" s="514"/>
      <c r="L57" s="515"/>
      <c r="M57" s="518"/>
      <c r="N57" s="519"/>
      <c r="O57" s="514"/>
      <c r="P57" s="515"/>
      <c r="Q57" s="518"/>
      <c r="R57" s="519"/>
      <c r="T57" s="48" t="s">
        <v>438</v>
      </c>
      <c r="U57" s="514"/>
      <c r="V57" s="515"/>
      <c r="W57" s="518"/>
      <c r="X57" s="519"/>
      <c r="Y57" s="514"/>
      <c r="Z57" s="515"/>
      <c r="AA57" s="518"/>
      <c r="AB57" s="519"/>
      <c r="AC57" s="48" t="s">
        <v>438</v>
      </c>
      <c r="AD57" s="514"/>
      <c r="AE57" s="515"/>
      <c r="AF57" s="518"/>
      <c r="AG57" s="519"/>
      <c r="AH57" s="514"/>
      <c r="AI57" s="515"/>
      <c r="AJ57" s="518"/>
      <c r="AK57" s="519"/>
    </row>
    <row r="58" spans="1:41" ht="20.25" customHeight="1" x14ac:dyDescent="0.25">
      <c r="A58" s="49" t="s">
        <v>439</v>
      </c>
      <c r="B58" s="49" t="s">
        <v>440</v>
      </c>
      <c r="C58" s="51">
        <v>3</v>
      </c>
      <c r="D58" s="49" t="s">
        <v>441</v>
      </c>
      <c r="E58" s="51">
        <v>10</v>
      </c>
      <c r="F58" s="51" t="s">
        <v>440</v>
      </c>
      <c r="G58" s="51"/>
      <c r="H58" s="50" t="s">
        <v>441</v>
      </c>
      <c r="I58" s="51"/>
      <c r="J58" s="49" t="s">
        <v>439</v>
      </c>
      <c r="K58" s="51" t="s">
        <v>440</v>
      </c>
      <c r="L58" s="51"/>
      <c r="M58" s="50" t="s">
        <v>441</v>
      </c>
      <c r="N58" s="51"/>
      <c r="O58" s="50" t="s">
        <v>440</v>
      </c>
      <c r="P58" s="51">
        <v>6</v>
      </c>
      <c r="Q58" s="50" t="s">
        <v>441</v>
      </c>
      <c r="R58" s="51">
        <v>20</v>
      </c>
      <c r="T58" s="49" t="s">
        <v>439</v>
      </c>
      <c r="U58" s="49" t="s">
        <v>440</v>
      </c>
      <c r="V58" s="51">
        <v>6</v>
      </c>
      <c r="W58" s="51" t="s">
        <v>441</v>
      </c>
      <c r="X58" s="51">
        <v>20</v>
      </c>
      <c r="Y58" s="50" t="s">
        <v>440</v>
      </c>
      <c r="Z58" s="51"/>
      <c r="AA58" s="50" t="s">
        <v>441</v>
      </c>
      <c r="AB58" s="51"/>
      <c r="AC58" s="49" t="s">
        <v>439</v>
      </c>
      <c r="AD58" s="51" t="s">
        <v>440</v>
      </c>
      <c r="AE58" s="51">
        <v>6</v>
      </c>
      <c r="AF58" s="51" t="s">
        <v>441</v>
      </c>
      <c r="AG58" s="51">
        <v>20</v>
      </c>
      <c r="AH58" s="51" t="s">
        <v>440</v>
      </c>
      <c r="AI58" s="51"/>
      <c r="AJ58" s="50" t="s">
        <v>441</v>
      </c>
      <c r="AK58" s="51"/>
    </row>
    <row r="59" spans="1:41" ht="20.25" customHeight="1" x14ac:dyDescent="0.25"/>
    <row r="60" spans="1:41" ht="20.25" customHeight="1" x14ac:dyDescent="0.25"/>
    <row r="61" spans="1:41" ht="20.25" customHeight="1" x14ac:dyDescent="0.3">
      <c r="A61" s="469" t="s">
        <v>820</v>
      </c>
      <c r="B61" s="470"/>
      <c r="C61" s="470"/>
      <c r="D61" s="470"/>
      <c r="E61" s="470"/>
      <c r="F61" s="470"/>
      <c r="G61" s="470"/>
      <c r="H61" s="470"/>
      <c r="I61" s="471"/>
      <c r="J61" s="469" t="s">
        <v>820</v>
      </c>
      <c r="K61" s="470"/>
      <c r="L61" s="470"/>
      <c r="M61" s="470"/>
      <c r="N61" s="470"/>
      <c r="O61" s="470"/>
      <c r="P61" s="470"/>
      <c r="Q61" s="470"/>
      <c r="R61" s="471"/>
    </row>
    <row r="62" spans="1:41" ht="20.25" customHeight="1" x14ac:dyDescent="0.25">
      <c r="A62" s="42" t="s">
        <v>0</v>
      </c>
      <c r="B62" s="472" t="s">
        <v>580</v>
      </c>
      <c r="C62" s="473"/>
      <c r="D62" s="473"/>
      <c r="E62" s="474"/>
      <c r="F62" s="475" t="s">
        <v>705</v>
      </c>
      <c r="G62" s="476"/>
      <c r="H62" s="476"/>
      <c r="I62" s="477"/>
      <c r="J62" s="42" t="s">
        <v>0</v>
      </c>
      <c r="K62" s="472" t="s">
        <v>708</v>
      </c>
      <c r="L62" s="473"/>
      <c r="M62" s="473"/>
      <c r="N62" s="474"/>
      <c r="O62" s="475" t="s">
        <v>707</v>
      </c>
      <c r="P62" s="476"/>
      <c r="Q62" s="476"/>
      <c r="R62" s="477"/>
    </row>
    <row r="63" spans="1:41" ht="20.25" customHeight="1" x14ac:dyDescent="0.3">
      <c r="A63" s="43" t="s">
        <v>477</v>
      </c>
      <c r="B63" s="391"/>
      <c r="C63" s="492"/>
      <c r="D63" s="492"/>
      <c r="E63" s="392"/>
      <c r="F63" s="493"/>
      <c r="G63" s="494"/>
      <c r="H63" s="494"/>
      <c r="I63" s="495"/>
      <c r="J63" s="43" t="s">
        <v>477</v>
      </c>
      <c r="K63" s="391"/>
      <c r="L63" s="492"/>
      <c r="M63" s="492"/>
      <c r="N63" s="392"/>
      <c r="O63" s="493"/>
      <c r="P63" s="494"/>
      <c r="Q63" s="494"/>
      <c r="R63" s="495"/>
      <c r="T63" s="469" t="s">
        <v>820</v>
      </c>
      <c r="U63" s="470"/>
      <c r="V63" s="470"/>
      <c r="W63" s="470"/>
      <c r="X63" s="470"/>
      <c r="Y63" s="470"/>
      <c r="Z63" s="470"/>
      <c r="AA63" s="470"/>
      <c r="AB63" s="470"/>
      <c r="AC63" s="524" t="s">
        <v>820</v>
      </c>
      <c r="AD63" s="525"/>
      <c r="AE63" s="525"/>
      <c r="AF63" s="525"/>
      <c r="AG63" s="525"/>
      <c r="AH63" s="525"/>
      <c r="AI63" s="525"/>
      <c r="AJ63" s="525"/>
      <c r="AK63" s="526"/>
      <c r="AL63" s="91"/>
      <c r="AM63" s="91"/>
      <c r="AN63" s="91"/>
      <c r="AO63" s="91"/>
    </row>
    <row r="64" spans="1:41" ht="20.25" customHeight="1" x14ac:dyDescent="0.25">
      <c r="A64" s="44" t="s">
        <v>433</v>
      </c>
      <c r="B64" s="530" t="s">
        <v>70</v>
      </c>
      <c r="C64" s="531"/>
      <c r="D64" s="531"/>
      <c r="E64" s="532"/>
      <c r="F64" s="520" t="s">
        <v>24</v>
      </c>
      <c r="G64" s="521"/>
      <c r="H64" s="521"/>
      <c r="I64" s="522"/>
      <c r="J64" s="44" t="s">
        <v>433</v>
      </c>
      <c r="K64" s="509" t="s">
        <v>16</v>
      </c>
      <c r="L64" s="510"/>
      <c r="M64" s="510"/>
      <c r="N64" s="511"/>
      <c r="O64" s="502" t="s">
        <v>225</v>
      </c>
      <c r="P64" s="494"/>
      <c r="Q64" s="494"/>
      <c r="R64" s="495"/>
      <c r="T64" s="42" t="s">
        <v>0</v>
      </c>
      <c r="U64" s="478" t="s">
        <v>407</v>
      </c>
      <c r="V64" s="479"/>
      <c r="W64" s="479"/>
      <c r="X64" s="480"/>
      <c r="Y64" s="481" t="s">
        <v>417</v>
      </c>
      <c r="Z64" s="482"/>
      <c r="AA64" s="482"/>
      <c r="AB64" s="483"/>
      <c r="AC64" s="66" t="s">
        <v>0</v>
      </c>
      <c r="AD64" s="487" t="s">
        <v>739</v>
      </c>
      <c r="AE64" s="488"/>
      <c r="AF64" s="488"/>
      <c r="AG64" s="523"/>
      <c r="AH64" s="527" t="s">
        <v>656</v>
      </c>
      <c r="AI64" s="528"/>
      <c r="AJ64" s="528"/>
      <c r="AK64" s="528"/>
      <c r="AL64" s="92"/>
      <c r="AM64" s="63"/>
      <c r="AN64" s="63"/>
      <c r="AO64" s="63"/>
    </row>
    <row r="65" spans="1:41" ht="20.25" customHeight="1" x14ac:dyDescent="0.25">
      <c r="A65" s="45" t="s">
        <v>434</v>
      </c>
      <c r="B65" s="502" t="s">
        <v>546</v>
      </c>
      <c r="C65" s="494"/>
      <c r="D65" s="494"/>
      <c r="E65" s="495"/>
      <c r="F65" s="502"/>
      <c r="G65" s="494"/>
      <c r="H65" s="494"/>
      <c r="I65" s="495"/>
      <c r="J65" s="45" t="s">
        <v>434</v>
      </c>
      <c r="K65" s="520"/>
      <c r="L65" s="521"/>
      <c r="M65" s="521"/>
      <c r="N65" s="522"/>
      <c r="O65" s="502" t="s">
        <v>551</v>
      </c>
      <c r="P65" s="494"/>
      <c r="Q65" s="494"/>
      <c r="R65" s="495"/>
      <c r="T65" s="43" t="s">
        <v>489</v>
      </c>
      <c r="U65" s="484"/>
      <c r="V65" s="485"/>
      <c r="W65" s="485"/>
      <c r="X65" s="486"/>
      <c r="Y65" s="484"/>
      <c r="Z65" s="485"/>
      <c r="AA65" s="485"/>
      <c r="AB65" s="486"/>
      <c r="AC65" s="43" t="s">
        <v>489</v>
      </c>
      <c r="AD65" s="484"/>
      <c r="AE65" s="485"/>
      <c r="AF65" s="485"/>
      <c r="AG65" s="486"/>
      <c r="AH65" s="484"/>
      <c r="AI65" s="485"/>
      <c r="AJ65" s="485"/>
      <c r="AK65" s="486"/>
    </row>
    <row r="66" spans="1:41" ht="20.25" customHeight="1" x14ac:dyDescent="0.25">
      <c r="A66" s="46" t="s">
        <v>435</v>
      </c>
      <c r="B66" s="502" t="s">
        <v>69</v>
      </c>
      <c r="C66" s="494"/>
      <c r="D66" s="494"/>
      <c r="E66" s="495"/>
      <c r="F66" s="536" t="s">
        <v>22</v>
      </c>
      <c r="G66" s="537"/>
      <c r="H66" s="537"/>
      <c r="I66" s="538"/>
      <c r="J66" s="46" t="s">
        <v>435</v>
      </c>
      <c r="K66" s="520" t="s">
        <v>15</v>
      </c>
      <c r="L66" s="521"/>
      <c r="M66" s="521"/>
      <c r="N66" s="522"/>
      <c r="O66" s="533" t="s">
        <v>224</v>
      </c>
      <c r="P66" s="534"/>
      <c r="Q66" s="534"/>
      <c r="R66" s="535"/>
      <c r="T66" s="44" t="s">
        <v>433</v>
      </c>
      <c r="U66" s="530" t="s">
        <v>280</v>
      </c>
      <c r="V66" s="531"/>
      <c r="W66" s="531"/>
      <c r="X66" s="532"/>
      <c r="Y66" s="552" t="s">
        <v>352</v>
      </c>
      <c r="Z66" s="553"/>
      <c r="AA66" s="553"/>
      <c r="AB66" s="554"/>
      <c r="AC66" s="44" t="s">
        <v>433</v>
      </c>
      <c r="AD66" s="530" t="s">
        <v>143</v>
      </c>
      <c r="AE66" s="531"/>
      <c r="AF66" s="531"/>
      <c r="AG66" s="532"/>
      <c r="AH66" s="509" t="s">
        <v>215</v>
      </c>
      <c r="AI66" s="510"/>
      <c r="AJ66" s="510"/>
      <c r="AK66" s="511"/>
    </row>
    <row r="67" spans="1:41" ht="20.25" customHeight="1" x14ac:dyDescent="0.25">
      <c r="A67" s="45" t="s">
        <v>434</v>
      </c>
      <c r="B67" s="502" t="s">
        <v>622</v>
      </c>
      <c r="C67" s="494"/>
      <c r="D67" s="494"/>
      <c r="E67" s="495"/>
      <c r="F67" s="502"/>
      <c r="G67" s="494"/>
      <c r="H67" s="494"/>
      <c r="I67" s="495"/>
      <c r="J67" s="45" t="s">
        <v>434</v>
      </c>
      <c r="K67" s="520"/>
      <c r="L67" s="521"/>
      <c r="M67" s="521"/>
      <c r="N67" s="522"/>
      <c r="O67" s="502" t="s">
        <v>825</v>
      </c>
      <c r="P67" s="494"/>
      <c r="Q67" s="494"/>
      <c r="R67" s="495"/>
      <c r="T67" s="45" t="s">
        <v>434</v>
      </c>
      <c r="U67" s="502"/>
      <c r="V67" s="494"/>
      <c r="W67" s="494"/>
      <c r="X67" s="495"/>
      <c r="Y67" s="502" t="s">
        <v>830</v>
      </c>
      <c r="Z67" s="494"/>
      <c r="AA67" s="494"/>
      <c r="AB67" s="495"/>
      <c r="AC67" s="45" t="s">
        <v>434</v>
      </c>
      <c r="AD67" s="502" t="s">
        <v>546</v>
      </c>
      <c r="AE67" s="494"/>
      <c r="AF67" s="494"/>
      <c r="AG67" s="495"/>
      <c r="AH67" s="520"/>
      <c r="AI67" s="521"/>
      <c r="AJ67" s="521"/>
      <c r="AK67" s="522"/>
    </row>
    <row r="68" spans="1:41" ht="20.25" customHeight="1" x14ac:dyDescent="0.25">
      <c r="A68" s="44" t="s">
        <v>436</v>
      </c>
      <c r="B68" s="530" t="s">
        <v>70</v>
      </c>
      <c r="C68" s="531"/>
      <c r="D68" s="531"/>
      <c r="E68" s="532"/>
      <c r="F68" s="520" t="s">
        <v>24</v>
      </c>
      <c r="G68" s="521"/>
      <c r="H68" s="521"/>
      <c r="I68" s="522"/>
      <c r="J68" s="44" t="s">
        <v>436</v>
      </c>
      <c r="K68" s="509" t="s">
        <v>15</v>
      </c>
      <c r="L68" s="510"/>
      <c r="M68" s="510"/>
      <c r="N68" s="511"/>
      <c r="O68" s="502" t="s">
        <v>224</v>
      </c>
      <c r="P68" s="494"/>
      <c r="Q68" s="494"/>
      <c r="R68" s="495"/>
      <c r="T68" s="46" t="s">
        <v>435</v>
      </c>
      <c r="U68" s="533" t="s">
        <v>278</v>
      </c>
      <c r="V68" s="534"/>
      <c r="W68" s="534"/>
      <c r="X68" s="535"/>
      <c r="Y68" s="520" t="s">
        <v>80</v>
      </c>
      <c r="Z68" s="521"/>
      <c r="AA68" s="521"/>
      <c r="AB68" s="522"/>
      <c r="AC68" s="46" t="s">
        <v>435</v>
      </c>
      <c r="AD68" s="502" t="s">
        <v>144</v>
      </c>
      <c r="AE68" s="494"/>
      <c r="AF68" s="494"/>
      <c r="AG68" s="495"/>
      <c r="AH68" s="536" t="s">
        <v>213</v>
      </c>
      <c r="AI68" s="537"/>
      <c r="AJ68" s="537"/>
      <c r="AK68" s="538"/>
    </row>
    <row r="69" spans="1:41" ht="20.25" customHeight="1" x14ac:dyDescent="0.25">
      <c r="A69" s="45"/>
      <c r="B69" s="530" t="s">
        <v>69</v>
      </c>
      <c r="C69" s="531"/>
      <c r="D69" s="531"/>
      <c r="E69" s="532"/>
      <c r="F69" s="520" t="s">
        <v>23</v>
      </c>
      <c r="G69" s="521"/>
      <c r="H69" s="521"/>
      <c r="I69" s="522"/>
      <c r="J69" s="45"/>
      <c r="K69" s="509" t="s">
        <v>17</v>
      </c>
      <c r="L69" s="510"/>
      <c r="M69" s="510"/>
      <c r="N69" s="511"/>
      <c r="O69" s="502" t="s">
        <v>299</v>
      </c>
      <c r="P69" s="494"/>
      <c r="Q69" s="494"/>
      <c r="R69" s="495"/>
      <c r="T69" s="45" t="s">
        <v>434</v>
      </c>
      <c r="U69" s="502" t="s">
        <v>831</v>
      </c>
      <c r="V69" s="494"/>
      <c r="W69" s="494"/>
      <c r="X69" s="495"/>
      <c r="Y69" s="520"/>
      <c r="Z69" s="521"/>
      <c r="AA69" s="521"/>
      <c r="AB69" s="522"/>
      <c r="AC69" s="45" t="s">
        <v>434</v>
      </c>
      <c r="AD69" s="502" t="s">
        <v>829</v>
      </c>
      <c r="AE69" s="494"/>
      <c r="AF69" s="494"/>
      <c r="AG69" s="495"/>
      <c r="AH69" s="520"/>
      <c r="AI69" s="521"/>
      <c r="AJ69" s="521"/>
      <c r="AK69" s="522"/>
    </row>
    <row r="70" spans="1:41" ht="20.25" customHeight="1" thickBot="1" x14ac:dyDescent="0.3">
      <c r="A70" s="45" t="s">
        <v>434</v>
      </c>
      <c r="B70" s="502" t="s">
        <v>546</v>
      </c>
      <c r="C70" s="494"/>
      <c r="D70" s="494"/>
      <c r="E70" s="495"/>
      <c r="F70" s="502"/>
      <c r="G70" s="494"/>
      <c r="H70" s="494"/>
      <c r="I70" s="495"/>
      <c r="J70" s="45" t="s">
        <v>434</v>
      </c>
      <c r="K70" s="520"/>
      <c r="L70" s="521"/>
      <c r="M70" s="521"/>
      <c r="N70" s="522"/>
      <c r="O70" s="502" t="s">
        <v>672</v>
      </c>
      <c r="P70" s="494"/>
      <c r="Q70" s="494"/>
      <c r="R70" s="495"/>
      <c r="T70" s="44" t="s">
        <v>436</v>
      </c>
      <c r="U70" s="520" t="s">
        <v>278</v>
      </c>
      <c r="V70" s="521"/>
      <c r="W70" s="521"/>
      <c r="X70" s="522"/>
      <c r="Y70" s="502" t="s">
        <v>80</v>
      </c>
      <c r="Z70" s="494"/>
      <c r="AA70" s="494"/>
      <c r="AB70" s="495"/>
      <c r="AC70" s="44" t="s">
        <v>436</v>
      </c>
      <c r="AD70" s="502" t="s">
        <v>144</v>
      </c>
      <c r="AE70" s="494"/>
      <c r="AF70" s="494"/>
      <c r="AG70" s="495"/>
      <c r="AH70" s="520" t="s">
        <v>213</v>
      </c>
      <c r="AI70" s="521"/>
      <c r="AJ70" s="521"/>
      <c r="AK70" s="522"/>
    </row>
    <row r="71" spans="1:41" ht="20.25" customHeight="1" x14ac:dyDescent="0.25">
      <c r="A71" s="47" t="s">
        <v>437</v>
      </c>
      <c r="B71" s="512"/>
      <c r="C71" s="513"/>
      <c r="D71" s="516">
        <v>3</v>
      </c>
      <c r="E71" s="517"/>
      <c r="F71" s="512">
        <v>0</v>
      </c>
      <c r="G71" s="513"/>
      <c r="H71" s="516"/>
      <c r="I71" s="517"/>
      <c r="J71" s="47" t="s">
        <v>437</v>
      </c>
      <c r="K71" s="512"/>
      <c r="L71" s="513"/>
      <c r="M71" s="516">
        <v>0</v>
      </c>
      <c r="N71" s="517"/>
      <c r="O71" s="512">
        <v>3</v>
      </c>
      <c r="P71" s="513"/>
      <c r="Q71" s="516"/>
      <c r="R71" s="517"/>
      <c r="T71" s="45"/>
      <c r="U71" s="496" t="s">
        <v>280</v>
      </c>
      <c r="V71" s="497"/>
      <c r="W71" s="497"/>
      <c r="X71" s="498"/>
      <c r="Y71" s="499" t="s">
        <v>352</v>
      </c>
      <c r="Z71" s="500"/>
      <c r="AA71" s="500"/>
      <c r="AB71" s="501"/>
      <c r="AC71" s="45"/>
      <c r="AD71" s="503" t="s">
        <v>143</v>
      </c>
      <c r="AE71" s="504"/>
      <c r="AF71" s="504"/>
      <c r="AG71" s="505"/>
      <c r="AH71" s="506" t="s">
        <v>215</v>
      </c>
      <c r="AI71" s="507"/>
      <c r="AJ71" s="507"/>
      <c r="AK71" s="508"/>
    </row>
    <row r="72" spans="1:41" ht="20.25" customHeight="1" thickBot="1" x14ac:dyDescent="0.3">
      <c r="A72" s="48" t="s">
        <v>438</v>
      </c>
      <c r="B72" s="514"/>
      <c r="C72" s="515"/>
      <c r="D72" s="518"/>
      <c r="E72" s="519"/>
      <c r="F72" s="514"/>
      <c r="G72" s="515"/>
      <c r="H72" s="518"/>
      <c r="I72" s="519"/>
      <c r="J72" s="48" t="s">
        <v>438</v>
      </c>
      <c r="K72" s="514"/>
      <c r="L72" s="515"/>
      <c r="M72" s="518"/>
      <c r="N72" s="519"/>
      <c r="O72" s="514"/>
      <c r="P72" s="515"/>
      <c r="Q72" s="518"/>
      <c r="R72" s="519"/>
      <c r="T72" s="45" t="s">
        <v>434</v>
      </c>
      <c r="U72" s="502"/>
      <c r="V72" s="494"/>
      <c r="W72" s="494"/>
      <c r="X72" s="495"/>
      <c r="Y72" s="502" t="s">
        <v>607</v>
      </c>
      <c r="Z72" s="494"/>
      <c r="AA72" s="494"/>
      <c r="AB72" s="495"/>
      <c r="AC72" s="45" t="s">
        <v>434</v>
      </c>
      <c r="AD72" s="502" t="s">
        <v>551</v>
      </c>
      <c r="AE72" s="494"/>
      <c r="AF72" s="494"/>
      <c r="AG72" s="495"/>
      <c r="AH72" s="502"/>
      <c r="AI72" s="494"/>
      <c r="AJ72" s="494"/>
      <c r="AK72" s="495"/>
    </row>
    <row r="73" spans="1:41" ht="20.25" customHeight="1" x14ac:dyDescent="0.25">
      <c r="A73" s="49" t="s">
        <v>439</v>
      </c>
      <c r="B73" s="50" t="s">
        <v>440</v>
      </c>
      <c r="C73" s="51">
        <v>6</v>
      </c>
      <c r="D73" s="50" t="s">
        <v>441</v>
      </c>
      <c r="E73" s="51">
        <v>22</v>
      </c>
      <c r="F73" s="51" t="s">
        <v>440</v>
      </c>
      <c r="G73" s="51"/>
      <c r="H73" s="50" t="s">
        <v>441</v>
      </c>
      <c r="I73" s="51"/>
      <c r="J73" s="49" t="s">
        <v>439</v>
      </c>
      <c r="K73" s="51" t="s">
        <v>440</v>
      </c>
      <c r="L73" s="51"/>
      <c r="M73" s="50" t="s">
        <v>441</v>
      </c>
      <c r="N73" s="51"/>
      <c r="O73" s="50" t="s">
        <v>440</v>
      </c>
      <c r="P73" s="51">
        <v>5</v>
      </c>
      <c r="Q73" s="50" t="s">
        <v>441</v>
      </c>
      <c r="R73" s="51">
        <v>14</v>
      </c>
      <c r="T73" s="47" t="s">
        <v>437</v>
      </c>
      <c r="U73" s="512"/>
      <c r="V73" s="513"/>
      <c r="W73" s="516">
        <v>1</v>
      </c>
      <c r="X73" s="517"/>
      <c r="Y73" s="512">
        <v>2</v>
      </c>
      <c r="Z73" s="513"/>
      <c r="AA73" s="516"/>
      <c r="AB73" s="517"/>
      <c r="AC73" s="47" t="s">
        <v>437</v>
      </c>
      <c r="AD73" s="512"/>
      <c r="AE73" s="513"/>
      <c r="AF73" s="516">
        <v>3</v>
      </c>
      <c r="AG73" s="517"/>
      <c r="AH73" s="512">
        <v>0</v>
      </c>
      <c r="AI73" s="513"/>
      <c r="AJ73" s="516"/>
      <c r="AK73" s="517"/>
    </row>
    <row r="74" spans="1:41" ht="20.25" customHeight="1" thickBot="1" x14ac:dyDescent="0.3">
      <c r="T74" s="48" t="s">
        <v>438</v>
      </c>
      <c r="U74" s="514"/>
      <c r="V74" s="515"/>
      <c r="W74" s="518"/>
      <c r="X74" s="519"/>
      <c r="Y74" s="514"/>
      <c r="Z74" s="515"/>
      <c r="AA74" s="518"/>
      <c r="AB74" s="519"/>
      <c r="AC74" s="48" t="s">
        <v>438</v>
      </c>
      <c r="AD74" s="514"/>
      <c r="AE74" s="515"/>
      <c r="AF74" s="518"/>
      <c r="AG74" s="519"/>
      <c r="AH74" s="514"/>
      <c r="AI74" s="515"/>
      <c r="AJ74" s="518"/>
      <c r="AK74" s="519"/>
    </row>
    <row r="75" spans="1:41" ht="20.25" customHeight="1" x14ac:dyDescent="0.25">
      <c r="T75" s="49" t="s">
        <v>439</v>
      </c>
      <c r="U75" s="49" t="s">
        <v>440</v>
      </c>
      <c r="V75" s="51"/>
      <c r="W75" s="51" t="s">
        <v>441</v>
      </c>
      <c r="X75" s="51"/>
      <c r="Y75" s="50" t="s">
        <v>440</v>
      </c>
      <c r="Z75" s="51">
        <v>2</v>
      </c>
      <c r="AA75" s="50" t="s">
        <v>441</v>
      </c>
      <c r="AB75" s="51">
        <v>6</v>
      </c>
      <c r="AC75" s="49" t="s">
        <v>439</v>
      </c>
      <c r="AD75" s="51" t="s">
        <v>440</v>
      </c>
      <c r="AE75" s="51">
        <v>5</v>
      </c>
      <c r="AF75" s="51" t="s">
        <v>441</v>
      </c>
      <c r="AG75" s="51">
        <v>15</v>
      </c>
      <c r="AH75" s="51" t="s">
        <v>440</v>
      </c>
      <c r="AI75" s="51"/>
      <c r="AJ75" s="50" t="s">
        <v>441</v>
      </c>
      <c r="AK75" s="51"/>
    </row>
    <row r="76" spans="1:41" ht="20.25" customHeight="1" x14ac:dyDescent="0.3">
      <c r="A76" s="469" t="s">
        <v>820</v>
      </c>
      <c r="B76" s="470"/>
      <c r="C76" s="470"/>
      <c r="D76" s="470"/>
      <c r="E76" s="470"/>
      <c r="F76" s="470"/>
      <c r="G76" s="470"/>
      <c r="H76" s="470"/>
      <c r="I76" s="471"/>
      <c r="J76" s="469" t="s">
        <v>820</v>
      </c>
      <c r="K76" s="470"/>
      <c r="L76" s="470"/>
      <c r="M76" s="470"/>
      <c r="N76" s="470"/>
      <c r="O76" s="470"/>
      <c r="P76" s="470"/>
      <c r="Q76" s="470"/>
      <c r="R76" s="471"/>
    </row>
    <row r="77" spans="1:41" ht="20.25" customHeight="1" x14ac:dyDescent="0.25">
      <c r="A77" s="42" t="s">
        <v>0</v>
      </c>
      <c r="B77" s="472" t="s">
        <v>504</v>
      </c>
      <c r="C77" s="473"/>
      <c r="D77" s="473"/>
      <c r="E77" s="474"/>
      <c r="F77" s="475" t="s">
        <v>446</v>
      </c>
      <c r="G77" s="476"/>
      <c r="H77" s="476"/>
      <c r="I77" s="477"/>
      <c r="J77" s="42" t="s">
        <v>0</v>
      </c>
      <c r="K77" s="472" t="s">
        <v>694</v>
      </c>
      <c r="L77" s="473"/>
      <c r="M77" s="473"/>
      <c r="N77" s="474"/>
      <c r="O77" s="475" t="s">
        <v>522</v>
      </c>
      <c r="P77" s="476"/>
      <c r="Q77" s="476"/>
      <c r="R77" s="477"/>
    </row>
    <row r="78" spans="1:41" ht="20.25" customHeight="1" x14ac:dyDescent="0.3">
      <c r="A78" s="43" t="s">
        <v>477</v>
      </c>
      <c r="B78" s="391"/>
      <c r="C78" s="492"/>
      <c r="D78" s="492"/>
      <c r="E78" s="392"/>
      <c r="F78" s="493"/>
      <c r="G78" s="494"/>
      <c r="H78" s="494"/>
      <c r="I78" s="495"/>
      <c r="J78" s="43" t="s">
        <v>477</v>
      </c>
      <c r="K78" s="391"/>
      <c r="L78" s="492"/>
      <c r="M78" s="492"/>
      <c r="N78" s="392"/>
      <c r="O78" s="493"/>
      <c r="P78" s="494"/>
      <c r="Q78" s="494"/>
      <c r="R78" s="495"/>
      <c r="T78" s="469" t="s">
        <v>820</v>
      </c>
      <c r="U78" s="470"/>
      <c r="V78" s="470"/>
      <c r="W78" s="470"/>
      <c r="X78" s="470"/>
      <c r="Y78" s="470"/>
      <c r="Z78" s="470"/>
      <c r="AA78" s="470"/>
      <c r="AB78" s="470"/>
      <c r="AC78" s="524" t="s">
        <v>820</v>
      </c>
      <c r="AD78" s="525"/>
      <c r="AE78" s="525"/>
      <c r="AF78" s="525"/>
      <c r="AG78" s="525"/>
      <c r="AH78" s="525"/>
      <c r="AI78" s="525"/>
      <c r="AJ78" s="525"/>
      <c r="AK78" s="526"/>
      <c r="AL78" s="64"/>
      <c r="AM78" s="64"/>
      <c r="AN78" s="64"/>
      <c r="AO78" s="64"/>
    </row>
    <row r="79" spans="1:41" ht="20.25" customHeight="1" x14ac:dyDescent="0.25">
      <c r="A79" s="44" t="s">
        <v>433</v>
      </c>
      <c r="B79" s="530" t="s">
        <v>43</v>
      </c>
      <c r="C79" s="531"/>
      <c r="D79" s="531"/>
      <c r="E79" s="532"/>
      <c r="F79" s="520" t="s">
        <v>32</v>
      </c>
      <c r="G79" s="521"/>
      <c r="H79" s="521"/>
      <c r="I79" s="522"/>
      <c r="J79" s="44" t="s">
        <v>433</v>
      </c>
      <c r="K79" s="530" t="s">
        <v>66</v>
      </c>
      <c r="L79" s="531"/>
      <c r="M79" s="531"/>
      <c r="N79" s="532"/>
      <c r="O79" s="520" t="s">
        <v>205</v>
      </c>
      <c r="P79" s="521"/>
      <c r="Q79" s="521"/>
      <c r="R79" s="522"/>
      <c r="T79" s="42" t="s">
        <v>0</v>
      </c>
      <c r="U79" s="478" t="s">
        <v>409</v>
      </c>
      <c r="V79" s="479"/>
      <c r="W79" s="479"/>
      <c r="X79" s="480"/>
      <c r="Y79" s="481" t="s">
        <v>740</v>
      </c>
      <c r="Z79" s="482"/>
      <c r="AA79" s="482"/>
      <c r="AB79" s="483"/>
      <c r="AC79" s="66" t="s">
        <v>0</v>
      </c>
      <c r="AD79" s="487" t="s">
        <v>421</v>
      </c>
      <c r="AE79" s="488"/>
      <c r="AF79" s="488"/>
      <c r="AG79" s="523"/>
      <c r="AH79" s="527" t="s">
        <v>427</v>
      </c>
      <c r="AI79" s="528"/>
      <c r="AJ79" s="528"/>
      <c r="AK79" s="528"/>
      <c r="AL79" s="92"/>
      <c r="AM79" s="63"/>
      <c r="AN79" s="63"/>
      <c r="AO79" s="63"/>
    </row>
    <row r="80" spans="1:41" ht="20.25" customHeight="1" x14ac:dyDescent="0.25">
      <c r="A80" s="45" t="s">
        <v>434</v>
      </c>
      <c r="B80" s="502" t="s">
        <v>551</v>
      </c>
      <c r="C80" s="494"/>
      <c r="D80" s="494"/>
      <c r="E80" s="495"/>
      <c r="F80" s="502"/>
      <c r="G80" s="494"/>
      <c r="H80" s="494"/>
      <c r="I80" s="495"/>
      <c r="J80" s="45" t="s">
        <v>434</v>
      </c>
      <c r="K80" s="502" t="s">
        <v>821</v>
      </c>
      <c r="L80" s="494"/>
      <c r="M80" s="494"/>
      <c r="N80" s="495"/>
      <c r="O80" s="520"/>
      <c r="P80" s="521"/>
      <c r="Q80" s="521"/>
      <c r="R80" s="522"/>
      <c r="T80" s="43" t="s">
        <v>492</v>
      </c>
      <c r="U80" s="484"/>
      <c r="V80" s="485"/>
      <c r="W80" s="485"/>
      <c r="X80" s="486"/>
      <c r="Y80" s="484"/>
      <c r="Z80" s="485"/>
      <c r="AA80" s="485"/>
      <c r="AB80" s="486"/>
      <c r="AC80" s="43" t="s">
        <v>492</v>
      </c>
      <c r="AD80" s="484"/>
      <c r="AE80" s="485"/>
      <c r="AF80" s="485"/>
      <c r="AG80" s="486"/>
      <c r="AH80" s="484"/>
      <c r="AI80" s="485"/>
      <c r="AJ80" s="485"/>
      <c r="AK80" s="486"/>
    </row>
    <row r="81" spans="1:41" ht="20.25" customHeight="1" x14ac:dyDescent="0.25">
      <c r="A81" s="46" t="s">
        <v>435</v>
      </c>
      <c r="B81" s="502" t="s">
        <v>42</v>
      </c>
      <c r="C81" s="494"/>
      <c r="D81" s="494"/>
      <c r="E81" s="495"/>
      <c r="F81" s="536" t="s">
        <v>27</v>
      </c>
      <c r="G81" s="537"/>
      <c r="H81" s="537"/>
      <c r="I81" s="538"/>
      <c r="J81" s="46" t="s">
        <v>435</v>
      </c>
      <c r="K81" s="502" t="s">
        <v>65</v>
      </c>
      <c r="L81" s="494"/>
      <c r="M81" s="494"/>
      <c r="N81" s="495"/>
      <c r="O81" s="536" t="s">
        <v>204</v>
      </c>
      <c r="P81" s="537"/>
      <c r="Q81" s="537"/>
      <c r="R81" s="538"/>
      <c r="T81" s="44" t="s">
        <v>433</v>
      </c>
      <c r="U81" s="509" t="s">
        <v>322</v>
      </c>
      <c r="V81" s="510"/>
      <c r="W81" s="510"/>
      <c r="X81" s="511"/>
      <c r="Y81" s="552" t="s">
        <v>154</v>
      </c>
      <c r="Z81" s="553"/>
      <c r="AA81" s="553"/>
      <c r="AB81" s="554"/>
      <c r="AC81" s="44" t="s">
        <v>433</v>
      </c>
      <c r="AD81" s="530" t="s">
        <v>167</v>
      </c>
      <c r="AE81" s="531"/>
      <c r="AF81" s="531"/>
      <c r="AG81" s="532"/>
      <c r="AH81" s="509" t="s">
        <v>262</v>
      </c>
      <c r="AI81" s="510"/>
      <c r="AJ81" s="510"/>
      <c r="AK81" s="511"/>
    </row>
    <row r="82" spans="1:41" ht="20.25" customHeight="1" x14ac:dyDescent="0.25">
      <c r="A82" s="45" t="s">
        <v>434</v>
      </c>
      <c r="B82" s="502" t="s">
        <v>546</v>
      </c>
      <c r="C82" s="494"/>
      <c r="D82" s="494"/>
      <c r="E82" s="495"/>
      <c r="F82" s="502"/>
      <c r="G82" s="494"/>
      <c r="H82" s="494"/>
      <c r="I82" s="495"/>
      <c r="J82" s="45" t="s">
        <v>434</v>
      </c>
      <c r="K82" s="502" t="s">
        <v>622</v>
      </c>
      <c r="L82" s="494"/>
      <c r="M82" s="494"/>
      <c r="N82" s="495"/>
      <c r="O82" s="520"/>
      <c r="P82" s="521"/>
      <c r="Q82" s="521"/>
      <c r="R82" s="522"/>
      <c r="T82" s="45" t="s">
        <v>434</v>
      </c>
      <c r="U82" s="502"/>
      <c r="V82" s="494"/>
      <c r="W82" s="494"/>
      <c r="X82" s="495"/>
      <c r="Y82" s="502" t="s">
        <v>834</v>
      </c>
      <c r="Z82" s="494"/>
      <c r="AA82" s="494"/>
      <c r="AB82" s="495"/>
      <c r="AC82" s="45" t="s">
        <v>434</v>
      </c>
      <c r="AD82" s="502" t="s">
        <v>835</v>
      </c>
      <c r="AE82" s="494"/>
      <c r="AF82" s="494"/>
      <c r="AG82" s="495"/>
      <c r="AH82" s="520"/>
      <c r="AI82" s="521"/>
      <c r="AJ82" s="521"/>
      <c r="AK82" s="522"/>
    </row>
    <row r="83" spans="1:41" ht="20.25" customHeight="1" x14ac:dyDescent="0.25">
      <c r="A83" s="44" t="s">
        <v>436</v>
      </c>
      <c r="B83" s="530" t="s">
        <v>42</v>
      </c>
      <c r="C83" s="531"/>
      <c r="D83" s="531"/>
      <c r="E83" s="532"/>
      <c r="F83" s="520" t="s">
        <v>26</v>
      </c>
      <c r="G83" s="521"/>
      <c r="H83" s="521"/>
      <c r="I83" s="522"/>
      <c r="J83" s="44" t="s">
        <v>436</v>
      </c>
      <c r="K83" s="530" t="s">
        <v>66</v>
      </c>
      <c r="L83" s="531"/>
      <c r="M83" s="531"/>
      <c r="N83" s="532"/>
      <c r="O83" s="520" t="s">
        <v>205</v>
      </c>
      <c r="P83" s="521"/>
      <c r="Q83" s="521"/>
      <c r="R83" s="522"/>
      <c r="T83" s="46" t="s">
        <v>435</v>
      </c>
      <c r="U83" s="533" t="s">
        <v>250</v>
      </c>
      <c r="V83" s="534"/>
      <c r="W83" s="534"/>
      <c r="X83" s="535"/>
      <c r="Y83" s="502" t="s">
        <v>153</v>
      </c>
      <c r="Z83" s="494"/>
      <c r="AA83" s="494"/>
      <c r="AB83" s="495"/>
      <c r="AC83" s="46" t="s">
        <v>435</v>
      </c>
      <c r="AD83" s="520" t="s">
        <v>166</v>
      </c>
      <c r="AE83" s="521"/>
      <c r="AF83" s="521"/>
      <c r="AG83" s="522"/>
      <c r="AH83" s="533" t="s">
        <v>260</v>
      </c>
      <c r="AI83" s="534"/>
      <c r="AJ83" s="534"/>
      <c r="AK83" s="535"/>
    </row>
    <row r="84" spans="1:41" ht="20.25" customHeight="1" x14ac:dyDescent="0.25">
      <c r="A84" s="45"/>
      <c r="B84" s="530" t="s">
        <v>43</v>
      </c>
      <c r="C84" s="531"/>
      <c r="D84" s="531"/>
      <c r="E84" s="532"/>
      <c r="F84" s="520" t="s">
        <v>32</v>
      </c>
      <c r="G84" s="521"/>
      <c r="H84" s="521"/>
      <c r="I84" s="522"/>
      <c r="J84" s="45"/>
      <c r="K84" s="530" t="s">
        <v>67</v>
      </c>
      <c r="L84" s="531"/>
      <c r="M84" s="531"/>
      <c r="N84" s="532"/>
      <c r="O84" s="520" t="s">
        <v>206</v>
      </c>
      <c r="P84" s="521"/>
      <c r="Q84" s="521"/>
      <c r="R84" s="522"/>
      <c r="T84" s="45" t="s">
        <v>434</v>
      </c>
      <c r="U84" s="502"/>
      <c r="V84" s="494"/>
      <c r="W84" s="494"/>
      <c r="X84" s="495"/>
      <c r="Y84" s="502" t="s">
        <v>546</v>
      </c>
      <c r="Z84" s="494"/>
      <c r="AA84" s="494"/>
      <c r="AB84" s="495"/>
      <c r="AC84" s="45" t="s">
        <v>434</v>
      </c>
      <c r="AD84" s="502"/>
      <c r="AE84" s="494"/>
      <c r="AF84" s="494"/>
      <c r="AG84" s="495"/>
      <c r="AH84" s="502" t="s">
        <v>549</v>
      </c>
      <c r="AI84" s="494"/>
      <c r="AJ84" s="494"/>
      <c r="AK84" s="495"/>
    </row>
    <row r="85" spans="1:41" ht="20.25" customHeight="1" thickBot="1" x14ac:dyDescent="0.3">
      <c r="A85" s="45" t="s">
        <v>434</v>
      </c>
      <c r="B85" s="502" t="s">
        <v>546</v>
      </c>
      <c r="C85" s="494"/>
      <c r="D85" s="494"/>
      <c r="E85" s="495"/>
      <c r="F85" s="502"/>
      <c r="G85" s="494"/>
      <c r="H85" s="494"/>
      <c r="I85" s="495"/>
      <c r="J85" s="45" t="s">
        <v>434</v>
      </c>
      <c r="K85" s="502" t="s">
        <v>614</v>
      </c>
      <c r="L85" s="494"/>
      <c r="M85" s="494"/>
      <c r="N85" s="495"/>
      <c r="O85" s="520"/>
      <c r="P85" s="521"/>
      <c r="Q85" s="521"/>
      <c r="R85" s="522"/>
      <c r="T85" s="44" t="s">
        <v>436</v>
      </c>
      <c r="U85" s="502" t="s">
        <v>250</v>
      </c>
      <c r="V85" s="494"/>
      <c r="W85" s="494"/>
      <c r="X85" s="495"/>
      <c r="Y85" s="502" t="s">
        <v>153</v>
      </c>
      <c r="Z85" s="494"/>
      <c r="AA85" s="494"/>
      <c r="AB85" s="495"/>
      <c r="AC85" s="44" t="s">
        <v>436</v>
      </c>
      <c r="AD85" s="502" t="s">
        <v>166</v>
      </c>
      <c r="AE85" s="494"/>
      <c r="AF85" s="494"/>
      <c r="AG85" s="495"/>
      <c r="AH85" s="502" t="s">
        <v>260</v>
      </c>
      <c r="AI85" s="494"/>
      <c r="AJ85" s="494"/>
      <c r="AK85" s="495"/>
    </row>
    <row r="86" spans="1:41" ht="20.25" customHeight="1" x14ac:dyDescent="0.25">
      <c r="A86" s="47" t="s">
        <v>437</v>
      </c>
      <c r="B86" s="512"/>
      <c r="C86" s="513"/>
      <c r="D86" s="516">
        <v>3</v>
      </c>
      <c r="E86" s="517"/>
      <c r="F86" s="512">
        <v>0</v>
      </c>
      <c r="G86" s="513"/>
      <c r="H86" s="516"/>
      <c r="I86" s="517"/>
      <c r="J86" s="47" t="s">
        <v>437</v>
      </c>
      <c r="K86" s="512"/>
      <c r="L86" s="513"/>
      <c r="M86" s="516">
        <v>3</v>
      </c>
      <c r="N86" s="517"/>
      <c r="O86" s="512">
        <v>0</v>
      </c>
      <c r="P86" s="513"/>
      <c r="Q86" s="516"/>
      <c r="R86" s="517"/>
      <c r="T86" s="45"/>
      <c r="U86" s="503" t="s">
        <v>322</v>
      </c>
      <c r="V86" s="504"/>
      <c r="W86" s="504"/>
      <c r="X86" s="505"/>
      <c r="Y86" s="499" t="s">
        <v>154</v>
      </c>
      <c r="Z86" s="500"/>
      <c r="AA86" s="500"/>
      <c r="AB86" s="501"/>
      <c r="AC86" s="45"/>
      <c r="AD86" s="503" t="s">
        <v>168</v>
      </c>
      <c r="AE86" s="504"/>
      <c r="AF86" s="504"/>
      <c r="AG86" s="505"/>
      <c r="AH86" s="499" t="s">
        <v>262</v>
      </c>
      <c r="AI86" s="500"/>
      <c r="AJ86" s="500"/>
      <c r="AK86" s="501"/>
    </row>
    <row r="87" spans="1:41" ht="20.25" customHeight="1" thickBot="1" x14ac:dyDescent="0.3">
      <c r="A87" s="48" t="s">
        <v>438</v>
      </c>
      <c r="B87" s="514"/>
      <c r="C87" s="515"/>
      <c r="D87" s="518"/>
      <c r="E87" s="519"/>
      <c r="F87" s="514"/>
      <c r="G87" s="515"/>
      <c r="H87" s="518"/>
      <c r="I87" s="519"/>
      <c r="J87" s="48" t="s">
        <v>438</v>
      </c>
      <c r="K87" s="514"/>
      <c r="L87" s="515"/>
      <c r="M87" s="518"/>
      <c r="N87" s="519"/>
      <c r="O87" s="514"/>
      <c r="P87" s="515"/>
      <c r="Q87" s="518"/>
      <c r="R87" s="519"/>
      <c r="T87" s="45" t="s">
        <v>434</v>
      </c>
      <c r="U87" s="502"/>
      <c r="V87" s="494"/>
      <c r="W87" s="494"/>
      <c r="X87" s="495"/>
      <c r="Y87" s="502" t="s">
        <v>546</v>
      </c>
      <c r="Z87" s="494"/>
      <c r="AA87" s="494"/>
      <c r="AB87" s="495"/>
      <c r="AC87" s="45" t="s">
        <v>434</v>
      </c>
      <c r="AD87" s="502"/>
      <c r="AE87" s="494"/>
      <c r="AF87" s="494"/>
      <c r="AG87" s="495"/>
      <c r="AH87" s="502" t="s">
        <v>606</v>
      </c>
      <c r="AI87" s="494"/>
      <c r="AJ87" s="494"/>
      <c r="AK87" s="495"/>
    </row>
    <row r="88" spans="1:41" ht="20.25" customHeight="1" x14ac:dyDescent="0.25">
      <c r="A88" s="49" t="s">
        <v>439</v>
      </c>
      <c r="B88" s="49" t="s">
        <v>440</v>
      </c>
      <c r="C88" s="52">
        <v>6</v>
      </c>
      <c r="D88" s="49" t="s">
        <v>441</v>
      </c>
      <c r="E88" s="52">
        <v>23</v>
      </c>
      <c r="F88" s="51" t="s">
        <v>440</v>
      </c>
      <c r="G88" s="51"/>
      <c r="H88" s="50" t="s">
        <v>441</v>
      </c>
      <c r="I88" s="51"/>
      <c r="J88" s="49" t="s">
        <v>439</v>
      </c>
      <c r="K88" s="51" t="s">
        <v>440</v>
      </c>
      <c r="L88" s="51">
        <v>5</v>
      </c>
      <c r="M88" s="50" t="s">
        <v>441</v>
      </c>
      <c r="N88" s="51">
        <v>11</v>
      </c>
      <c r="O88" s="50" t="s">
        <v>440</v>
      </c>
      <c r="P88" s="51"/>
      <c r="Q88" s="50" t="s">
        <v>441</v>
      </c>
      <c r="R88" s="51"/>
      <c r="T88" s="47" t="s">
        <v>437</v>
      </c>
      <c r="U88" s="512"/>
      <c r="V88" s="513"/>
      <c r="W88" s="516">
        <v>0</v>
      </c>
      <c r="X88" s="517"/>
      <c r="Y88" s="512">
        <v>3</v>
      </c>
      <c r="Z88" s="513"/>
      <c r="AA88" s="516"/>
      <c r="AB88" s="517"/>
      <c r="AC88" s="47" t="s">
        <v>437</v>
      </c>
      <c r="AD88" s="512"/>
      <c r="AE88" s="513"/>
      <c r="AF88" s="516">
        <v>1</v>
      </c>
      <c r="AG88" s="517"/>
      <c r="AH88" s="512">
        <v>2</v>
      </c>
      <c r="AI88" s="513"/>
      <c r="AJ88" s="516"/>
      <c r="AK88" s="517"/>
    </row>
    <row r="89" spans="1:41" ht="20.25" customHeight="1" thickBot="1" x14ac:dyDescent="0.3">
      <c r="T89" s="48" t="s">
        <v>438</v>
      </c>
      <c r="U89" s="514"/>
      <c r="V89" s="515"/>
      <c r="W89" s="518"/>
      <c r="X89" s="519"/>
      <c r="Y89" s="514"/>
      <c r="Z89" s="515"/>
      <c r="AA89" s="518"/>
      <c r="AB89" s="519"/>
      <c r="AC89" s="48" t="s">
        <v>438</v>
      </c>
      <c r="AD89" s="514"/>
      <c r="AE89" s="515"/>
      <c r="AF89" s="518"/>
      <c r="AG89" s="519"/>
      <c r="AH89" s="514"/>
      <c r="AI89" s="515"/>
      <c r="AJ89" s="518"/>
      <c r="AK89" s="519"/>
    </row>
    <row r="90" spans="1:41" ht="20.25" customHeight="1" x14ac:dyDescent="0.25">
      <c r="T90" s="49" t="s">
        <v>439</v>
      </c>
      <c r="U90" s="49" t="s">
        <v>440</v>
      </c>
      <c r="V90" s="51"/>
      <c r="W90" s="51" t="s">
        <v>441</v>
      </c>
      <c r="X90" s="51"/>
      <c r="Y90" s="50" t="s">
        <v>440</v>
      </c>
      <c r="Z90" s="51">
        <v>2</v>
      </c>
      <c r="AA90" s="50" t="s">
        <v>441</v>
      </c>
      <c r="AB90" s="51">
        <v>12</v>
      </c>
      <c r="AC90" s="49" t="s">
        <v>439</v>
      </c>
      <c r="AD90" s="51" t="s">
        <v>440</v>
      </c>
      <c r="AE90" s="51"/>
      <c r="AF90" s="51" t="s">
        <v>441</v>
      </c>
      <c r="AG90" s="51"/>
      <c r="AH90" s="51" t="s">
        <v>440</v>
      </c>
      <c r="AI90" s="51">
        <v>3</v>
      </c>
      <c r="AJ90" s="50" t="s">
        <v>441</v>
      </c>
      <c r="AK90" s="51">
        <v>9</v>
      </c>
    </row>
    <row r="91" spans="1:41" ht="20.25" customHeight="1" x14ac:dyDescent="0.25"/>
    <row r="92" spans="1:41" ht="20.25" customHeight="1" x14ac:dyDescent="0.3">
      <c r="A92" s="469" t="s">
        <v>820</v>
      </c>
      <c r="B92" s="470"/>
      <c r="C92" s="470"/>
      <c r="D92" s="470"/>
      <c r="E92" s="470"/>
      <c r="F92" s="470"/>
      <c r="G92" s="470"/>
      <c r="H92" s="470"/>
      <c r="I92" s="471"/>
      <c r="J92" s="469" t="s">
        <v>820</v>
      </c>
      <c r="K92" s="470"/>
      <c r="L92" s="470"/>
      <c r="M92" s="470"/>
      <c r="N92" s="470"/>
      <c r="O92" s="470"/>
      <c r="P92" s="470"/>
      <c r="Q92" s="470"/>
      <c r="R92" s="471"/>
    </row>
    <row r="93" spans="1:41" ht="20.25" customHeight="1" x14ac:dyDescent="0.25">
      <c r="A93" s="42" t="s">
        <v>0</v>
      </c>
      <c r="B93" s="472" t="s">
        <v>354</v>
      </c>
      <c r="C93" s="473"/>
      <c r="D93" s="473"/>
      <c r="E93" s="474"/>
      <c r="F93" s="475" t="s">
        <v>408</v>
      </c>
      <c r="G93" s="476"/>
      <c r="H93" s="476"/>
      <c r="I93" s="477"/>
      <c r="J93" s="42" t="s">
        <v>0</v>
      </c>
      <c r="K93" s="472" t="s">
        <v>417</v>
      </c>
      <c r="L93" s="473"/>
      <c r="M93" s="473"/>
      <c r="N93" s="474"/>
      <c r="O93" s="475" t="s">
        <v>507</v>
      </c>
      <c r="P93" s="476"/>
      <c r="Q93" s="476"/>
      <c r="R93" s="477"/>
    </row>
    <row r="94" spans="1:41" ht="20.25" customHeight="1" x14ac:dyDescent="0.3">
      <c r="A94" s="43" t="s">
        <v>443</v>
      </c>
      <c r="B94" s="391"/>
      <c r="C94" s="492"/>
      <c r="D94" s="492"/>
      <c r="E94" s="392"/>
      <c r="F94" s="493"/>
      <c r="G94" s="494"/>
      <c r="H94" s="494"/>
      <c r="I94" s="495"/>
      <c r="J94" s="43" t="s">
        <v>443</v>
      </c>
      <c r="K94" s="391"/>
      <c r="L94" s="492"/>
      <c r="M94" s="492"/>
      <c r="N94" s="392"/>
      <c r="O94" s="493"/>
      <c r="P94" s="494"/>
      <c r="Q94" s="494"/>
      <c r="R94" s="495"/>
      <c r="T94" s="469" t="s">
        <v>820</v>
      </c>
      <c r="U94" s="470"/>
      <c r="V94" s="470"/>
      <c r="W94" s="470"/>
      <c r="X94" s="470"/>
      <c r="Y94" s="470"/>
      <c r="Z94" s="470"/>
      <c r="AA94" s="470"/>
      <c r="AB94" s="470"/>
      <c r="AC94" s="524" t="s">
        <v>820</v>
      </c>
      <c r="AD94" s="525"/>
      <c r="AE94" s="525"/>
      <c r="AF94" s="525"/>
      <c r="AG94" s="525"/>
      <c r="AH94" s="525"/>
      <c r="AI94" s="525"/>
      <c r="AJ94" s="525"/>
      <c r="AK94" s="526"/>
      <c r="AL94" s="91"/>
      <c r="AM94" s="91"/>
      <c r="AN94" s="91"/>
      <c r="AO94" s="91"/>
    </row>
    <row r="95" spans="1:41" ht="20.25" customHeight="1" x14ac:dyDescent="0.25">
      <c r="A95" s="44" t="s">
        <v>433</v>
      </c>
      <c r="B95" s="530" t="s">
        <v>525</v>
      </c>
      <c r="C95" s="531"/>
      <c r="D95" s="531"/>
      <c r="E95" s="532"/>
      <c r="F95" s="520" t="s">
        <v>530</v>
      </c>
      <c r="G95" s="521"/>
      <c r="H95" s="521"/>
      <c r="I95" s="522"/>
      <c r="J95" s="44" t="s">
        <v>433</v>
      </c>
      <c r="K95" s="530" t="s">
        <v>83</v>
      </c>
      <c r="L95" s="531"/>
      <c r="M95" s="531"/>
      <c r="N95" s="532"/>
      <c r="O95" s="520" t="s">
        <v>268</v>
      </c>
      <c r="P95" s="521"/>
      <c r="Q95" s="521"/>
      <c r="R95" s="522"/>
      <c r="T95" s="42" t="s">
        <v>0</v>
      </c>
      <c r="U95" s="478" t="s">
        <v>688</v>
      </c>
      <c r="V95" s="479"/>
      <c r="W95" s="479"/>
      <c r="X95" s="480"/>
      <c r="Y95" s="481" t="s">
        <v>580</v>
      </c>
      <c r="Z95" s="482"/>
      <c r="AA95" s="482"/>
      <c r="AB95" s="483"/>
      <c r="AC95" s="66" t="s">
        <v>0</v>
      </c>
      <c r="AD95" s="487" t="s">
        <v>328</v>
      </c>
      <c r="AE95" s="488"/>
      <c r="AF95" s="488"/>
      <c r="AG95" s="523"/>
      <c r="AH95" s="527" t="s">
        <v>428</v>
      </c>
      <c r="AI95" s="528"/>
      <c r="AJ95" s="528"/>
      <c r="AK95" s="528"/>
      <c r="AL95" s="92"/>
      <c r="AM95" s="63"/>
      <c r="AN95" s="63"/>
      <c r="AO95" s="63"/>
    </row>
    <row r="96" spans="1:41" ht="20.25" customHeight="1" x14ac:dyDescent="0.25">
      <c r="A96" s="45" t="s">
        <v>434</v>
      </c>
      <c r="B96" s="502" t="s">
        <v>551</v>
      </c>
      <c r="C96" s="494"/>
      <c r="D96" s="494"/>
      <c r="E96" s="495"/>
      <c r="F96" s="502"/>
      <c r="G96" s="494"/>
      <c r="H96" s="494"/>
      <c r="I96" s="495"/>
      <c r="J96" s="45" t="s">
        <v>434</v>
      </c>
      <c r="K96" s="502" t="s">
        <v>551</v>
      </c>
      <c r="L96" s="494"/>
      <c r="M96" s="494"/>
      <c r="N96" s="495"/>
      <c r="O96" s="502"/>
      <c r="P96" s="494"/>
      <c r="Q96" s="494"/>
      <c r="R96" s="495"/>
      <c r="T96" s="43" t="s">
        <v>495</v>
      </c>
      <c r="U96" s="484"/>
      <c r="V96" s="485"/>
      <c r="W96" s="485"/>
      <c r="X96" s="486"/>
      <c r="Y96" s="484"/>
      <c r="Z96" s="485"/>
      <c r="AA96" s="485"/>
      <c r="AB96" s="486"/>
      <c r="AC96" s="43" t="s">
        <v>495</v>
      </c>
      <c r="AD96" s="484"/>
      <c r="AE96" s="485"/>
      <c r="AF96" s="485"/>
      <c r="AG96" s="486"/>
      <c r="AH96" s="484"/>
      <c r="AI96" s="485"/>
      <c r="AJ96" s="485"/>
      <c r="AK96" s="486"/>
    </row>
    <row r="97" spans="1:37" ht="18.75" customHeight="1" x14ac:dyDescent="0.25">
      <c r="A97" s="46" t="s">
        <v>435</v>
      </c>
      <c r="B97" s="502" t="s">
        <v>526</v>
      </c>
      <c r="C97" s="494"/>
      <c r="D97" s="494"/>
      <c r="E97" s="495"/>
      <c r="F97" s="536" t="s">
        <v>136</v>
      </c>
      <c r="G97" s="537"/>
      <c r="H97" s="537"/>
      <c r="I97" s="538"/>
      <c r="J97" s="46" t="s">
        <v>435</v>
      </c>
      <c r="K97" s="502" t="s">
        <v>527</v>
      </c>
      <c r="L97" s="494"/>
      <c r="M97" s="494"/>
      <c r="N97" s="495"/>
      <c r="O97" s="536" t="s">
        <v>267</v>
      </c>
      <c r="P97" s="537"/>
      <c r="Q97" s="537"/>
      <c r="R97" s="538"/>
      <c r="T97" s="44" t="s">
        <v>433</v>
      </c>
      <c r="U97" s="530" t="s">
        <v>324</v>
      </c>
      <c r="V97" s="531"/>
      <c r="W97" s="531"/>
      <c r="X97" s="532"/>
      <c r="Y97" s="552" t="s">
        <v>74</v>
      </c>
      <c r="Z97" s="553"/>
      <c r="AA97" s="553"/>
      <c r="AB97" s="554"/>
      <c r="AC97" s="44" t="s">
        <v>433</v>
      </c>
      <c r="AD97" s="509"/>
      <c r="AE97" s="510"/>
      <c r="AF97" s="510"/>
      <c r="AG97" s="511"/>
      <c r="AH97" s="530" t="s">
        <v>755</v>
      </c>
      <c r="AI97" s="531"/>
      <c r="AJ97" s="531"/>
      <c r="AK97" s="532"/>
    </row>
    <row r="98" spans="1:37" ht="18.75" customHeight="1" x14ac:dyDescent="0.25">
      <c r="A98" s="45" t="s">
        <v>434</v>
      </c>
      <c r="B98" s="502" t="s">
        <v>551</v>
      </c>
      <c r="C98" s="494"/>
      <c r="D98" s="494"/>
      <c r="E98" s="495"/>
      <c r="F98" s="502"/>
      <c r="G98" s="494"/>
      <c r="H98" s="494"/>
      <c r="I98" s="495"/>
      <c r="J98" s="45" t="s">
        <v>434</v>
      </c>
      <c r="K98" s="502" t="s">
        <v>546</v>
      </c>
      <c r="L98" s="494"/>
      <c r="M98" s="494"/>
      <c r="N98" s="495"/>
      <c r="O98" s="502"/>
      <c r="P98" s="494"/>
      <c r="Q98" s="494"/>
      <c r="R98" s="495"/>
      <c r="T98" s="45" t="s">
        <v>434</v>
      </c>
      <c r="U98" s="502" t="s">
        <v>546</v>
      </c>
      <c r="V98" s="494"/>
      <c r="W98" s="494"/>
      <c r="X98" s="495"/>
      <c r="Y98" s="502"/>
      <c r="Z98" s="494"/>
      <c r="AA98" s="494"/>
      <c r="AB98" s="495"/>
      <c r="AC98" s="45" t="s">
        <v>434</v>
      </c>
      <c r="AD98" s="502"/>
      <c r="AE98" s="494"/>
      <c r="AF98" s="494"/>
      <c r="AG98" s="495"/>
      <c r="AH98" s="502" t="s">
        <v>674</v>
      </c>
      <c r="AI98" s="494"/>
      <c r="AJ98" s="494"/>
      <c r="AK98" s="495"/>
    </row>
    <row r="99" spans="1:37" ht="18.75" customHeight="1" x14ac:dyDescent="0.25">
      <c r="A99" s="44" t="s">
        <v>436</v>
      </c>
      <c r="B99" s="530" t="s">
        <v>526</v>
      </c>
      <c r="C99" s="531"/>
      <c r="D99" s="531"/>
      <c r="E99" s="532"/>
      <c r="F99" s="520" t="s">
        <v>135</v>
      </c>
      <c r="G99" s="521"/>
      <c r="H99" s="521"/>
      <c r="I99" s="522"/>
      <c r="J99" s="44" t="s">
        <v>436</v>
      </c>
      <c r="K99" s="530" t="s">
        <v>527</v>
      </c>
      <c r="L99" s="531"/>
      <c r="M99" s="531"/>
      <c r="N99" s="532"/>
      <c r="O99" s="520" t="s">
        <v>267</v>
      </c>
      <c r="P99" s="521"/>
      <c r="Q99" s="521"/>
      <c r="R99" s="522"/>
      <c r="T99" s="46" t="s">
        <v>435</v>
      </c>
      <c r="U99" s="533" t="s">
        <v>325</v>
      </c>
      <c r="V99" s="534"/>
      <c r="W99" s="534"/>
      <c r="X99" s="535"/>
      <c r="Y99" s="502" t="s">
        <v>73</v>
      </c>
      <c r="Z99" s="494"/>
      <c r="AA99" s="494"/>
      <c r="AB99" s="495"/>
      <c r="AC99" s="46" t="s">
        <v>435</v>
      </c>
      <c r="AD99" s="520"/>
      <c r="AE99" s="521"/>
      <c r="AF99" s="521"/>
      <c r="AG99" s="522"/>
      <c r="AH99" s="533" t="s">
        <v>149</v>
      </c>
      <c r="AI99" s="534"/>
      <c r="AJ99" s="534"/>
      <c r="AK99" s="535"/>
    </row>
    <row r="100" spans="1:37" ht="18.75" customHeight="1" x14ac:dyDescent="0.25">
      <c r="A100" s="45"/>
      <c r="B100" s="530" t="s">
        <v>529</v>
      </c>
      <c r="C100" s="531"/>
      <c r="D100" s="531"/>
      <c r="E100" s="532"/>
      <c r="F100" s="520" t="s">
        <v>136</v>
      </c>
      <c r="G100" s="521"/>
      <c r="H100" s="521"/>
      <c r="I100" s="522"/>
      <c r="J100" s="45"/>
      <c r="K100" s="530" t="s">
        <v>727</v>
      </c>
      <c r="L100" s="531"/>
      <c r="M100" s="531"/>
      <c r="N100" s="532"/>
      <c r="O100" s="520" t="s">
        <v>268</v>
      </c>
      <c r="P100" s="521"/>
      <c r="Q100" s="521"/>
      <c r="R100" s="522"/>
      <c r="T100" s="45" t="s">
        <v>434</v>
      </c>
      <c r="U100" s="502" t="s">
        <v>546</v>
      </c>
      <c r="V100" s="494"/>
      <c r="W100" s="494"/>
      <c r="X100" s="495"/>
      <c r="Y100" s="502"/>
      <c r="Z100" s="494"/>
      <c r="AA100" s="494"/>
      <c r="AB100" s="495"/>
      <c r="AC100" s="45" t="s">
        <v>434</v>
      </c>
      <c r="AD100" s="502"/>
      <c r="AE100" s="494"/>
      <c r="AF100" s="494"/>
      <c r="AG100" s="495"/>
      <c r="AH100" s="502" t="s">
        <v>674</v>
      </c>
      <c r="AI100" s="494"/>
      <c r="AJ100" s="494"/>
      <c r="AK100" s="495"/>
    </row>
    <row r="101" spans="1:37" ht="18.75" customHeight="1" thickBot="1" x14ac:dyDescent="0.3">
      <c r="A101" s="45" t="s">
        <v>434</v>
      </c>
      <c r="B101" s="502" t="s">
        <v>607</v>
      </c>
      <c r="C101" s="494"/>
      <c r="D101" s="494"/>
      <c r="E101" s="495"/>
      <c r="F101" s="502"/>
      <c r="G101" s="494"/>
      <c r="H101" s="494"/>
      <c r="I101" s="495"/>
      <c r="J101" s="45" t="s">
        <v>434</v>
      </c>
      <c r="K101" s="502" t="s">
        <v>546</v>
      </c>
      <c r="L101" s="494"/>
      <c r="M101" s="494"/>
      <c r="N101" s="495"/>
      <c r="O101" s="502"/>
      <c r="P101" s="494"/>
      <c r="Q101" s="494"/>
      <c r="R101" s="495"/>
      <c r="T101" s="44" t="s">
        <v>436</v>
      </c>
      <c r="U101" s="502" t="s">
        <v>325</v>
      </c>
      <c r="V101" s="494"/>
      <c r="W101" s="494"/>
      <c r="X101" s="495"/>
      <c r="Y101" s="502" t="s">
        <v>72</v>
      </c>
      <c r="Z101" s="494"/>
      <c r="AA101" s="494"/>
      <c r="AB101" s="495"/>
      <c r="AC101" s="44" t="s">
        <v>436</v>
      </c>
      <c r="AD101" s="502"/>
      <c r="AE101" s="494"/>
      <c r="AF101" s="494"/>
      <c r="AG101" s="495"/>
      <c r="AH101" s="502" t="s">
        <v>149</v>
      </c>
      <c r="AI101" s="494"/>
      <c r="AJ101" s="494"/>
      <c r="AK101" s="495"/>
    </row>
    <row r="102" spans="1:37" ht="18.75" customHeight="1" x14ac:dyDescent="0.25">
      <c r="A102" s="47" t="s">
        <v>437</v>
      </c>
      <c r="B102" s="512"/>
      <c r="C102" s="513"/>
      <c r="D102" s="516">
        <v>3</v>
      </c>
      <c r="E102" s="517"/>
      <c r="F102" s="512">
        <v>0</v>
      </c>
      <c r="G102" s="513"/>
      <c r="H102" s="516"/>
      <c r="I102" s="517"/>
      <c r="J102" s="47" t="s">
        <v>437</v>
      </c>
      <c r="K102" s="512"/>
      <c r="L102" s="513"/>
      <c r="M102" s="516">
        <v>3</v>
      </c>
      <c r="N102" s="517"/>
      <c r="O102" s="512">
        <v>0</v>
      </c>
      <c r="P102" s="513"/>
      <c r="Q102" s="516"/>
      <c r="R102" s="517"/>
      <c r="T102" s="45"/>
      <c r="U102" s="503" t="s">
        <v>324</v>
      </c>
      <c r="V102" s="504"/>
      <c r="W102" s="504"/>
      <c r="X102" s="505"/>
      <c r="Y102" s="499" t="s">
        <v>73</v>
      </c>
      <c r="Z102" s="500"/>
      <c r="AA102" s="500"/>
      <c r="AB102" s="501"/>
      <c r="AC102" s="45"/>
      <c r="AD102" s="503"/>
      <c r="AE102" s="504"/>
      <c r="AF102" s="504"/>
      <c r="AG102" s="505"/>
      <c r="AH102" s="499" t="s">
        <v>151</v>
      </c>
      <c r="AI102" s="500"/>
      <c r="AJ102" s="500"/>
      <c r="AK102" s="501"/>
    </row>
    <row r="103" spans="1:37" ht="18.75" customHeight="1" thickBot="1" x14ac:dyDescent="0.3">
      <c r="A103" s="48" t="s">
        <v>438</v>
      </c>
      <c r="B103" s="514"/>
      <c r="C103" s="515"/>
      <c r="D103" s="518"/>
      <c r="E103" s="519"/>
      <c r="F103" s="514"/>
      <c r="G103" s="515"/>
      <c r="H103" s="518"/>
      <c r="I103" s="519"/>
      <c r="J103" s="48" t="s">
        <v>438</v>
      </c>
      <c r="K103" s="514"/>
      <c r="L103" s="515"/>
      <c r="M103" s="518"/>
      <c r="N103" s="519"/>
      <c r="O103" s="514"/>
      <c r="P103" s="515"/>
      <c r="Q103" s="518"/>
      <c r="R103" s="519"/>
      <c r="T103" s="45" t="s">
        <v>434</v>
      </c>
      <c r="U103" s="502" t="s">
        <v>546</v>
      </c>
      <c r="V103" s="494"/>
      <c r="W103" s="494"/>
      <c r="X103" s="495"/>
      <c r="Y103" s="502"/>
      <c r="Z103" s="494"/>
      <c r="AA103" s="494"/>
      <c r="AB103" s="495"/>
      <c r="AC103" s="45" t="s">
        <v>434</v>
      </c>
      <c r="AD103" s="502"/>
      <c r="AE103" s="494"/>
      <c r="AF103" s="494"/>
      <c r="AG103" s="495"/>
      <c r="AH103" s="502" t="s">
        <v>674</v>
      </c>
      <c r="AI103" s="494"/>
      <c r="AJ103" s="494"/>
      <c r="AK103" s="495"/>
    </row>
    <row r="104" spans="1:37" ht="18.75" customHeight="1" x14ac:dyDescent="0.25">
      <c r="A104" s="49" t="s">
        <v>439</v>
      </c>
      <c r="B104" s="49" t="s">
        <v>440</v>
      </c>
      <c r="C104" s="52">
        <v>6</v>
      </c>
      <c r="D104" s="49" t="s">
        <v>441</v>
      </c>
      <c r="E104" s="52">
        <v>19</v>
      </c>
      <c r="F104" s="51" t="s">
        <v>440</v>
      </c>
      <c r="G104" s="51"/>
      <c r="H104" s="50" t="s">
        <v>441</v>
      </c>
      <c r="I104" s="51"/>
      <c r="J104" s="49" t="s">
        <v>439</v>
      </c>
      <c r="K104" s="51" t="s">
        <v>440</v>
      </c>
      <c r="L104" s="51">
        <v>6</v>
      </c>
      <c r="M104" s="50" t="s">
        <v>441</v>
      </c>
      <c r="N104" s="51">
        <v>23</v>
      </c>
      <c r="O104" s="50" t="s">
        <v>440</v>
      </c>
      <c r="P104" s="51"/>
      <c r="Q104" s="50" t="s">
        <v>441</v>
      </c>
      <c r="R104" s="51"/>
      <c r="T104" s="47" t="s">
        <v>437</v>
      </c>
      <c r="U104" s="512"/>
      <c r="V104" s="513"/>
      <c r="W104" s="516"/>
      <c r="X104" s="517"/>
      <c r="Y104" s="512"/>
      <c r="Z104" s="513"/>
      <c r="AA104" s="516"/>
      <c r="AB104" s="517"/>
      <c r="AC104" s="47" t="s">
        <v>437</v>
      </c>
      <c r="AD104" s="512"/>
      <c r="AE104" s="513"/>
      <c r="AF104" s="516">
        <v>0</v>
      </c>
      <c r="AG104" s="517"/>
      <c r="AH104" s="512">
        <v>3</v>
      </c>
      <c r="AI104" s="513"/>
      <c r="AJ104" s="516"/>
      <c r="AK104" s="517"/>
    </row>
    <row r="105" spans="1:37" ht="18.75" customHeight="1" thickBot="1" x14ac:dyDescent="0.3">
      <c r="T105" s="48" t="s">
        <v>438</v>
      </c>
      <c r="U105" s="514"/>
      <c r="V105" s="515"/>
      <c r="W105" s="518"/>
      <c r="X105" s="519"/>
      <c r="Y105" s="514"/>
      <c r="Z105" s="515"/>
      <c r="AA105" s="518"/>
      <c r="AB105" s="519"/>
      <c r="AC105" s="48" t="s">
        <v>438</v>
      </c>
      <c r="AD105" s="514"/>
      <c r="AE105" s="515"/>
      <c r="AF105" s="518"/>
      <c r="AG105" s="519"/>
      <c r="AH105" s="514"/>
      <c r="AI105" s="515"/>
      <c r="AJ105" s="518"/>
      <c r="AK105" s="519"/>
    </row>
    <row r="106" spans="1:37" ht="18.75" customHeight="1" x14ac:dyDescent="0.25">
      <c r="T106" s="49" t="s">
        <v>439</v>
      </c>
      <c r="U106" s="49" t="s">
        <v>440</v>
      </c>
      <c r="V106" s="51"/>
      <c r="W106" s="51" t="s">
        <v>441</v>
      </c>
      <c r="X106" s="51"/>
      <c r="Y106" s="50" t="s">
        <v>440</v>
      </c>
      <c r="Z106" s="51"/>
      <c r="AA106" s="50" t="s">
        <v>441</v>
      </c>
      <c r="AB106" s="51"/>
      <c r="AC106" s="49" t="s">
        <v>439</v>
      </c>
      <c r="AD106" s="51" t="s">
        <v>440</v>
      </c>
      <c r="AE106" s="51"/>
      <c r="AF106" s="51" t="s">
        <v>441</v>
      </c>
      <c r="AG106" s="51"/>
      <c r="AH106" s="51" t="s">
        <v>440</v>
      </c>
      <c r="AI106" s="51">
        <v>6</v>
      </c>
      <c r="AJ106" s="50" t="s">
        <v>441</v>
      </c>
      <c r="AK106" s="51">
        <v>24</v>
      </c>
    </row>
    <row r="107" spans="1:37" ht="18.75" customHeight="1" x14ac:dyDescent="0.25"/>
    <row r="108" spans="1:37" ht="18.75" customHeight="1" x14ac:dyDescent="0.3">
      <c r="A108" s="469" t="s">
        <v>820</v>
      </c>
      <c r="B108" s="470"/>
      <c r="C108" s="470"/>
      <c r="D108" s="470"/>
      <c r="E108" s="470"/>
      <c r="F108" s="470"/>
      <c r="G108" s="470"/>
      <c r="H108" s="470"/>
      <c r="I108" s="471"/>
      <c r="J108" s="469" t="s">
        <v>820</v>
      </c>
      <c r="K108" s="470"/>
      <c r="L108" s="470"/>
      <c r="M108" s="470"/>
      <c r="N108" s="470"/>
      <c r="O108" s="470"/>
      <c r="P108" s="470"/>
      <c r="Q108" s="470"/>
      <c r="R108" s="471"/>
    </row>
    <row r="109" spans="1:37" ht="18.75" customHeight="1" x14ac:dyDescent="0.25">
      <c r="A109" s="42" t="s">
        <v>0</v>
      </c>
      <c r="B109" s="472" t="s">
        <v>449</v>
      </c>
      <c r="C109" s="473"/>
      <c r="D109" s="473"/>
      <c r="E109" s="474"/>
      <c r="F109" s="475" t="s">
        <v>451</v>
      </c>
      <c r="G109" s="476"/>
      <c r="H109" s="476"/>
      <c r="I109" s="477"/>
      <c r="J109" s="42" t="s">
        <v>0</v>
      </c>
      <c r="K109" s="472" t="s">
        <v>452</v>
      </c>
      <c r="L109" s="473"/>
      <c r="M109" s="473"/>
      <c r="N109" s="474"/>
      <c r="O109" s="475" t="s">
        <v>523</v>
      </c>
      <c r="P109" s="476"/>
      <c r="Q109" s="476"/>
      <c r="R109" s="477"/>
    </row>
    <row r="110" spans="1:37" ht="18.75" customHeight="1" x14ac:dyDescent="0.25">
      <c r="A110" s="43" t="s">
        <v>443</v>
      </c>
      <c r="B110" s="391"/>
      <c r="C110" s="492"/>
      <c r="D110" s="492"/>
      <c r="E110" s="392"/>
      <c r="F110" s="493"/>
      <c r="G110" s="494"/>
      <c r="H110" s="494"/>
      <c r="I110" s="495"/>
      <c r="J110" s="43" t="s">
        <v>478</v>
      </c>
      <c r="K110" s="391"/>
      <c r="L110" s="492"/>
      <c r="M110" s="492"/>
      <c r="N110" s="392"/>
      <c r="O110" s="493"/>
      <c r="P110" s="494"/>
      <c r="Q110" s="494"/>
      <c r="R110" s="495"/>
    </row>
    <row r="111" spans="1:37" ht="18.75" customHeight="1" x14ac:dyDescent="0.25">
      <c r="A111" s="44" t="s">
        <v>433</v>
      </c>
      <c r="B111" s="530" t="s">
        <v>180</v>
      </c>
      <c r="C111" s="531"/>
      <c r="D111" s="531"/>
      <c r="E111" s="532"/>
      <c r="F111" s="520" t="s">
        <v>540</v>
      </c>
      <c r="G111" s="521"/>
      <c r="H111" s="521"/>
      <c r="I111" s="522"/>
      <c r="J111" s="44" t="s">
        <v>433</v>
      </c>
      <c r="K111" s="530" t="s">
        <v>533</v>
      </c>
      <c r="L111" s="531"/>
      <c r="M111" s="531"/>
      <c r="N111" s="532"/>
      <c r="O111" s="520" t="s">
        <v>62</v>
      </c>
      <c r="P111" s="521"/>
      <c r="Q111" s="521"/>
      <c r="R111" s="522"/>
    </row>
    <row r="112" spans="1:37" ht="18.75" customHeight="1" x14ac:dyDescent="0.25">
      <c r="A112" s="45" t="s">
        <v>434</v>
      </c>
      <c r="B112" s="502" t="s">
        <v>827</v>
      </c>
      <c r="C112" s="494"/>
      <c r="D112" s="494"/>
      <c r="E112" s="495"/>
      <c r="F112" s="502"/>
      <c r="G112" s="494"/>
      <c r="H112" s="494"/>
      <c r="I112" s="495"/>
      <c r="J112" s="45" t="s">
        <v>434</v>
      </c>
      <c r="K112" s="502" t="s">
        <v>549</v>
      </c>
      <c r="L112" s="494"/>
      <c r="M112" s="494"/>
      <c r="N112" s="495"/>
      <c r="O112" s="502"/>
      <c r="P112" s="494"/>
      <c r="Q112" s="494"/>
      <c r="R112" s="495"/>
    </row>
    <row r="113" spans="1:18" ht="18.75" customHeight="1" x14ac:dyDescent="0.25">
      <c r="A113" s="46" t="s">
        <v>435</v>
      </c>
      <c r="B113" s="502" t="s">
        <v>539</v>
      </c>
      <c r="C113" s="494"/>
      <c r="D113" s="494"/>
      <c r="E113" s="495"/>
      <c r="F113" s="536" t="s">
        <v>50</v>
      </c>
      <c r="G113" s="537"/>
      <c r="H113" s="537"/>
      <c r="I113" s="538"/>
      <c r="J113" s="46" t="s">
        <v>435</v>
      </c>
      <c r="K113" s="502" t="s">
        <v>534</v>
      </c>
      <c r="L113" s="494"/>
      <c r="M113" s="494"/>
      <c r="N113" s="495"/>
      <c r="O113" s="536" t="s">
        <v>61</v>
      </c>
      <c r="P113" s="537"/>
      <c r="Q113" s="537"/>
      <c r="R113" s="538"/>
    </row>
    <row r="114" spans="1:18" ht="18.75" customHeight="1" x14ac:dyDescent="0.25">
      <c r="A114" s="45" t="s">
        <v>434</v>
      </c>
      <c r="B114" s="502" t="s">
        <v>546</v>
      </c>
      <c r="C114" s="494"/>
      <c r="D114" s="494"/>
      <c r="E114" s="495"/>
      <c r="F114" s="502"/>
      <c r="G114" s="494"/>
      <c r="H114" s="494"/>
      <c r="I114" s="495"/>
      <c r="J114" s="45" t="s">
        <v>434</v>
      </c>
      <c r="K114" s="502" t="s">
        <v>824</v>
      </c>
      <c r="L114" s="494"/>
      <c r="M114" s="494"/>
      <c r="N114" s="495"/>
      <c r="O114" s="502"/>
      <c r="P114" s="494"/>
      <c r="Q114" s="494"/>
      <c r="R114" s="495"/>
    </row>
    <row r="115" spans="1:18" ht="18.75" customHeight="1" x14ac:dyDescent="0.25">
      <c r="A115" s="44" t="s">
        <v>436</v>
      </c>
      <c r="B115" s="530" t="s">
        <v>539</v>
      </c>
      <c r="C115" s="531"/>
      <c r="D115" s="531"/>
      <c r="E115" s="532"/>
      <c r="F115" s="520" t="s">
        <v>50</v>
      </c>
      <c r="G115" s="521"/>
      <c r="H115" s="521"/>
      <c r="I115" s="522"/>
      <c r="J115" s="44" t="s">
        <v>436</v>
      </c>
      <c r="K115" s="530" t="s">
        <v>534</v>
      </c>
      <c r="L115" s="531"/>
      <c r="M115" s="531"/>
      <c r="N115" s="532"/>
      <c r="O115" s="520" t="s">
        <v>61</v>
      </c>
      <c r="P115" s="521"/>
      <c r="Q115" s="521"/>
      <c r="R115" s="522"/>
    </row>
    <row r="116" spans="1:18" ht="18.75" customHeight="1" x14ac:dyDescent="0.25">
      <c r="A116" s="45"/>
      <c r="B116" s="530" t="s">
        <v>181</v>
      </c>
      <c r="C116" s="531"/>
      <c r="D116" s="531"/>
      <c r="E116" s="532"/>
      <c r="F116" s="520" t="s">
        <v>540</v>
      </c>
      <c r="G116" s="521"/>
      <c r="H116" s="521"/>
      <c r="I116" s="522"/>
      <c r="J116" s="45"/>
      <c r="K116" s="530" t="s">
        <v>533</v>
      </c>
      <c r="L116" s="531"/>
      <c r="M116" s="531"/>
      <c r="N116" s="532"/>
      <c r="O116" s="520" t="s">
        <v>63</v>
      </c>
      <c r="P116" s="521"/>
      <c r="Q116" s="521"/>
      <c r="R116" s="522"/>
    </row>
    <row r="117" spans="1:18" ht="18.75" customHeight="1" thickBot="1" x14ac:dyDescent="0.3">
      <c r="A117" s="45" t="s">
        <v>434</v>
      </c>
      <c r="B117" s="502" t="s">
        <v>551</v>
      </c>
      <c r="C117" s="494"/>
      <c r="D117" s="494"/>
      <c r="E117" s="495"/>
      <c r="F117" s="502"/>
      <c r="G117" s="494"/>
      <c r="H117" s="494"/>
      <c r="I117" s="495"/>
      <c r="J117" s="45" t="s">
        <v>434</v>
      </c>
      <c r="K117" s="502" t="s">
        <v>546</v>
      </c>
      <c r="L117" s="494"/>
      <c r="M117" s="494"/>
      <c r="N117" s="495"/>
      <c r="O117" s="502"/>
      <c r="P117" s="494"/>
      <c r="Q117" s="494"/>
      <c r="R117" s="495"/>
    </row>
    <row r="118" spans="1:18" ht="18.75" customHeight="1" x14ac:dyDescent="0.25">
      <c r="A118" s="47" t="s">
        <v>437</v>
      </c>
      <c r="B118" s="512"/>
      <c r="C118" s="513"/>
      <c r="D118" s="516">
        <v>3</v>
      </c>
      <c r="E118" s="517"/>
      <c r="F118" s="512">
        <v>0</v>
      </c>
      <c r="G118" s="513"/>
      <c r="H118" s="516"/>
      <c r="I118" s="517"/>
      <c r="J118" s="47" t="s">
        <v>437</v>
      </c>
      <c r="K118" s="512"/>
      <c r="L118" s="513"/>
      <c r="M118" s="516">
        <v>3</v>
      </c>
      <c r="N118" s="517"/>
      <c r="O118" s="512">
        <v>0</v>
      </c>
      <c r="P118" s="513"/>
      <c r="Q118" s="516"/>
      <c r="R118" s="517"/>
    </row>
    <row r="119" spans="1:18" ht="18.75" customHeight="1" thickBot="1" x14ac:dyDescent="0.3">
      <c r="A119" s="48" t="s">
        <v>438</v>
      </c>
      <c r="B119" s="514"/>
      <c r="C119" s="515"/>
      <c r="D119" s="518"/>
      <c r="E119" s="519"/>
      <c r="F119" s="514"/>
      <c r="G119" s="515"/>
      <c r="H119" s="518"/>
      <c r="I119" s="519"/>
      <c r="J119" s="48" t="s">
        <v>438</v>
      </c>
      <c r="K119" s="514"/>
      <c r="L119" s="515"/>
      <c r="M119" s="518"/>
      <c r="N119" s="519"/>
      <c r="O119" s="514"/>
      <c r="P119" s="515"/>
      <c r="Q119" s="518"/>
      <c r="R119" s="519"/>
    </row>
    <row r="120" spans="1:18" ht="18.75" customHeight="1" x14ac:dyDescent="0.25">
      <c r="A120" s="49" t="s">
        <v>439</v>
      </c>
      <c r="B120" s="49" t="s">
        <v>440</v>
      </c>
      <c r="C120" s="52">
        <v>5</v>
      </c>
      <c r="D120" s="49" t="s">
        <v>441</v>
      </c>
      <c r="E120" s="52">
        <v>17</v>
      </c>
      <c r="F120" s="51" t="s">
        <v>440</v>
      </c>
      <c r="G120" s="51"/>
      <c r="H120" s="50" t="s">
        <v>441</v>
      </c>
      <c r="I120" s="51"/>
      <c r="J120" s="49" t="s">
        <v>439</v>
      </c>
      <c r="K120" s="51" t="s">
        <v>440</v>
      </c>
      <c r="L120" s="51">
        <v>6</v>
      </c>
      <c r="M120" s="50" t="s">
        <v>441</v>
      </c>
      <c r="N120" s="51">
        <v>17</v>
      </c>
      <c r="O120" s="50" t="s">
        <v>440</v>
      </c>
      <c r="P120" s="51"/>
      <c r="Q120" s="50" t="s">
        <v>441</v>
      </c>
      <c r="R120" s="51"/>
    </row>
    <row r="121" spans="1:18" ht="18.75" customHeight="1" x14ac:dyDescent="0.25"/>
    <row r="122" spans="1:18" ht="18.75" customHeight="1" x14ac:dyDescent="0.25"/>
    <row r="123" spans="1:18" ht="18.75" customHeight="1" x14ac:dyDescent="0.25"/>
    <row r="124" spans="1:18" ht="18.75" customHeight="1" x14ac:dyDescent="0.3">
      <c r="A124" s="469" t="s">
        <v>820</v>
      </c>
      <c r="B124" s="470"/>
      <c r="C124" s="470"/>
      <c r="D124" s="470"/>
      <c r="E124" s="470"/>
      <c r="F124" s="470"/>
      <c r="G124" s="470"/>
      <c r="H124" s="470"/>
      <c r="I124" s="471"/>
      <c r="J124" s="469" t="s">
        <v>820</v>
      </c>
      <c r="K124" s="470"/>
      <c r="L124" s="470"/>
      <c r="M124" s="470"/>
      <c r="N124" s="470"/>
      <c r="O124" s="470"/>
      <c r="P124" s="470"/>
      <c r="Q124" s="470"/>
      <c r="R124" s="471"/>
    </row>
    <row r="125" spans="1:18" ht="18.75" customHeight="1" x14ac:dyDescent="0.25">
      <c r="A125" s="42" t="s">
        <v>0</v>
      </c>
      <c r="B125" s="472" t="s">
        <v>453</v>
      </c>
      <c r="C125" s="473"/>
      <c r="D125" s="473"/>
      <c r="E125" s="474"/>
      <c r="F125" s="475" t="s">
        <v>454</v>
      </c>
      <c r="G125" s="476"/>
      <c r="H125" s="476"/>
      <c r="I125" s="477"/>
      <c r="J125" s="42" t="s">
        <v>0</v>
      </c>
      <c r="K125" s="472" t="s">
        <v>455</v>
      </c>
      <c r="L125" s="473"/>
      <c r="M125" s="473"/>
      <c r="N125" s="474"/>
      <c r="O125" s="475" t="s">
        <v>397</v>
      </c>
      <c r="P125" s="476"/>
      <c r="Q125" s="476"/>
      <c r="R125" s="477"/>
    </row>
    <row r="126" spans="1:18" ht="18.75" customHeight="1" x14ac:dyDescent="0.25">
      <c r="A126" s="43" t="s">
        <v>479</v>
      </c>
      <c r="B126" s="391"/>
      <c r="C126" s="492"/>
      <c r="D126" s="492"/>
      <c r="E126" s="392"/>
      <c r="F126" s="493"/>
      <c r="G126" s="494"/>
      <c r="H126" s="494"/>
      <c r="I126" s="495"/>
      <c r="J126" s="43" t="s">
        <v>479</v>
      </c>
      <c r="K126" s="391"/>
      <c r="L126" s="492"/>
      <c r="M126" s="492"/>
      <c r="N126" s="392"/>
      <c r="O126" s="493"/>
      <c r="P126" s="494"/>
      <c r="Q126" s="494"/>
      <c r="R126" s="495"/>
    </row>
    <row r="127" spans="1:18" ht="18.75" customHeight="1" x14ac:dyDescent="0.25">
      <c r="A127" s="44" t="s">
        <v>433</v>
      </c>
      <c r="B127" s="530" t="s">
        <v>200</v>
      </c>
      <c r="C127" s="531"/>
      <c r="D127" s="531"/>
      <c r="E127" s="532"/>
      <c r="F127" s="520" t="s">
        <v>184</v>
      </c>
      <c r="G127" s="521"/>
      <c r="H127" s="521"/>
      <c r="I127" s="522"/>
      <c r="J127" s="44" t="s">
        <v>433</v>
      </c>
      <c r="K127" s="530" t="s">
        <v>188</v>
      </c>
      <c r="L127" s="531"/>
      <c r="M127" s="531"/>
      <c r="N127" s="532"/>
      <c r="O127" s="520" t="s">
        <v>132</v>
      </c>
      <c r="P127" s="521"/>
      <c r="Q127" s="521"/>
      <c r="R127" s="522"/>
    </row>
    <row r="128" spans="1:18" ht="18.75" customHeight="1" x14ac:dyDescent="0.25">
      <c r="A128" s="45" t="s">
        <v>434</v>
      </c>
      <c r="B128" s="502" t="s">
        <v>612</v>
      </c>
      <c r="C128" s="494"/>
      <c r="D128" s="494"/>
      <c r="E128" s="495"/>
      <c r="F128" s="502"/>
      <c r="G128" s="494"/>
      <c r="H128" s="494"/>
      <c r="I128" s="495"/>
      <c r="J128" s="45" t="s">
        <v>434</v>
      </c>
      <c r="K128" s="502" t="s">
        <v>546</v>
      </c>
      <c r="L128" s="494"/>
      <c r="M128" s="494"/>
      <c r="N128" s="495"/>
      <c r="O128" s="502"/>
      <c r="P128" s="494"/>
      <c r="Q128" s="494"/>
      <c r="R128" s="495"/>
    </row>
    <row r="129" spans="1:18" ht="18.75" customHeight="1" x14ac:dyDescent="0.25">
      <c r="A129" s="46" t="s">
        <v>435</v>
      </c>
      <c r="B129" s="502" t="s">
        <v>198</v>
      </c>
      <c r="C129" s="494"/>
      <c r="D129" s="494"/>
      <c r="E129" s="495"/>
      <c r="F129" s="536" t="s">
        <v>183</v>
      </c>
      <c r="G129" s="537"/>
      <c r="H129" s="537"/>
      <c r="I129" s="538"/>
      <c r="J129" s="46" t="s">
        <v>435</v>
      </c>
      <c r="K129" s="502" t="s">
        <v>541</v>
      </c>
      <c r="L129" s="494"/>
      <c r="M129" s="494"/>
      <c r="N129" s="495"/>
      <c r="O129" s="536" t="s">
        <v>131</v>
      </c>
      <c r="P129" s="537"/>
      <c r="Q129" s="537"/>
      <c r="R129" s="538"/>
    </row>
    <row r="130" spans="1:18" ht="18.75" customHeight="1" x14ac:dyDescent="0.25">
      <c r="A130" s="45" t="s">
        <v>434</v>
      </c>
      <c r="B130" s="502" t="s">
        <v>828</v>
      </c>
      <c r="C130" s="494"/>
      <c r="D130" s="494"/>
      <c r="E130" s="495"/>
      <c r="F130" s="502"/>
      <c r="G130" s="494"/>
      <c r="H130" s="494"/>
      <c r="I130" s="495"/>
      <c r="J130" s="45" t="s">
        <v>434</v>
      </c>
      <c r="K130" s="502" t="s">
        <v>546</v>
      </c>
      <c r="L130" s="494"/>
      <c r="M130" s="494"/>
      <c r="N130" s="495"/>
      <c r="O130" s="502"/>
      <c r="P130" s="494"/>
      <c r="Q130" s="494"/>
      <c r="R130" s="495"/>
    </row>
    <row r="131" spans="1:18" ht="18.75" customHeight="1" x14ac:dyDescent="0.25">
      <c r="A131" s="44" t="s">
        <v>436</v>
      </c>
      <c r="B131" s="530" t="s">
        <v>198</v>
      </c>
      <c r="C131" s="531"/>
      <c r="D131" s="531"/>
      <c r="E131" s="532"/>
      <c r="F131" s="520" t="s">
        <v>184</v>
      </c>
      <c r="G131" s="521"/>
      <c r="H131" s="521"/>
      <c r="I131" s="522"/>
      <c r="J131" s="44" t="s">
        <v>436</v>
      </c>
      <c r="K131" s="530" t="s">
        <v>541</v>
      </c>
      <c r="L131" s="531"/>
      <c r="M131" s="531"/>
      <c r="N131" s="532"/>
      <c r="O131" s="520" t="s">
        <v>132</v>
      </c>
      <c r="P131" s="521"/>
      <c r="Q131" s="521"/>
      <c r="R131" s="522"/>
    </row>
    <row r="132" spans="1:18" ht="18.75" customHeight="1" x14ac:dyDescent="0.25">
      <c r="A132" s="45"/>
      <c r="B132" s="530" t="s">
        <v>200</v>
      </c>
      <c r="C132" s="531"/>
      <c r="D132" s="531"/>
      <c r="E132" s="532"/>
      <c r="F132" s="520" t="s">
        <v>183</v>
      </c>
      <c r="G132" s="521"/>
      <c r="H132" s="521"/>
      <c r="I132" s="522"/>
      <c r="J132" s="45"/>
      <c r="K132" s="530" t="s">
        <v>189</v>
      </c>
      <c r="L132" s="531"/>
      <c r="M132" s="531"/>
      <c r="N132" s="532"/>
      <c r="O132" s="520" t="s">
        <v>131</v>
      </c>
      <c r="P132" s="521"/>
      <c r="Q132" s="521"/>
      <c r="R132" s="522"/>
    </row>
    <row r="133" spans="1:18" ht="18.75" customHeight="1" thickBot="1" x14ac:dyDescent="0.3">
      <c r="A133" s="45" t="s">
        <v>434</v>
      </c>
      <c r="B133" s="502" t="s">
        <v>546</v>
      </c>
      <c r="C133" s="494"/>
      <c r="D133" s="494"/>
      <c r="E133" s="495"/>
      <c r="F133" s="502"/>
      <c r="G133" s="494"/>
      <c r="H133" s="494"/>
      <c r="I133" s="495"/>
      <c r="J133" s="45" t="s">
        <v>434</v>
      </c>
      <c r="K133" s="502" t="s">
        <v>546</v>
      </c>
      <c r="L133" s="494"/>
      <c r="M133" s="494"/>
      <c r="N133" s="495"/>
      <c r="O133" s="502"/>
      <c r="P133" s="494"/>
      <c r="Q133" s="494"/>
      <c r="R133" s="495"/>
    </row>
    <row r="134" spans="1:18" ht="18.75" customHeight="1" x14ac:dyDescent="0.25">
      <c r="A134" s="47" t="s">
        <v>437</v>
      </c>
      <c r="B134" s="512"/>
      <c r="C134" s="513"/>
      <c r="D134" s="516">
        <v>3</v>
      </c>
      <c r="E134" s="517"/>
      <c r="F134" s="512">
        <v>0</v>
      </c>
      <c r="G134" s="513"/>
      <c r="H134" s="516"/>
      <c r="I134" s="517"/>
      <c r="J134" s="47" t="s">
        <v>437</v>
      </c>
      <c r="K134" s="512"/>
      <c r="L134" s="513"/>
      <c r="M134" s="516">
        <v>3</v>
      </c>
      <c r="N134" s="517"/>
      <c r="O134" s="512">
        <v>0</v>
      </c>
      <c r="P134" s="513"/>
      <c r="Q134" s="516"/>
      <c r="R134" s="517"/>
    </row>
    <row r="135" spans="1:18" ht="18.75" customHeight="1" thickBot="1" x14ac:dyDescent="0.3">
      <c r="A135" s="48" t="s">
        <v>438</v>
      </c>
      <c r="B135" s="514"/>
      <c r="C135" s="515"/>
      <c r="D135" s="518"/>
      <c r="E135" s="519"/>
      <c r="F135" s="514"/>
      <c r="G135" s="515"/>
      <c r="H135" s="518"/>
      <c r="I135" s="519"/>
      <c r="J135" s="48" t="s">
        <v>438</v>
      </c>
      <c r="K135" s="514"/>
      <c r="L135" s="515"/>
      <c r="M135" s="518"/>
      <c r="N135" s="519"/>
      <c r="O135" s="514"/>
      <c r="P135" s="515"/>
      <c r="Q135" s="518"/>
      <c r="R135" s="519"/>
    </row>
    <row r="136" spans="1:18" ht="18.75" customHeight="1" x14ac:dyDescent="0.25">
      <c r="A136" s="49" t="s">
        <v>439</v>
      </c>
      <c r="B136" s="49" t="s">
        <v>440</v>
      </c>
      <c r="C136" s="52">
        <v>6</v>
      </c>
      <c r="D136" s="49" t="s">
        <v>441</v>
      </c>
      <c r="E136" s="52">
        <v>17</v>
      </c>
      <c r="F136" s="51" t="s">
        <v>440</v>
      </c>
      <c r="G136" s="51"/>
      <c r="H136" s="50" t="s">
        <v>441</v>
      </c>
      <c r="I136" s="51"/>
      <c r="J136" s="49" t="s">
        <v>439</v>
      </c>
      <c r="K136" s="51" t="s">
        <v>440</v>
      </c>
      <c r="L136" s="51">
        <v>6</v>
      </c>
      <c r="M136" s="50" t="s">
        <v>441</v>
      </c>
      <c r="N136" s="51">
        <v>24</v>
      </c>
      <c r="O136" s="50" t="s">
        <v>440</v>
      </c>
      <c r="P136" s="51"/>
      <c r="Q136" s="50" t="s">
        <v>441</v>
      </c>
      <c r="R136" s="51"/>
    </row>
    <row r="137" spans="1:18" ht="18.75" customHeight="1" x14ac:dyDescent="0.25"/>
    <row r="138" spans="1:18" ht="18.75" customHeight="1" x14ac:dyDescent="0.25"/>
    <row r="139" spans="1:18" ht="18.75" customHeight="1" x14ac:dyDescent="0.25"/>
    <row r="140" spans="1:18" ht="18.75" customHeight="1" x14ac:dyDescent="0.3">
      <c r="A140" s="469" t="s">
        <v>820</v>
      </c>
      <c r="B140" s="470"/>
      <c r="C140" s="470"/>
      <c r="D140" s="470"/>
      <c r="E140" s="470"/>
      <c r="F140" s="470"/>
      <c r="G140" s="470"/>
      <c r="H140" s="470"/>
      <c r="I140" s="471"/>
      <c r="J140" s="469" t="s">
        <v>820</v>
      </c>
      <c r="K140" s="470"/>
      <c r="L140" s="470"/>
      <c r="M140" s="470"/>
      <c r="N140" s="470"/>
      <c r="O140" s="470"/>
      <c r="P140" s="470"/>
      <c r="Q140" s="470"/>
      <c r="R140" s="471"/>
    </row>
    <row r="141" spans="1:18" ht="18.75" customHeight="1" x14ac:dyDescent="0.25">
      <c r="A141" s="42" t="s">
        <v>0</v>
      </c>
      <c r="B141" s="472" t="s">
        <v>517</v>
      </c>
      <c r="C141" s="473"/>
      <c r="D141" s="473"/>
      <c r="E141" s="474"/>
      <c r="F141" s="475" t="s">
        <v>369</v>
      </c>
      <c r="G141" s="476"/>
      <c r="H141" s="476"/>
      <c r="I141" s="477"/>
      <c r="J141" s="42" t="s">
        <v>0</v>
      </c>
      <c r="K141" s="472" t="s">
        <v>512</v>
      </c>
      <c r="L141" s="473"/>
      <c r="M141" s="473"/>
      <c r="N141" s="474"/>
      <c r="O141" s="475" t="s">
        <v>457</v>
      </c>
      <c r="P141" s="476"/>
      <c r="Q141" s="476"/>
      <c r="R141" s="477"/>
    </row>
    <row r="142" spans="1:18" ht="18.75" customHeight="1" x14ac:dyDescent="0.25">
      <c r="A142" s="43" t="s">
        <v>479</v>
      </c>
      <c r="B142" s="391"/>
      <c r="C142" s="492"/>
      <c r="D142" s="492"/>
      <c r="E142" s="392"/>
      <c r="F142" s="493"/>
      <c r="G142" s="494"/>
      <c r="H142" s="494"/>
      <c r="I142" s="495"/>
      <c r="J142" s="43" t="s">
        <v>479</v>
      </c>
      <c r="K142" s="391"/>
      <c r="L142" s="492"/>
      <c r="M142" s="492"/>
      <c r="N142" s="392"/>
      <c r="O142" s="493"/>
      <c r="P142" s="494"/>
      <c r="Q142" s="494"/>
      <c r="R142" s="495"/>
    </row>
    <row r="143" spans="1:18" ht="18.75" customHeight="1" x14ac:dyDescent="0.25">
      <c r="A143" s="44" t="s">
        <v>433</v>
      </c>
      <c r="B143" s="530" t="s">
        <v>275</v>
      </c>
      <c r="C143" s="531"/>
      <c r="D143" s="531"/>
      <c r="E143" s="532"/>
      <c r="F143" s="502" t="s">
        <v>543</v>
      </c>
      <c r="G143" s="494"/>
      <c r="H143" s="494"/>
      <c r="I143" s="495"/>
      <c r="J143" s="44" t="s">
        <v>433</v>
      </c>
      <c r="K143" s="509" t="s">
        <v>761</v>
      </c>
      <c r="L143" s="510"/>
      <c r="M143" s="510"/>
      <c r="N143" s="511"/>
      <c r="O143" s="502" t="s">
        <v>196</v>
      </c>
      <c r="P143" s="494"/>
      <c r="Q143" s="494"/>
      <c r="R143" s="495"/>
    </row>
    <row r="144" spans="1:18" ht="18.75" customHeight="1" x14ac:dyDescent="0.25">
      <c r="A144" s="45" t="s">
        <v>434</v>
      </c>
      <c r="B144" s="502"/>
      <c r="C144" s="494"/>
      <c r="D144" s="494"/>
      <c r="E144" s="495"/>
      <c r="F144" s="502" t="s">
        <v>549</v>
      </c>
      <c r="G144" s="494"/>
      <c r="H144" s="494"/>
      <c r="I144" s="495"/>
      <c r="J144" s="45" t="s">
        <v>434</v>
      </c>
      <c r="K144" s="520"/>
      <c r="L144" s="521"/>
      <c r="M144" s="521"/>
      <c r="N144" s="522"/>
      <c r="O144" s="502" t="s">
        <v>546</v>
      </c>
      <c r="P144" s="494"/>
      <c r="Q144" s="494"/>
      <c r="R144" s="495"/>
    </row>
    <row r="145" spans="1:18" ht="18.75" customHeight="1" x14ac:dyDescent="0.25">
      <c r="A145" s="46" t="s">
        <v>435</v>
      </c>
      <c r="B145" s="502" t="s">
        <v>274</v>
      </c>
      <c r="C145" s="494"/>
      <c r="D145" s="494"/>
      <c r="E145" s="495"/>
      <c r="F145" s="533" t="s">
        <v>128</v>
      </c>
      <c r="G145" s="534"/>
      <c r="H145" s="534"/>
      <c r="I145" s="535"/>
      <c r="J145" s="46" t="s">
        <v>435</v>
      </c>
      <c r="K145" s="520" t="s">
        <v>542</v>
      </c>
      <c r="L145" s="521"/>
      <c r="M145" s="521"/>
      <c r="N145" s="522"/>
      <c r="O145" s="533" t="s">
        <v>823</v>
      </c>
      <c r="P145" s="534"/>
      <c r="Q145" s="534"/>
      <c r="R145" s="535"/>
    </row>
    <row r="146" spans="1:18" ht="18.75" customHeight="1" x14ac:dyDescent="0.25">
      <c r="A146" s="45" t="s">
        <v>434</v>
      </c>
      <c r="B146" s="502"/>
      <c r="C146" s="494"/>
      <c r="D146" s="494"/>
      <c r="E146" s="495"/>
      <c r="F146" s="502" t="s">
        <v>612</v>
      </c>
      <c r="G146" s="494"/>
      <c r="H146" s="494"/>
      <c r="I146" s="495"/>
      <c r="J146" s="45" t="s">
        <v>434</v>
      </c>
      <c r="K146" s="520"/>
      <c r="L146" s="521"/>
      <c r="M146" s="521"/>
      <c r="N146" s="522"/>
      <c r="O146" s="502" t="s">
        <v>551</v>
      </c>
      <c r="P146" s="494"/>
      <c r="Q146" s="494"/>
      <c r="R146" s="495"/>
    </row>
    <row r="147" spans="1:18" ht="18.75" customHeight="1" x14ac:dyDescent="0.25">
      <c r="A147" s="44" t="s">
        <v>436</v>
      </c>
      <c r="B147" s="530" t="s">
        <v>274</v>
      </c>
      <c r="C147" s="531"/>
      <c r="D147" s="531"/>
      <c r="E147" s="532"/>
      <c r="F147" s="502" t="s">
        <v>128</v>
      </c>
      <c r="G147" s="494"/>
      <c r="H147" s="494"/>
      <c r="I147" s="495"/>
      <c r="J147" s="44" t="s">
        <v>436</v>
      </c>
      <c r="K147" s="509" t="s">
        <v>542</v>
      </c>
      <c r="L147" s="510"/>
      <c r="M147" s="510"/>
      <c r="N147" s="511"/>
      <c r="O147" s="502" t="s">
        <v>196</v>
      </c>
      <c r="P147" s="494"/>
      <c r="Q147" s="494"/>
      <c r="R147" s="495"/>
    </row>
    <row r="148" spans="1:18" ht="18.75" customHeight="1" x14ac:dyDescent="0.25">
      <c r="A148" s="45"/>
      <c r="B148" s="530" t="s">
        <v>276</v>
      </c>
      <c r="C148" s="531"/>
      <c r="D148" s="531"/>
      <c r="E148" s="532"/>
      <c r="F148" s="502" t="s">
        <v>544</v>
      </c>
      <c r="G148" s="494"/>
      <c r="H148" s="494"/>
      <c r="I148" s="495"/>
      <c r="J148" s="45"/>
      <c r="K148" s="509" t="s">
        <v>761</v>
      </c>
      <c r="L148" s="510"/>
      <c r="M148" s="510"/>
      <c r="N148" s="511"/>
      <c r="O148" s="502" t="s">
        <v>823</v>
      </c>
      <c r="P148" s="494"/>
      <c r="Q148" s="494"/>
      <c r="R148" s="495"/>
    </row>
    <row r="149" spans="1:18" ht="18.75" customHeight="1" thickBot="1" x14ac:dyDescent="0.3">
      <c r="A149" s="45" t="s">
        <v>434</v>
      </c>
      <c r="B149" s="502"/>
      <c r="C149" s="494"/>
      <c r="D149" s="494"/>
      <c r="E149" s="495"/>
      <c r="F149" s="502" t="s">
        <v>622</v>
      </c>
      <c r="G149" s="494"/>
      <c r="H149" s="494"/>
      <c r="I149" s="495"/>
      <c r="J149" s="45" t="s">
        <v>434</v>
      </c>
      <c r="K149" s="520"/>
      <c r="L149" s="521"/>
      <c r="M149" s="521"/>
      <c r="N149" s="522"/>
      <c r="O149" s="502" t="s">
        <v>549</v>
      </c>
      <c r="P149" s="494"/>
      <c r="Q149" s="494"/>
      <c r="R149" s="495"/>
    </row>
    <row r="150" spans="1:18" ht="18.75" customHeight="1" x14ac:dyDescent="0.25">
      <c r="A150" s="47" t="s">
        <v>437</v>
      </c>
      <c r="B150" s="512"/>
      <c r="C150" s="513"/>
      <c r="D150" s="516">
        <v>0</v>
      </c>
      <c r="E150" s="517"/>
      <c r="F150" s="512">
        <v>3</v>
      </c>
      <c r="G150" s="513"/>
      <c r="H150" s="516"/>
      <c r="I150" s="517"/>
      <c r="J150" s="47" t="s">
        <v>437</v>
      </c>
      <c r="K150" s="512"/>
      <c r="L150" s="513"/>
      <c r="M150" s="516">
        <v>0</v>
      </c>
      <c r="N150" s="517"/>
      <c r="O150" s="512">
        <v>3</v>
      </c>
      <c r="P150" s="513"/>
      <c r="Q150" s="516"/>
      <c r="R150" s="517"/>
    </row>
    <row r="151" spans="1:18" ht="18.75" customHeight="1" thickBot="1" x14ac:dyDescent="0.3">
      <c r="A151" s="48" t="s">
        <v>438</v>
      </c>
      <c r="B151" s="514"/>
      <c r="C151" s="515"/>
      <c r="D151" s="518"/>
      <c r="E151" s="519"/>
      <c r="F151" s="514"/>
      <c r="G151" s="515"/>
      <c r="H151" s="518"/>
      <c r="I151" s="519"/>
      <c r="J151" s="48" t="s">
        <v>438</v>
      </c>
      <c r="K151" s="514"/>
      <c r="L151" s="515"/>
      <c r="M151" s="518"/>
      <c r="N151" s="519"/>
      <c r="O151" s="514"/>
      <c r="P151" s="515"/>
      <c r="Q151" s="518"/>
      <c r="R151" s="519"/>
    </row>
    <row r="152" spans="1:18" ht="18.75" customHeight="1" x14ac:dyDescent="0.25">
      <c r="A152" s="49" t="s">
        <v>439</v>
      </c>
      <c r="B152" s="49" t="s">
        <v>440</v>
      </c>
      <c r="C152" s="52"/>
      <c r="D152" s="49" t="s">
        <v>441</v>
      </c>
      <c r="E152" s="52"/>
      <c r="F152" s="51" t="s">
        <v>440</v>
      </c>
      <c r="G152" s="51">
        <v>6</v>
      </c>
      <c r="H152" s="50" t="s">
        <v>441</v>
      </c>
      <c r="I152" s="51">
        <v>17</v>
      </c>
      <c r="J152" s="49" t="s">
        <v>439</v>
      </c>
      <c r="K152" s="51" t="s">
        <v>440</v>
      </c>
      <c r="L152" s="51"/>
      <c r="M152" s="50" t="s">
        <v>441</v>
      </c>
      <c r="N152" s="51"/>
      <c r="O152" s="50" t="s">
        <v>440</v>
      </c>
      <c r="P152" s="51">
        <v>6</v>
      </c>
      <c r="Q152" s="50" t="s">
        <v>441</v>
      </c>
      <c r="R152" s="51">
        <v>21</v>
      </c>
    </row>
    <row r="153" spans="1:18" ht="18.75" customHeight="1" x14ac:dyDescent="0.25"/>
    <row r="154" spans="1:18" ht="18.75" customHeight="1" x14ac:dyDescent="0.25"/>
    <row r="155" spans="1:18" ht="18.75" customHeight="1" x14ac:dyDescent="0.25"/>
    <row r="156" spans="1:18" ht="18.75" customHeight="1" x14ac:dyDescent="0.25"/>
    <row r="157" spans="1:18" ht="18.75" customHeight="1" x14ac:dyDescent="0.3">
      <c r="A157" s="469" t="s">
        <v>820</v>
      </c>
      <c r="B157" s="470"/>
      <c r="C157" s="470"/>
      <c r="D157" s="470"/>
      <c r="E157" s="470"/>
      <c r="F157" s="470"/>
      <c r="G157" s="470"/>
      <c r="H157" s="470"/>
      <c r="I157" s="471"/>
      <c r="J157" s="469" t="s">
        <v>820</v>
      </c>
      <c r="K157" s="470"/>
      <c r="L157" s="470"/>
      <c r="M157" s="470"/>
      <c r="N157" s="470"/>
      <c r="O157" s="470"/>
      <c r="P157" s="470"/>
      <c r="Q157" s="470"/>
      <c r="R157" s="471"/>
    </row>
    <row r="158" spans="1:18" ht="18.75" customHeight="1" x14ac:dyDescent="0.25">
      <c r="A158" s="42" t="s">
        <v>0</v>
      </c>
      <c r="B158" s="472" t="s">
        <v>84</v>
      </c>
      <c r="C158" s="473"/>
      <c r="D158" s="473"/>
      <c r="E158" s="474"/>
      <c r="F158" s="475" t="s">
        <v>748</v>
      </c>
      <c r="G158" s="476"/>
      <c r="H158" s="476"/>
      <c r="I158" s="477"/>
      <c r="J158" s="42" t="s">
        <v>0</v>
      </c>
      <c r="K158" s="472" t="s">
        <v>519</v>
      </c>
      <c r="L158" s="473"/>
      <c r="M158" s="473"/>
      <c r="N158" s="474"/>
      <c r="O158" s="475" t="s">
        <v>401</v>
      </c>
      <c r="P158" s="476"/>
      <c r="Q158" s="476"/>
      <c r="R158" s="477"/>
    </row>
    <row r="159" spans="1:18" ht="18.75" customHeight="1" x14ac:dyDescent="0.25">
      <c r="A159" s="43" t="s">
        <v>480</v>
      </c>
      <c r="B159" s="391"/>
      <c r="C159" s="492"/>
      <c r="D159" s="492"/>
      <c r="E159" s="392"/>
      <c r="F159" s="493"/>
      <c r="G159" s="494"/>
      <c r="H159" s="494"/>
      <c r="I159" s="495"/>
      <c r="J159" s="43" t="s">
        <v>480</v>
      </c>
      <c r="K159" s="391"/>
      <c r="L159" s="492"/>
      <c r="M159" s="492"/>
      <c r="N159" s="392"/>
      <c r="O159" s="493"/>
      <c r="P159" s="494"/>
      <c r="Q159" s="494"/>
      <c r="R159" s="495"/>
    </row>
    <row r="160" spans="1:18" ht="18.75" customHeight="1" x14ac:dyDescent="0.25">
      <c r="A160" s="44" t="s">
        <v>433</v>
      </c>
      <c r="B160" s="530" t="s">
        <v>86</v>
      </c>
      <c r="C160" s="531"/>
      <c r="D160" s="531"/>
      <c r="E160" s="532"/>
      <c r="F160" s="520" t="s">
        <v>192</v>
      </c>
      <c r="G160" s="521"/>
      <c r="H160" s="521"/>
      <c r="I160" s="522"/>
      <c r="J160" s="44" t="s">
        <v>433</v>
      </c>
      <c r="K160" s="509" t="s">
        <v>285</v>
      </c>
      <c r="L160" s="510"/>
      <c r="M160" s="510"/>
      <c r="N160" s="511"/>
      <c r="O160" s="520"/>
      <c r="P160" s="521"/>
      <c r="Q160" s="521"/>
      <c r="R160" s="522"/>
    </row>
    <row r="161" spans="1:18" ht="18.75" customHeight="1" x14ac:dyDescent="0.25">
      <c r="A161" s="45" t="s">
        <v>434</v>
      </c>
      <c r="B161" s="502" t="s">
        <v>614</v>
      </c>
      <c r="C161" s="494"/>
      <c r="D161" s="494"/>
      <c r="E161" s="495"/>
      <c r="F161" s="502"/>
      <c r="G161" s="494"/>
      <c r="H161" s="494"/>
      <c r="I161" s="495"/>
      <c r="J161" s="45" t="s">
        <v>434</v>
      </c>
      <c r="K161" s="502" t="s">
        <v>674</v>
      </c>
      <c r="L161" s="494"/>
      <c r="M161" s="494"/>
      <c r="N161" s="495"/>
      <c r="O161" s="502"/>
      <c r="P161" s="494"/>
      <c r="Q161" s="494"/>
      <c r="R161" s="495"/>
    </row>
    <row r="162" spans="1:18" ht="18.75" customHeight="1" x14ac:dyDescent="0.25">
      <c r="A162" s="46" t="s">
        <v>435</v>
      </c>
      <c r="B162" s="502" t="s">
        <v>85</v>
      </c>
      <c r="C162" s="494"/>
      <c r="D162" s="494"/>
      <c r="E162" s="495"/>
      <c r="F162" s="536" t="s">
        <v>762</v>
      </c>
      <c r="G162" s="537"/>
      <c r="H162" s="537"/>
      <c r="I162" s="538"/>
      <c r="J162" s="46" t="s">
        <v>435</v>
      </c>
      <c r="K162" s="520" t="s">
        <v>563</v>
      </c>
      <c r="L162" s="521"/>
      <c r="M162" s="521"/>
      <c r="N162" s="522"/>
      <c r="O162" s="536"/>
      <c r="P162" s="537"/>
      <c r="Q162" s="537"/>
      <c r="R162" s="538"/>
    </row>
    <row r="163" spans="1:18" ht="18.75" customHeight="1" x14ac:dyDescent="0.25">
      <c r="A163" s="45" t="s">
        <v>434</v>
      </c>
      <c r="B163" s="502" t="s">
        <v>743</v>
      </c>
      <c r="C163" s="494"/>
      <c r="D163" s="494"/>
      <c r="E163" s="495"/>
      <c r="F163" s="502"/>
      <c r="G163" s="494"/>
      <c r="H163" s="494"/>
      <c r="I163" s="495"/>
      <c r="J163" s="45" t="s">
        <v>434</v>
      </c>
      <c r="K163" s="502" t="s">
        <v>674</v>
      </c>
      <c r="L163" s="494"/>
      <c r="M163" s="494"/>
      <c r="N163" s="495"/>
      <c r="O163" s="502"/>
      <c r="P163" s="494"/>
      <c r="Q163" s="494"/>
      <c r="R163" s="495"/>
    </row>
    <row r="164" spans="1:18" ht="18.75" customHeight="1" x14ac:dyDescent="0.25">
      <c r="A164" s="44" t="s">
        <v>436</v>
      </c>
      <c r="B164" s="530" t="s">
        <v>86</v>
      </c>
      <c r="C164" s="531"/>
      <c r="D164" s="531"/>
      <c r="E164" s="532"/>
      <c r="F164" s="520" t="s">
        <v>762</v>
      </c>
      <c r="G164" s="521"/>
      <c r="H164" s="521"/>
      <c r="I164" s="522"/>
      <c r="J164" s="44" t="s">
        <v>436</v>
      </c>
      <c r="K164" s="509" t="s">
        <v>563</v>
      </c>
      <c r="L164" s="510"/>
      <c r="M164" s="510"/>
      <c r="N164" s="511"/>
      <c r="O164" s="520"/>
      <c r="P164" s="521"/>
      <c r="Q164" s="521"/>
      <c r="R164" s="522"/>
    </row>
    <row r="165" spans="1:18" ht="18.75" customHeight="1" x14ac:dyDescent="0.25">
      <c r="A165" s="45"/>
      <c r="B165" s="530" t="s">
        <v>85</v>
      </c>
      <c r="C165" s="531"/>
      <c r="D165" s="531"/>
      <c r="E165" s="532"/>
      <c r="F165" s="520" t="s">
        <v>192</v>
      </c>
      <c r="G165" s="521"/>
      <c r="H165" s="521"/>
      <c r="I165" s="522"/>
      <c r="J165" s="45"/>
      <c r="K165" s="509" t="s">
        <v>285</v>
      </c>
      <c r="L165" s="510"/>
      <c r="M165" s="510"/>
      <c r="N165" s="511"/>
      <c r="O165" s="520"/>
      <c r="P165" s="521"/>
      <c r="Q165" s="521"/>
      <c r="R165" s="522"/>
    </row>
    <row r="166" spans="1:18" ht="18.75" customHeight="1" thickBot="1" x14ac:dyDescent="0.3">
      <c r="A166" s="45" t="s">
        <v>434</v>
      </c>
      <c r="B166" s="502" t="s">
        <v>546</v>
      </c>
      <c r="C166" s="494"/>
      <c r="D166" s="494"/>
      <c r="E166" s="495"/>
      <c r="F166" s="502"/>
      <c r="G166" s="494"/>
      <c r="H166" s="494"/>
      <c r="I166" s="495"/>
      <c r="J166" s="45" t="s">
        <v>434</v>
      </c>
      <c r="K166" s="502" t="s">
        <v>674</v>
      </c>
      <c r="L166" s="494"/>
      <c r="M166" s="494"/>
      <c r="N166" s="495"/>
      <c r="O166" s="502"/>
      <c r="P166" s="494"/>
      <c r="Q166" s="494"/>
      <c r="R166" s="495"/>
    </row>
    <row r="167" spans="1:18" ht="18.75" customHeight="1" x14ac:dyDescent="0.25">
      <c r="A167" s="47" t="s">
        <v>437</v>
      </c>
      <c r="B167" s="512"/>
      <c r="C167" s="513"/>
      <c r="D167" s="516">
        <v>3</v>
      </c>
      <c r="E167" s="517"/>
      <c r="F167" s="512">
        <v>0</v>
      </c>
      <c r="G167" s="513"/>
      <c r="H167" s="516"/>
      <c r="I167" s="517"/>
      <c r="J167" s="47" t="s">
        <v>437</v>
      </c>
      <c r="K167" s="512"/>
      <c r="L167" s="513"/>
      <c r="M167" s="516">
        <v>3</v>
      </c>
      <c r="N167" s="517"/>
      <c r="O167" s="512">
        <v>0</v>
      </c>
      <c r="P167" s="513"/>
      <c r="Q167" s="516"/>
      <c r="R167" s="517"/>
    </row>
    <row r="168" spans="1:18" ht="18.75" customHeight="1" thickBot="1" x14ac:dyDescent="0.3">
      <c r="A168" s="48" t="s">
        <v>438</v>
      </c>
      <c r="B168" s="514"/>
      <c r="C168" s="515"/>
      <c r="D168" s="518"/>
      <c r="E168" s="519"/>
      <c r="F168" s="514"/>
      <c r="G168" s="515"/>
      <c r="H168" s="518"/>
      <c r="I168" s="519"/>
      <c r="J168" s="48" t="s">
        <v>438</v>
      </c>
      <c r="K168" s="514"/>
      <c r="L168" s="515"/>
      <c r="M168" s="518"/>
      <c r="N168" s="519"/>
      <c r="O168" s="514"/>
      <c r="P168" s="515"/>
      <c r="Q168" s="518"/>
      <c r="R168" s="519"/>
    </row>
    <row r="169" spans="1:18" ht="18.75" customHeight="1" x14ac:dyDescent="0.25">
      <c r="A169" s="49" t="s">
        <v>439</v>
      </c>
      <c r="B169" s="49" t="s">
        <v>440</v>
      </c>
      <c r="C169" s="52">
        <v>5</v>
      </c>
      <c r="D169" s="49" t="s">
        <v>441</v>
      </c>
      <c r="E169" s="52">
        <v>15</v>
      </c>
      <c r="F169" s="51" t="s">
        <v>440</v>
      </c>
      <c r="G169" s="51"/>
      <c r="H169" s="50" t="s">
        <v>441</v>
      </c>
      <c r="I169" s="51"/>
      <c r="J169" s="49" t="s">
        <v>439</v>
      </c>
      <c r="K169" s="51" t="s">
        <v>440</v>
      </c>
      <c r="L169" s="51">
        <v>6</v>
      </c>
      <c r="M169" s="50" t="s">
        <v>441</v>
      </c>
      <c r="N169" s="51">
        <v>24</v>
      </c>
      <c r="O169" s="50" t="s">
        <v>440</v>
      </c>
      <c r="P169" s="51"/>
      <c r="Q169" s="50" t="s">
        <v>441</v>
      </c>
      <c r="R169" s="51"/>
    </row>
    <row r="170" spans="1:18" ht="18.75" customHeight="1" x14ac:dyDescent="0.25"/>
    <row r="171" spans="1:18" ht="18.75" customHeight="1" x14ac:dyDescent="0.25"/>
    <row r="172" spans="1:18" ht="18.75" customHeight="1" x14ac:dyDescent="0.25"/>
    <row r="173" spans="1:18" ht="18.75" customHeight="1" x14ac:dyDescent="0.3">
      <c r="A173" s="469" t="s">
        <v>820</v>
      </c>
      <c r="B173" s="470"/>
      <c r="C173" s="470"/>
      <c r="D173" s="470"/>
      <c r="E173" s="470"/>
      <c r="F173" s="470"/>
      <c r="G173" s="470"/>
      <c r="H173" s="470"/>
      <c r="I173" s="471"/>
      <c r="J173" s="469" t="s">
        <v>820</v>
      </c>
      <c r="K173" s="470"/>
      <c r="L173" s="470"/>
      <c r="M173" s="470"/>
      <c r="N173" s="470"/>
      <c r="O173" s="470"/>
      <c r="P173" s="470"/>
      <c r="Q173" s="470"/>
      <c r="R173" s="471"/>
    </row>
    <row r="174" spans="1:18" ht="18.75" customHeight="1" x14ac:dyDescent="0.25">
      <c r="A174" s="42" t="s">
        <v>0</v>
      </c>
      <c r="B174" s="472" t="s">
        <v>698</v>
      </c>
      <c r="C174" s="473"/>
      <c r="D174" s="473"/>
      <c r="E174" s="474"/>
      <c r="F174" s="475" t="s">
        <v>749</v>
      </c>
      <c r="G174" s="476"/>
      <c r="H174" s="476"/>
      <c r="I174" s="477"/>
      <c r="J174" s="42" t="s">
        <v>0</v>
      </c>
      <c r="K174" s="472" t="s">
        <v>464</v>
      </c>
      <c r="L174" s="473"/>
      <c r="M174" s="473"/>
      <c r="N174" s="474"/>
      <c r="O174" s="475" t="s">
        <v>750</v>
      </c>
      <c r="P174" s="476"/>
      <c r="Q174" s="476"/>
      <c r="R174" s="477"/>
    </row>
    <row r="175" spans="1:18" ht="18.75" customHeight="1" x14ac:dyDescent="0.25">
      <c r="A175" s="43" t="s">
        <v>480</v>
      </c>
      <c r="B175" s="391"/>
      <c r="C175" s="492"/>
      <c r="D175" s="492"/>
      <c r="E175" s="392"/>
      <c r="F175" s="493"/>
      <c r="G175" s="494"/>
      <c r="H175" s="494"/>
      <c r="I175" s="495"/>
      <c r="J175" s="43" t="s">
        <v>480</v>
      </c>
      <c r="K175" s="391"/>
      <c r="L175" s="492"/>
      <c r="M175" s="492"/>
      <c r="N175" s="392"/>
      <c r="O175" s="493"/>
      <c r="P175" s="494"/>
      <c r="Q175" s="494"/>
      <c r="R175" s="495"/>
    </row>
    <row r="176" spans="1:18" ht="18.75" customHeight="1" x14ac:dyDescent="0.25">
      <c r="A176" s="44" t="s">
        <v>433</v>
      </c>
      <c r="B176" s="509" t="s">
        <v>231</v>
      </c>
      <c r="C176" s="510"/>
      <c r="D176" s="510"/>
      <c r="E176" s="511"/>
      <c r="F176" s="502" t="s">
        <v>20</v>
      </c>
      <c r="G176" s="494"/>
      <c r="H176" s="494"/>
      <c r="I176" s="495"/>
      <c r="J176" s="44" t="s">
        <v>433</v>
      </c>
      <c r="K176" s="530" t="s">
        <v>227</v>
      </c>
      <c r="L176" s="531"/>
      <c r="M176" s="531"/>
      <c r="N176" s="532"/>
      <c r="O176" s="520" t="s">
        <v>163</v>
      </c>
      <c r="P176" s="521"/>
      <c r="Q176" s="521"/>
      <c r="R176" s="522"/>
    </row>
    <row r="177" spans="1:18" ht="18.75" customHeight="1" x14ac:dyDescent="0.25">
      <c r="A177" s="45" t="s">
        <v>434</v>
      </c>
      <c r="B177" s="502"/>
      <c r="C177" s="494"/>
      <c r="D177" s="494"/>
      <c r="E177" s="495"/>
      <c r="F177" s="502" t="s">
        <v>672</v>
      </c>
      <c r="G177" s="494"/>
      <c r="H177" s="494"/>
      <c r="I177" s="495"/>
      <c r="J177" s="45" t="s">
        <v>434</v>
      </c>
      <c r="K177" s="502" t="s">
        <v>672</v>
      </c>
      <c r="L177" s="494"/>
      <c r="M177" s="494"/>
      <c r="N177" s="495"/>
      <c r="O177" s="502"/>
      <c r="P177" s="494"/>
      <c r="Q177" s="494"/>
      <c r="R177" s="495"/>
    </row>
    <row r="178" spans="1:18" ht="18.75" customHeight="1" x14ac:dyDescent="0.25">
      <c r="A178" s="46" t="s">
        <v>435</v>
      </c>
      <c r="B178" s="502" t="s">
        <v>557</v>
      </c>
      <c r="C178" s="494"/>
      <c r="D178" s="494"/>
      <c r="E178" s="495"/>
      <c r="F178" s="536" t="s">
        <v>559</v>
      </c>
      <c r="G178" s="537"/>
      <c r="H178" s="537"/>
      <c r="I178" s="538"/>
      <c r="J178" s="46" t="s">
        <v>435</v>
      </c>
      <c r="K178" s="520" t="s">
        <v>826</v>
      </c>
      <c r="L178" s="521"/>
      <c r="M178" s="521"/>
      <c r="N178" s="522"/>
      <c r="O178" s="533" t="s">
        <v>161</v>
      </c>
      <c r="P178" s="534"/>
      <c r="Q178" s="534"/>
      <c r="R178" s="535"/>
    </row>
    <row r="179" spans="1:18" ht="18.75" customHeight="1" x14ac:dyDescent="0.25">
      <c r="A179" s="45" t="s">
        <v>434</v>
      </c>
      <c r="B179" s="502" t="s">
        <v>606</v>
      </c>
      <c r="C179" s="494"/>
      <c r="D179" s="494"/>
      <c r="E179" s="495"/>
      <c r="F179" s="502"/>
      <c r="G179" s="494"/>
      <c r="H179" s="494"/>
      <c r="I179" s="495"/>
      <c r="J179" s="45" t="s">
        <v>434</v>
      </c>
      <c r="K179" s="502"/>
      <c r="L179" s="494"/>
      <c r="M179" s="494"/>
      <c r="N179" s="495"/>
      <c r="O179" s="502" t="s">
        <v>833</v>
      </c>
      <c r="P179" s="494"/>
      <c r="Q179" s="494"/>
      <c r="R179" s="495"/>
    </row>
    <row r="180" spans="1:18" ht="18.75" customHeight="1" x14ac:dyDescent="0.25">
      <c r="A180" s="44" t="s">
        <v>436</v>
      </c>
      <c r="B180" s="530" t="s">
        <v>557</v>
      </c>
      <c r="C180" s="531"/>
      <c r="D180" s="531"/>
      <c r="E180" s="532"/>
      <c r="F180" s="520" t="s">
        <v>758</v>
      </c>
      <c r="G180" s="521"/>
      <c r="H180" s="521"/>
      <c r="I180" s="522"/>
      <c r="J180" s="44" t="s">
        <v>436</v>
      </c>
      <c r="K180" s="530" t="s">
        <v>227</v>
      </c>
      <c r="L180" s="531"/>
      <c r="M180" s="531"/>
      <c r="N180" s="532"/>
      <c r="O180" s="520" t="s">
        <v>161</v>
      </c>
      <c r="P180" s="521"/>
      <c r="Q180" s="521"/>
      <c r="R180" s="522"/>
    </row>
    <row r="181" spans="1:18" ht="18.75" customHeight="1" x14ac:dyDescent="0.25">
      <c r="A181" s="45"/>
      <c r="B181" s="530" t="s">
        <v>232</v>
      </c>
      <c r="C181" s="531"/>
      <c r="D181" s="531"/>
      <c r="E181" s="532"/>
      <c r="F181" s="520" t="s">
        <v>20</v>
      </c>
      <c r="G181" s="521"/>
      <c r="H181" s="521"/>
      <c r="I181" s="522"/>
      <c r="J181" s="45"/>
      <c r="K181" s="530" t="s">
        <v>228</v>
      </c>
      <c r="L181" s="531"/>
      <c r="M181" s="531"/>
      <c r="N181" s="532"/>
      <c r="O181" s="520" t="s">
        <v>817</v>
      </c>
      <c r="P181" s="521"/>
      <c r="Q181" s="521"/>
      <c r="R181" s="522"/>
    </row>
    <row r="182" spans="1:18" ht="18.75" customHeight="1" thickBot="1" x14ac:dyDescent="0.3">
      <c r="A182" s="45" t="s">
        <v>434</v>
      </c>
      <c r="B182" s="502" t="s">
        <v>549</v>
      </c>
      <c r="C182" s="494"/>
      <c r="D182" s="494"/>
      <c r="E182" s="495"/>
      <c r="F182" s="502"/>
      <c r="G182" s="494"/>
      <c r="H182" s="494"/>
      <c r="I182" s="495"/>
      <c r="J182" s="45" t="s">
        <v>434</v>
      </c>
      <c r="K182" s="502" t="s">
        <v>545</v>
      </c>
      <c r="L182" s="494"/>
      <c r="M182" s="494"/>
      <c r="N182" s="495"/>
      <c r="O182" s="502"/>
      <c r="P182" s="494"/>
      <c r="Q182" s="494"/>
      <c r="R182" s="495"/>
    </row>
    <row r="183" spans="1:18" ht="18.75" customHeight="1" x14ac:dyDescent="0.25">
      <c r="A183" s="47" t="s">
        <v>437</v>
      </c>
      <c r="B183" s="512"/>
      <c r="C183" s="513"/>
      <c r="D183" s="516">
        <v>2</v>
      </c>
      <c r="E183" s="517"/>
      <c r="F183" s="512">
        <v>1</v>
      </c>
      <c r="G183" s="513"/>
      <c r="H183" s="516"/>
      <c r="I183" s="517"/>
      <c r="J183" s="47" t="s">
        <v>437</v>
      </c>
      <c r="K183" s="512"/>
      <c r="L183" s="513"/>
      <c r="M183" s="516">
        <v>2</v>
      </c>
      <c r="N183" s="517"/>
      <c r="O183" s="512">
        <v>1</v>
      </c>
      <c r="P183" s="513"/>
      <c r="Q183" s="516"/>
      <c r="R183" s="517"/>
    </row>
    <row r="184" spans="1:18" ht="18.75" customHeight="1" thickBot="1" x14ac:dyDescent="0.3">
      <c r="A184" s="48" t="s">
        <v>438</v>
      </c>
      <c r="B184" s="514"/>
      <c r="C184" s="515"/>
      <c r="D184" s="518"/>
      <c r="E184" s="519"/>
      <c r="F184" s="514"/>
      <c r="G184" s="515"/>
      <c r="H184" s="518"/>
      <c r="I184" s="519"/>
      <c r="J184" s="48" t="s">
        <v>438</v>
      </c>
      <c r="K184" s="514"/>
      <c r="L184" s="515"/>
      <c r="M184" s="518"/>
      <c r="N184" s="519"/>
      <c r="O184" s="514"/>
      <c r="P184" s="515"/>
      <c r="Q184" s="518"/>
      <c r="R184" s="519"/>
    </row>
    <row r="185" spans="1:18" ht="18.75" customHeight="1" x14ac:dyDescent="0.25">
      <c r="A185" s="49" t="s">
        <v>439</v>
      </c>
      <c r="B185" s="49" t="s">
        <v>440</v>
      </c>
      <c r="C185" s="52">
        <v>2</v>
      </c>
      <c r="D185" s="49" t="s">
        <v>441</v>
      </c>
      <c r="E185" s="52">
        <v>5</v>
      </c>
      <c r="F185" s="51" t="s">
        <v>440</v>
      </c>
      <c r="G185" s="51"/>
      <c r="H185" s="50" t="s">
        <v>441</v>
      </c>
      <c r="I185" s="51"/>
      <c r="J185" s="49" t="s">
        <v>439</v>
      </c>
      <c r="K185" s="51" t="s">
        <v>440</v>
      </c>
      <c r="L185" s="51">
        <v>3</v>
      </c>
      <c r="M185" s="50" t="s">
        <v>441</v>
      </c>
      <c r="N185" s="51">
        <v>12</v>
      </c>
      <c r="O185" s="50" t="s">
        <v>440</v>
      </c>
      <c r="P185" s="51"/>
      <c r="Q185" s="50" t="s">
        <v>441</v>
      </c>
      <c r="R185" s="51"/>
    </row>
    <row r="186" spans="1:18" ht="18.75" customHeight="1" x14ac:dyDescent="0.25"/>
    <row r="187" spans="1:18" ht="18.75" customHeight="1" x14ac:dyDescent="0.25"/>
    <row r="188" spans="1:18" ht="18.75" customHeight="1" x14ac:dyDescent="0.25"/>
    <row r="189" spans="1:18" ht="18.75" customHeight="1" x14ac:dyDescent="0.3">
      <c r="A189" s="469" t="s">
        <v>820</v>
      </c>
      <c r="B189" s="470"/>
      <c r="C189" s="470"/>
      <c r="D189" s="470"/>
      <c r="E189" s="470"/>
      <c r="F189" s="470"/>
      <c r="G189" s="470"/>
      <c r="H189" s="470"/>
      <c r="I189" s="471"/>
      <c r="J189" s="469" t="s">
        <v>820</v>
      </c>
      <c r="K189" s="470"/>
      <c r="L189" s="470"/>
      <c r="M189" s="470"/>
      <c r="N189" s="470"/>
      <c r="O189" s="470"/>
      <c r="P189" s="470"/>
      <c r="Q189" s="470"/>
      <c r="R189" s="471"/>
    </row>
    <row r="190" spans="1:18" ht="18.75" customHeight="1" x14ac:dyDescent="0.25">
      <c r="A190" s="42" t="s">
        <v>0</v>
      </c>
      <c r="B190" s="472" t="s">
        <v>572</v>
      </c>
      <c r="C190" s="473"/>
      <c r="D190" s="473"/>
      <c r="E190" s="474"/>
      <c r="F190" s="475" t="s">
        <v>465</v>
      </c>
      <c r="G190" s="476"/>
      <c r="H190" s="476"/>
      <c r="I190" s="477"/>
      <c r="J190" s="42" t="s">
        <v>0</v>
      </c>
      <c r="K190" s="472" t="s">
        <v>573</v>
      </c>
      <c r="L190" s="473"/>
      <c r="M190" s="473"/>
      <c r="N190" s="474"/>
      <c r="O190" s="475" t="s">
        <v>402</v>
      </c>
      <c r="P190" s="476"/>
      <c r="Q190" s="476"/>
      <c r="R190" s="477"/>
    </row>
    <row r="191" spans="1:18" ht="18.75" customHeight="1" x14ac:dyDescent="0.25">
      <c r="A191" s="43" t="s">
        <v>481</v>
      </c>
      <c r="B191" s="391"/>
      <c r="C191" s="492"/>
      <c r="D191" s="492"/>
      <c r="E191" s="392"/>
      <c r="F191" s="493"/>
      <c r="G191" s="494"/>
      <c r="H191" s="494"/>
      <c r="I191" s="495"/>
      <c r="J191" s="43" t="s">
        <v>481</v>
      </c>
      <c r="K191" s="391"/>
      <c r="L191" s="492"/>
      <c r="M191" s="492"/>
      <c r="N191" s="392"/>
      <c r="O191" s="493"/>
      <c r="P191" s="494"/>
      <c r="Q191" s="494"/>
      <c r="R191" s="495"/>
    </row>
    <row r="192" spans="1:18" ht="18.75" customHeight="1" x14ac:dyDescent="0.25">
      <c r="A192" s="44" t="s">
        <v>433</v>
      </c>
      <c r="B192" s="509" t="s">
        <v>756</v>
      </c>
      <c r="C192" s="510"/>
      <c r="D192" s="510"/>
      <c r="E192" s="511"/>
      <c r="F192" s="502" t="s">
        <v>265</v>
      </c>
      <c r="G192" s="494"/>
      <c r="H192" s="494"/>
      <c r="I192" s="495"/>
      <c r="J192" s="44" t="s">
        <v>433</v>
      </c>
      <c r="K192" s="530" t="s">
        <v>171</v>
      </c>
      <c r="L192" s="531"/>
      <c r="M192" s="531"/>
      <c r="N192" s="532"/>
      <c r="O192" s="520" t="s">
        <v>77</v>
      </c>
      <c r="P192" s="521"/>
      <c r="Q192" s="521"/>
      <c r="R192" s="522"/>
    </row>
    <row r="193" spans="1:18" ht="18.75" customHeight="1" x14ac:dyDescent="0.25">
      <c r="A193" s="45" t="s">
        <v>434</v>
      </c>
      <c r="B193" s="502"/>
      <c r="C193" s="494"/>
      <c r="D193" s="494"/>
      <c r="E193" s="495"/>
      <c r="F193" s="502" t="s">
        <v>607</v>
      </c>
      <c r="G193" s="494"/>
      <c r="H193" s="494"/>
      <c r="I193" s="495"/>
      <c r="J193" s="45" t="s">
        <v>434</v>
      </c>
      <c r="K193" s="502" t="s">
        <v>614</v>
      </c>
      <c r="L193" s="494"/>
      <c r="M193" s="494"/>
      <c r="N193" s="495"/>
      <c r="O193" s="502"/>
      <c r="P193" s="494"/>
      <c r="Q193" s="494"/>
      <c r="R193" s="495"/>
    </row>
    <row r="194" spans="1:18" ht="18.75" customHeight="1" x14ac:dyDescent="0.25">
      <c r="A194" s="46" t="s">
        <v>435</v>
      </c>
      <c r="B194" s="502" t="s">
        <v>46</v>
      </c>
      <c r="C194" s="494"/>
      <c r="D194" s="494"/>
      <c r="E194" s="495"/>
      <c r="F194" s="536" t="s">
        <v>264</v>
      </c>
      <c r="G194" s="537"/>
      <c r="H194" s="537"/>
      <c r="I194" s="538"/>
      <c r="J194" s="46" t="s">
        <v>435</v>
      </c>
      <c r="K194" s="520" t="s">
        <v>169</v>
      </c>
      <c r="L194" s="521"/>
      <c r="M194" s="521"/>
      <c r="N194" s="522"/>
      <c r="O194" s="533" t="s">
        <v>76</v>
      </c>
      <c r="P194" s="534"/>
      <c r="Q194" s="534"/>
      <c r="R194" s="535"/>
    </row>
    <row r="195" spans="1:18" ht="18.75" customHeight="1" x14ac:dyDescent="0.25">
      <c r="A195" s="45" t="s">
        <v>434</v>
      </c>
      <c r="B195" s="502" t="s">
        <v>549</v>
      </c>
      <c r="C195" s="494"/>
      <c r="D195" s="494"/>
      <c r="E195" s="495"/>
      <c r="F195" s="502"/>
      <c r="G195" s="494"/>
      <c r="H195" s="494"/>
      <c r="I195" s="495"/>
      <c r="J195" s="45" t="s">
        <v>434</v>
      </c>
      <c r="K195" s="502"/>
      <c r="L195" s="494"/>
      <c r="M195" s="494"/>
      <c r="N195" s="495"/>
      <c r="O195" s="502" t="s">
        <v>609</v>
      </c>
      <c r="P195" s="494"/>
      <c r="Q195" s="494"/>
      <c r="R195" s="495"/>
    </row>
    <row r="196" spans="1:18" ht="18.75" customHeight="1" x14ac:dyDescent="0.25">
      <c r="A196" s="44" t="s">
        <v>436</v>
      </c>
      <c r="B196" s="530" t="s">
        <v>46</v>
      </c>
      <c r="C196" s="531"/>
      <c r="D196" s="531"/>
      <c r="E196" s="532"/>
      <c r="F196" s="520" t="s">
        <v>264</v>
      </c>
      <c r="G196" s="521"/>
      <c r="H196" s="521"/>
      <c r="I196" s="522"/>
      <c r="J196" s="44" t="s">
        <v>436</v>
      </c>
      <c r="K196" s="530" t="s">
        <v>169</v>
      </c>
      <c r="L196" s="531"/>
      <c r="M196" s="531"/>
      <c r="N196" s="532"/>
      <c r="O196" s="520" t="s">
        <v>76</v>
      </c>
      <c r="P196" s="521"/>
      <c r="Q196" s="521"/>
      <c r="R196" s="522"/>
    </row>
    <row r="197" spans="1:18" ht="18.75" customHeight="1" x14ac:dyDescent="0.25">
      <c r="A197" s="45"/>
      <c r="B197" s="530" t="s">
        <v>756</v>
      </c>
      <c r="C197" s="531"/>
      <c r="D197" s="531"/>
      <c r="E197" s="532"/>
      <c r="F197" s="520" t="s">
        <v>265</v>
      </c>
      <c r="G197" s="521"/>
      <c r="H197" s="521"/>
      <c r="I197" s="522"/>
      <c r="J197" s="45"/>
      <c r="K197" s="530" t="s">
        <v>170</v>
      </c>
      <c r="L197" s="531"/>
      <c r="M197" s="531"/>
      <c r="N197" s="532"/>
      <c r="O197" s="520" t="s">
        <v>78</v>
      </c>
      <c r="P197" s="521"/>
      <c r="Q197" s="521"/>
      <c r="R197" s="522"/>
    </row>
    <row r="198" spans="1:18" ht="18.75" customHeight="1" thickBot="1" x14ac:dyDescent="0.3">
      <c r="A198" s="45" t="s">
        <v>434</v>
      </c>
      <c r="B198" s="502" t="s">
        <v>836</v>
      </c>
      <c r="C198" s="494"/>
      <c r="D198" s="494"/>
      <c r="E198" s="495"/>
      <c r="F198" s="502"/>
      <c r="G198" s="494"/>
      <c r="H198" s="494"/>
      <c r="I198" s="495"/>
      <c r="J198" s="45" t="s">
        <v>434</v>
      </c>
      <c r="K198" s="502" t="s">
        <v>832</v>
      </c>
      <c r="L198" s="494"/>
      <c r="M198" s="494"/>
      <c r="N198" s="495"/>
      <c r="O198" s="502"/>
      <c r="P198" s="494"/>
      <c r="Q198" s="494"/>
      <c r="R198" s="495"/>
    </row>
    <row r="199" spans="1:18" ht="18.75" customHeight="1" x14ac:dyDescent="0.25">
      <c r="A199" s="47" t="s">
        <v>437</v>
      </c>
      <c r="B199" s="512"/>
      <c r="C199" s="513"/>
      <c r="D199" s="516">
        <v>2</v>
      </c>
      <c r="E199" s="517"/>
      <c r="F199" s="512">
        <v>1</v>
      </c>
      <c r="G199" s="513"/>
      <c r="H199" s="516"/>
      <c r="I199" s="517"/>
      <c r="J199" s="47" t="s">
        <v>437</v>
      </c>
      <c r="K199" s="512"/>
      <c r="L199" s="513"/>
      <c r="M199" s="516">
        <v>2</v>
      </c>
      <c r="N199" s="517"/>
      <c r="O199" s="512">
        <v>1</v>
      </c>
      <c r="P199" s="513"/>
      <c r="Q199" s="516"/>
      <c r="R199" s="517"/>
    </row>
    <row r="200" spans="1:18" ht="18.75" customHeight="1" thickBot="1" x14ac:dyDescent="0.3">
      <c r="A200" s="48" t="s">
        <v>438</v>
      </c>
      <c r="B200" s="514"/>
      <c r="C200" s="515"/>
      <c r="D200" s="518"/>
      <c r="E200" s="519"/>
      <c r="F200" s="514"/>
      <c r="G200" s="515"/>
      <c r="H200" s="518"/>
      <c r="I200" s="519"/>
      <c r="J200" s="48" t="s">
        <v>438</v>
      </c>
      <c r="K200" s="514"/>
      <c r="L200" s="515"/>
      <c r="M200" s="518"/>
      <c r="N200" s="519"/>
      <c r="O200" s="514"/>
      <c r="P200" s="515"/>
      <c r="Q200" s="518"/>
      <c r="R200" s="519"/>
    </row>
    <row r="201" spans="1:18" ht="18.75" customHeight="1" x14ac:dyDescent="0.25">
      <c r="A201" s="49" t="s">
        <v>439</v>
      </c>
      <c r="B201" s="49" t="s">
        <v>440</v>
      </c>
      <c r="C201" s="52">
        <v>1</v>
      </c>
      <c r="D201" s="49" t="s">
        <v>441</v>
      </c>
      <c r="E201" s="52">
        <v>1</v>
      </c>
      <c r="F201" s="51" t="s">
        <v>440</v>
      </c>
      <c r="G201" s="51"/>
      <c r="H201" s="50" t="s">
        <v>441</v>
      </c>
      <c r="I201" s="51"/>
      <c r="J201" s="49" t="s">
        <v>439</v>
      </c>
      <c r="K201" s="51" t="s">
        <v>440</v>
      </c>
      <c r="L201" s="51">
        <v>2</v>
      </c>
      <c r="M201" s="50" t="s">
        <v>441</v>
      </c>
      <c r="N201" s="51">
        <v>3</v>
      </c>
      <c r="O201" s="50" t="s">
        <v>440</v>
      </c>
      <c r="P201" s="51"/>
      <c r="Q201" s="50" t="s">
        <v>441</v>
      </c>
      <c r="R201" s="51"/>
    </row>
    <row r="202" spans="1:18" ht="18.75" customHeight="1" x14ac:dyDescent="0.25"/>
    <row r="203" spans="1:18" ht="18.75" customHeight="1" x14ac:dyDescent="0.25"/>
    <row r="204" spans="1:18" ht="18.75" customHeight="1" x14ac:dyDescent="0.25"/>
    <row r="205" spans="1:18" ht="18.75" customHeight="1" x14ac:dyDescent="0.25"/>
    <row r="206" spans="1:18" ht="18.75" customHeight="1" x14ac:dyDescent="0.25"/>
    <row r="207" spans="1:18" ht="18.75" customHeight="1" x14ac:dyDescent="0.25"/>
    <row r="208" spans="1:18" ht="18.75" customHeight="1" x14ac:dyDescent="0.25"/>
    <row r="209" ht="18.75" customHeight="1" x14ac:dyDescent="0.25"/>
    <row r="210" ht="18.75" customHeight="1" x14ac:dyDescent="0.25"/>
    <row r="211" ht="18.75" customHeight="1" x14ac:dyDescent="0.25"/>
    <row r="212" ht="18.75" customHeight="1" x14ac:dyDescent="0.25"/>
  </sheetData>
  <mergeCells count="920">
    <mergeCell ref="O199:P200"/>
    <mergeCell ref="Q199:R200"/>
    <mergeCell ref="B199:C200"/>
    <mergeCell ref="D199:E200"/>
    <mergeCell ref="F199:G200"/>
    <mergeCell ref="H199:I200"/>
    <mergeCell ref="K199:L200"/>
    <mergeCell ref="M199:N200"/>
    <mergeCell ref="B197:E197"/>
    <mergeCell ref="F197:I197"/>
    <mergeCell ref="K197:N197"/>
    <mergeCell ref="O197:R197"/>
    <mergeCell ref="B198:E198"/>
    <mergeCell ref="F198:I198"/>
    <mergeCell ref="K198:N198"/>
    <mergeCell ref="O198:R198"/>
    <mergeCell ref="B195:E195"/>
    <mergeCell ref="F195:I195"/>
    <mergeCell ref="K195:N195"/>
    <mergeCell ref="O195:R195"/>
    <mergeCell ref="B196:E196"/>
    <mergeCell ref="F196:I196"/>
    <mergeCell ref="K196:N196"/>
    <mergeCell ref="O196:R196"/>
    <mergeCell ref="B193:E193"/>
    <mergeCell ref="F193:I193"/>
    <mergeCell ref="K193:N193"/>
    <mergeCell ref="O193:R193"/>
    <mergeCell ref="B194:E194"/>
    <mergeCell ref="F194:I194"/>
    <mergeCell ref="K194:N194"/>
    <mergeCell ref="O194:R194"/>
    <mergeCell ref="B191:E191"/>
    <mergeCell ref="F191:I191"/>
    <mergeCell ref="K191:N191"/>
    <mergeCell ref="O191:R191"/>
    <mergeCell ref="B192:E192"/>
    <mergeCell ref="F192:I192"/>
    <mergeCell ref="K192:N192"/>
    <mergeCell ref="O192:R192"/>
    <mergeCell ref="O183:P184"/>
    <mergeCell ref="Q183:R184"/>
    <mergeCell ref="A189:I189"/>
    <mergeCell ref="J189:R189"/>
    <mergeCell ref="B190:E190"/>
    <mergeCell ref="F190:I190"/>
    <mergeCell ref="K190:N190"/>
    <mergeCell ref="O190:R190"/>
    <mergeCell ref="B183:C184"/>
    <mergeCell ref="D183:E184"/>
    <mergeCell ref="F183:G184"/>
    <mergeCell ref="H183:I184"/>
    <mergeCell ref="K183:L184"/>
    <mergeCell ref="M183:N184"/>
    <mergeCell ref="B181:E181"/>
    <mergeCell ref="F181:I181"/>
    <mergeCell ref="K181:N181"/>
    <mergeCell ref="O181:R181"/>
    <mergeCell ref="B182:E182"/>
    <mergeCell ref="F182:I182"/>
    <mergeCell ref="K182:N182"/>
    <mergeCell ref="O182:R182"/>
    <mergeCell ref="B179:E179"/>
    <mergeCell ref="F179:I179"/>
    <mergeCell ref="K179:N179"/>
    <mergeCell ref="O179:R179"/>
    <mergeCell ref="B180:E180"/>
    <mergeCell ref="F180:I180"/>
    <mergeCell ref="K180:N180"/>
    <mergeCell ref="O180:R180"/>
    <mergeCell ref="B177:E177"/>
    <mergeCell ref="F177:I177"/>
    <mergeCell ref="K177:N177"/>
    <mergeCell ref="O177:R177"/>
    <mergeCell ref="B178:E178"/>
    <mergeCell ref="F178:I178"/>
    <mergeCell ref="K178:N178"/>
    <mergeCell ref="O178:R178"/>
    <mergeCell ref="B175:E175"/>
    <mergeCell ref="F175:I175"/>
    <mergeCell ref="K175:N175"/>
    <mergeCell ref="O175:R175"/>
    <mergeCell ref="B176:E176"/>
    <mergeCell ref="F176:I176"/>
    <mergeCell ref="K176:N176"/>
    <mergeCell ref="O176:R176"/>
    <mergeCell ref="O167:P168"/>
    <mergeCell ref="Q167:R168"/>
    <mergeCell ref="A173:I173"/>
    <mergeCell ref="J173:R173"/>
    <mergeCell ref="B174:E174"/>
    <mergeCell ref="F174:I174"/>
    <mergeCell ref="K174:N174"/>
    <mergeCell ref="O174:R174"/>
    <mergeCell ref="B167:C168"/>
    <mergeCell ref="D167:E168"/>
    <mergeCell ref="F167:G168"/>
    <mergeCell ref="H167:I168"/>
    <mergeCell ref="K167:L168"/>
    <mergeCell ref="M167:N168"/>
    <mergeCell ref="B165:E165"/>
    <mergeCell ref="F165:I165"/>
    <mergeCell ref="K165:N165"/>
    <mergeCell ref="O165:R165"/>
    <mergeCell ref="B166:E166"/>
    <mergeCell ref="F166:I166"/>
    <mergeCell ref="K166:N166"/>
    <mergeCell ref="O166:R166"/>
    <mergeCell ref="B163:E163"/>
    <mergeCell ref="F163:I163"/>
    <mergeCell ref="K163:N163"/>
    <mergeCell ref="O163:R163"/>
    <mergeCell ref="B164:E164"/>
    <mergeCell ref="F164:I164"/>
    <mergeCell ref="K164:N164"/>
    <mergeCell ref="O164:R164"/>
    <mergeCell ref="B161:E161"/>
    <mergeCell ref="F161:I161"/>
    <mergeCell ref="K161:N161"/>
    <mergeCell ref="O161:R161"/>
    <mergeCell ref="B162:E162"/>
    <mergeCell ref="F162:I162"/>
    <mergeCell ref="K162:N162"/>
    <mergeCell ref="O162:R162"/>
    <mergeCell ref="B159:E159"/>
    <mergeCell ref="F159:I159"/>
    <mergeCell ref="K159:N159"/>
    <mergeCell ref="O159:R159"/>
    <mergeCell ref="B160:E160"/>
    <mergeCell ref="F160:I160"/>
    <mergeCell ref="K160:N160"/>
    <mergeCell ref="O160:R160"/>
    <mergeCell ref="O150:P151"/>
    <mergeCell ref="Q150:R151"/>
    <mergeCell ref="A157:I157"/>
    <mergeCell ref="J157:R157"/>
    <mergeCell ref="B158:E158"/>
    <mergeCell ref="F158:I158"/>
    <mergeCell ref="K158:N158"/>
    <mergeCell ref="O158:R158"/>
    <mergeCell ref="B150:C151"/>
    <mergeCell ref="D150:E151"/>
    <mergeCell ref="F150:G151"/>
    <mergeCell ref="H150:I151"/>
    <mergeCell ref="K150:L151"/>
    <mergeCell ref="M150:N151"/>
    <mergeCell ref="B148:E148"/>
    <mergeCell ref="F148:I148"/>
    <mergeCell ref="K148:N148"/>
    <mergeCell ref="O148:R148"/>
    <mergeCell ref="B149:E149"/>
    <mergeCell ref="F149:I149"/>
    <mergeCell ref="K149:N149"/>
    <mergeCell ref="O149:R149"/>
    <mergeCell ref="B146:E146"/>
    <mergeCell ref="F146:I146"/>
    <mergeCell ref="K146:N146"/>
    <mergeCell ref="O146:R146"/>
    <mergeCell ref="B147:E147"/>
    <mergeCell ref="F147:I147"/>
    <mergeCell ref="K147:N147"/>
    <mergeCell ref="O147:R147"/>
    <mergeCell ref="B144:E144"/>
    <mergeCell ref="F144:I144"/>
    <mergeCell ref="K144:N144"/>
    <mergeCell ref="O144:R144"/>
    <mergeCell ref="B145:E145"/>
    <mergeCell ref="F145:I145"/>
    <mergeCell ref="K145:N145"/>
    <mergeCell ref="O145:R145"/>
    <mergeCell ref="B142:E142"/>
    <mergeCell ref="F142:I142"/>
    <mergeCell ref="K142:N142"/>
    <mergeCell ref="O142:R142"/>
    <mergeCell ref="B143:E143"/>
    <mergeCell ref="F143:I143"/>
    <mergeCell ref="K143:N143"/>
    <mergeCell ref="O143:R143"/>
    <mergeCell ref="O134:P135"/>
    <mergeCell ref="Q134:R135"/>
    <mergeCell ref="A140:I140"/>
    <mergeCell ref="J140:R140"/>
    <mergeCell ref="B141:E141"/>
    <mergeCell ref="F141:I141"/>
    <mergeCell ref="K141:N141"/>
    <mergeCell ref="O141:R141"/>
    <mergeCell ref="B134:C135"/>
    <mergeCell ref="D134:E135"/>
    <mergeCell ref="F134:G135"/>
    <mergeCell ref="H134:I135"/>
    <mergeCell ref="K134:L135"/>
    <mergeCell ref="M134:N135"/>
    <mergeCell ref="B132:E132"/>
    <mergeCell ref="F132:I132"/>
    <mergeCell ref="K132:N132"/>
    <mergeCell ref="O132:R132"/>
    <mergeCell ref="B133:E133"/>
    <mergeCell ref="F133:I133"/>
    <mergeCell ref="K133:N133"/>
    <mergeCell ref="O133:R133"/>
    <mergeCell ref="B130:E130"/>
    <mergeCell ref="F130:I130"/>
    <mergeCell ref="K130:N130"/>
    <mergeCell ref="O130:R130"/>
    <mergeCell ref="B131:E131"/>
    <mergeCell ref="F131:I131"/>
    <mergeCell ref="K131:N131"/>
    <mergeCell ref="O131:R131"/>
    <mergeCell ref="B128:E128"/>
    <mergeCell ref="F128:I128"/>
    <mergeCell ref="K128:N128"/>
    <mergeCell ref="O128:R128"/>
    <mergeCell ref="B129:E129"/>
    <mergeCell ref="F129:I129"/>
    <mergeCell ref="K129:N129"/>
    <mergeCell ref="O129:R129"/>
    <mergeCell ref="B126:E126"/>
    <mergeCell ref="F126:I126"/>
    <mergeCell ref="K126:N126"/>
    <mergeCell ref="O126:R126"/>
    <mergeCell ref="B127:E127"/>
    <mergeCell ref="F127:I127"/>
    <mergeCell ref="K127:N127"/>
    <mergeCell ref="O127:R127"/>
    <mergeCell ref="O118:P119"/>
    <mergeCell ref="Q118:R119"/>
    <mergeCell ref="A124:I124"/>
    <mergeCell ref="J124:R124"/>
    <mergeCell ref="B125:E125"/>
    <mergeCell ref="F125:I125"/>
    <mergeCell ref="K125:N125"/>
    <mergeCell ref="O125:R125"/>
    <mergeCell ref="B118:C119"/>
    <mergeCell ref="D118:E119"/>
    <mergeCell ref="F118:G119"/>
    <mergeCell ref="H118:I119"/>
    <mergeCell ref="K118:L119"/>
    <mergeCell ref="M118:N119"/>
    <mergeCell ref="B116:E116"/>
    <mergeCell ref="F116:I116"/>
    <mergeCell ref="K116:N116"/>
    <mergeCell ref="O116:R116"/>
    <mergeCell ref="B117:E117"/>
    <mergeCell ref="F117:I117"/>
    <mergeCell ref="K117:N117"/>
    <mergeCell ref="O117:R117"/>
    <mergeCell ref="B114:E114"/>
    <mergeCell ref="F114:I114"/>
    <mergeCell ref="K114:N114"/>
    <mergeCell ref="O114:R114"/>
    <mergeCell ref="B115:E115"/>
    <mergeCell ref="F115:I115"/>
    <mergeCell ref="K115:N115"/>
    <mergeCell ref="O115:R115"/>
    <mergeCell ref="B112:E112"/>
    <mergeCell ref="F112:I112"/>
    <mergeCell ref="K112:N112"/>
    <mergeCell ref="O112:R112"/>
    <mergeCell ref="B113:E113"/>
    <mergeCell ref="F113:I113"/>
    <mergeCell ref="K113:N113"/>
    <mergeCell ref="O113:R113"/>
    <mergeCell ref="B110:E110"/>
    <mergeCell ref="F110:I110"/>
    <mergeCell ref="K110:N110"/>
    <mergeCell ref="O110:R110"/>
    <mergeCell ref="B111:E111"/>
    <mergeCell ref="F111:I111"/>
    <mergeCell ref="K111:N111"/>
    <mergeCell ref="O111:R111"/>
    <mergeCell ref="AH104:AI105"/>
    <mergeCell ref="AJ104:AK105"/>
    <mergeCell ref="A108:I108"/>
    <mergeCell ref="J108:R108"/>
    <mergeCell ref="B109:E109"/>
    <mergeCell ref="F109:I109"/>
    <mergeCell ref="K109:N109"/>
    <mergeCell ref="O109:R109"/>
    <mergeCell ref="U104:V105"/>
    <mergeCell ref="W104:X105"/>
    <mergeCell ref="Y104:Z105"/>
    <mergeCell ref="AA104:AB105"/>
    <mergeCell ref="AD104:AE105"/>
    <mergeCell ref="AF104:AG105"/>
    <mergeCell ref="U102:X102"/>
    <mergeCell ref="Y102:AB102"/>
    <mergeCell ref="AD102:AG102"/>
    <mergeCell ref="AH102:AK102"/>
    <mergeCell ref="U103:X103"/>
    <mergeCell ref="Y103:AB103"/>
    <mergeCell ref="AD103:AG103"/>
    <mergeCell ref="AH103:AK103"/>
    <mergeCell ref="AD101:AG101"/>
    <mergeCell ref="AH101:AK101"/>
    <mergeCell ref="U101:X101"/>
    <mergeCell ref="Y101:AB101"/>
    <mergeCell ref="B102:C103"/>
    <mergeCell ref="D102:E103"/>
    <mergeCell ref="F102:G103"/>
    <mergeCell ref="H102:I103"/>
    <mergeCell ref="K102:L103"/>
    <mergeCell ref="M102:N103"/>
    <mergeCell ref="O102:P103"/>
    <mergeCell ref="Q102:R103"/>
    <mergeCell ref="B101:E101"/>
    <mergeCell ref="F101:I101"/>
    <mergeCell ref="K101:N101"/>
    <mergeCell ref="O101:R101"/>
    <mergeCell ref="AD99:AG99"/>
    <mergeCell ref="AH99:AK99"/>
    <mergeCell ref="B100:E100"/>
    <mergeCell ref="F100:I100"/>
    <mergeCell ref="K100:N100"/>
    <mergeCell ref="O100:R100"/>
    <mergeCell ref="U100:X100"/>
    <mergeCell ref="Y100:AB100"/>
    <mergeCell ref="AD100:AG100"/>
    <mergeCell ref="AH100:AK100"/>
    <mergeCell ref="B99:E99"/>
    <mergeCell ref="F99:I99"/>
    <mergeCell ref="K99:N99"/>
    <mergeCell ref="O99:R99"/>
    <mergeCell ref="U99:X99"/>
    <mergeCell ref="Y99:AB99"/>
    <mergeCell ref="AD97:AG97"/>
    <mergeCell ref="AH97:AK97"/>
    <mergeCell ref="B98:E98"/>
    <mergeCell ref="F98:I98"/>
    <mergeCell ref="K98:N98"/>
    <mergeCell ref="O98:R98"/>
    <mergeCell ref="U98:X98"/>
    <mergeCell ref="Y98:AB98"/>
    <mergeCell ref="AD98:AG98"/>
    <mergeCell ref="AH98:AK98"/>
    <mergeCell ref="B97:E97"/>
    <mergeCell ref="F97:I97"/>
    <mergeCell ref="K97:N97"/>
    <mergeCell ref="O97:R97"/>
    <mergeCell ref="U97:X97"/>
    <mergeCell ref="Y97:AB97"/>
    <mergeCell ref="AD95:AG95"/>
    <mergeCell ref="AH95:AK95"/>
    <mergeCell ref="B96:E96"/>
    <mergeCell ref="F96:I96"/>
    <mergeCell ref="K96:N96"/>
    <mergeCell ref="O96:R96"/>
    <mergeCell ref="U96:X96"/>
    <mergeCell ref="Y96:AB96"/>
    <mergeCell ref="AD96:AG96"/>
    <mergeCell ref="AH96:AK96"/>
    <mergeCell ref="B95:E95"/>
    <mergeCell ref="F95:I95"/>
    <mergeCell ref="K95:N95"/>
    <mergeCell ref="O95:R95"/>
    <mergeCell ref="U95:X95"/>
    <mergeCell ref="Y95:AB95"/>
    <mergeCell ref="B94:E94"/>
    <mergeCell ref="F94:I94"/>
    <mergeCell ref="K94:N94"/>
    <mergeCell ref="O94:R94"/>
    <mergeCell ref="T94:AB94"/>
    <mergeCell ref="AC94:AK94"/>
    <mergeCell ref="AH88:AI89"/>
    <mergeCell ref="AJ88:AK89"/>
    <mergeCell ref="A92:I92"/>
    <mergeCell ref="J92:R92"/>
    <mergeCell ref="B93:E93"/>
    <mergeCell ref="F93:I93"/>
    <mergeCell ref="K93:N93"/>
    <mergeCell ref="O93:R93"/>
    <mergeCell ref="U88:V89"/>
    <mergeCell ref="W88:X89"/>
    <mergeCell ref="Y88:Z89"/>
    <mergeCell ref="AA88:AB89"/>
    <mergeCell ref="AD88:AE89"/>
    <mergeCell ref="AF88:AG89"/>
    <mergeCell ref="U86:X86"/>
    <mergeCell ref="Y86:AB86"/>
    <mergeCell ref="AD86:AG86"/>
    <mergeCell ref="AH86:AK86"/>
    <mergeCell ref="U87:X87"/>
    <mergeCell ref="Y87:AB87"/>
    <mergeCell ref="AD87:AG87"/>
    <mergeCell ref="AH87:AK87"/>
    <mergeCell ref="AD85:AG85"/>
    <mergeCell ref="AH85:AK85"/>
    <mergeCell ref="U85:X85"/>
    <mergeCell ref="Y85:AB85"/>
    <mergeCell ref="B86:C87"/>
    <mergeCell ref="D86:E87"/>
    <mergeCell ref="F86:G87"/>
    <mergeCell ref="H86:I87"/>
    <mergeCell ref="K86:L87"/>
    <mergeCell ref="M86:N87"/>
    <mergeCell ref="O86:P87"/>
    <mergeCell ref="Q86:R87"/>
    <mergeCell ref="B85:E85"/>
    <mergeCell ref="F85:I85"/>
    <mergeCell ref="K85:N85"/>
    <mergeCell ref="O85:R85"/>
    <mergeCell ref="AD83:AG83"/>
    <mergeCell ref="AH83:AK83"/>
    <mergeCell ref="B84:E84"/>
    <mergeCell ref="F84:I84"/>
    <mergeCell ref="K84:N84"/>
    <mergeCell ref="O84:R84"/>
    <mergeCell ref="U84:X84"/>
    <mergeCell ref="Y84:AB84"/>
    <mergeCell ref="AD84:AG84"/>
    <mergeCell ref="AH84:AK84"/>
    <mergeCell ref="B83:E83"/>
    <mergeCell ref="F83:I83"/>
    <mergeCell ref="K83:N83"/>
    <mergeCell ref="O83:R83"/>
    <mergeCell ref="U83:X83"/>
    <mergeCell ref="Y83:AB83"/>
    <mergeCell ref="AD81:AG81"/>
    <mergeCell ref="AH81:AK81"/>
    <mergeCell ref="B82:E82"/>
    <mergeCell ref="F82:I82"/>
    <mergeCell ref="K82:N82"/>
    <mergeCell ref="O82:R82"/>
    <mergeCell ref="U82:X82"/>
    <mergeCell ref="Y82:AB82"/>
    <mergeCell ref="AD82:AG82"/>
    <mergeCell ref="AH82:AK82"/>
    <mergeCell ref="B81:E81"/>
    <mergeCell ref="F81:I81"/>
    <mergeCell ref="K81:N81"/>
    <mergeCell ref="O81:R81"/>
    <mergeCell ref="U81:X81"/>
    <mergeCell ref="Y81:AB81"/>
    <mergeCell ref="AD79:AG79"/>
    <mergeCell ref="AH79:AK79"/>
    <mergeCell ref="B80:E80"/>
    <mergeCell ref="F80:I80"/>
    <mergeCell ref="K80:N80"/>
    <mergeCell ref="O80:R80"/>
    <mergeCell ref="U80:X80"/>
    <mergeCell ref="Y80:AB80"/>
    <mergeCell ref="AD80:AG80"/>
    <mergeCell ref="AH80:AK80"/>
    <mergeCell ref="B79:E79"/>
    <mergeCell ref="F79:I79"/>
    <mergeCell ref="K79:N79"/>
    <mergeCell ref="O79:R79"/>
    <mergeCell ref="U79:X79"/>
    <mergeCell ref="Y79:AB79"/>
    <mergeCell ref="B78:E78"/>
    <mergeCell ref="F78:I78"/>
    <mergeCell ref="K78:N78"/>
    <mergeCell ref="O78:R78"/>
    <mergeCell ref="T78:AB78"/>
    <mergeCell ref="AC78:AK78"/>
    <mergeCell ref="AH73:AI74"/>
    <mergeCell ref="AJ73:AK74"/>
    <mergeCell ref="A76:I76"/>
    <mergeCell ref="J76:R76"/>
    <mergeCell ref="B77:E77"/>
    <mergeCell ref="F77:I77"/>
    <mergeCell ref="K77:N77"/>
    <mergeCell ref="O77:R77"/>
    <mergeCell ref="U73:V74"/>
    <mergeCell ref="W73:X74"/>
    <mergeCell ref="Y73:Z74"/>
    <mergeCell ref="AA73:AB74"/>
    <mergeCell ref="AD73:AE74"/>
    <mergeCell ref="AF73:AG74"/>
    <mergeCell ref="U71:X71"/>
    <mergeCell ref="Y71:AB71"/>
    <mergeCell ref="AD71:AG71"/>
    <mergeCell ref="AH71:AK71"/>
    <mergeCell ref="U72:X72"/>
    <mergeCell ref="Y72:AB72"/>
    <mergeCell ref="AD72:AG72"/>
    <mergeCell ref="AH72:AK72"/>
    <mergeCell ref="AD70:AG70"/>
    <mergeCell ref="AH70:AK70"/>
    <mergeCell ref="U70:X70"/>
    <mergeCell ref="Y70:AB70"/>
    <mergeCell ref="B71:C72"/>
    <mergeCell ref="D71:E72"/>
    <mergeCell ref="F71:G72"/>
    <mergeCell ref="H71:I72"/>
    <mergeCell ref="K71:L72"/>
    <mergeCell ref="M71:N72"/>
    <mergeCell ref="O71:P72"/>
    <mergeCell ref="Q71:R72"/>
    <mergeCell ref="B70:E70"/>
    <mergeCell ref="F70:I70"/>
    <mergeCell ref="K70:N70"/>
    <mergeCell ref="O70:R70"/>
    <mergeCell ref="AD68:AG68"/>
    <mergeCell ref="AH68:AK68"/>
    <mergeCell ref="B69:E69"/>
    <mergeCell ref="F69:I69"/>
    <mergeCell ref="K69:N69"/>
    <mergeCell ref="O69:R69"/>
    <mergeCell ref="U69:X69"/>
    <mergeCell ref="Y69:AB69"/>
    <mergeCell ref="AD69:AG69"/>
    <mergeCell ref="AH69:AK69"/>
    <mergeCell ref="B68:E68"/>
    <mergeCell ref="F68:I68"/>
    <mergeCell ref="K68:N68"/>
    <mergeCell ref="O68:R68"/>
    <mergeCell ref="U68:X68"/>
    <mergeCell ref="Y68:AB68"/>
    <mergeCell ref="AD66:AG66"/>
    <mergeCell ref="AH66:AK66"/>
    <mergeCell ref="B67:E67"/>
    <mergeCell ref="F67:I67"/>
    <mergeCell ref="K67:N67"/>
    <mergeCell ref="O67:R67"/>
    <mergeCell ref="U67:X67"/>
    <mergeCell ref="Y67:AB67"/>
    <mergeCell ref="AD67:AG67"/>
    <mergeCell ref="AH67:AK67"/>
    <mergeCell ref="B66:E66"/>
    <mergeCell ref="F66:I66"/>
    <mergeCell ref="K66:N66"/>
    <mergeCell ref="O66:R66"/>
    <mergeCell ref="U66:X66"/>
    <mergeCell ref="Y66:AB66"/>
    <mergeCell ref="AD64:AG64"/>
    <mergeCell ref="AH64:AK64"/>
    <mergeCell ref="B65:E65"/>
    <mergeCell ref="F65:I65"/>
    <mergeCell ref="K65:N65"/>
    <mergeCell ref="O65:R65"/>
    <mergeCell ref="U65:X65"/>
    <mergeCell ref="Y65:AB65"/>
    <mergeCell ref="AD65:AG65"/>
    <mergeCell ref="AH65:AK65"/>
    <mergeCell ref="B64:E64"/>
    <mergeCell ref="F64:I64"/>
    <mergeCell ref="K64:N64"/>
    <mergeCell ref="O64:R64"/>
    <mergeCell ref="U64:X64"/>
    <mergeCell ref="Y64:AB64"/>
    <mergeCell ref="B63:E63"/>
    <mergeCell ref="F63:I63"/>
    <mergeCell ref="K63:N63"/>
    <mergeCell ref="O63:R63"/>
    <mergeCell ref="T63:AB63"/>
    <mergeCell ref="AC63:AK63"/>
    <mergeCell ref="AH56:AI57"/>
    <mergeCell ref="AJ56:AK57"/>
    <mergeCell ref="A61:I61"/>
    <mergeCell ref="J61:R61"/>
    <mergeCell ref="B62:E62"/>
    <mergeCell ref="F62:I62"/>
    <mergeCell ref="K62:N62"/>
    <mergeCell ref="O62:R62"/>
    <mergeCell ref="U56:V57"/>
    <mergeCell ref="W56:X57"/>
    <mergeCell ref="Y56:Z57"/>
    <mergeCell ref="AA56:AB57"/>
    <mergeCell ref="AD56:AE57"/>
    <mergeCell ref="AF56:AG57"/>
    <mergeCell ref="AD55:AG55"/>
    <mergeCell ref="AH55:AK55"/>
    <mergeCell ref="B56:C57"/>
    <mergeCell ref="D56:E57"/>
    <mergeCell ref="F56:G57"/>
    <mergeCell ref="H56:I57"/>
    <mergeCell ref="K56:L57"/>
    <mergeCell ref="M56:N57"/>
    <mergeCell ref="O56:P57"/>
    <mergeCell ref="Q56:R57"/>
    <mergeCell ref="B55:E55"/>
    <mergeCell ref="F55:I55"/>
    <mergeCell ref="K55:N55"/>
    <mergeCell ref="O55:R55"/>
    <mergeCell ref="U55:X55"/>
    <mergeCell ref="Y55:AB55"/>
    <mergeCell ref="AD53:AG53"/>
    <mergeCell ref="AH53:AK53"/>
    <mergeCell ref="B54:E54"/>
    <mergeCell ref="F54:I54"/>
    <mergeCell ref="K54:N54"/>
    <mergeCell ref="O54:R54"/>
    <mergeCell ref="U54:X54"/>
    <mergeCell ref="Y54:AB54"/>
    <mergeCell ref="AD54:AG54"/>
    <mergeCell ref="AH54:AK54"/>
    <mergeCell ref="B53:E53"/>
    <mergeCell ref="F53:I53"/>
    <mergeCell ref="K53:N53"/>
    <mergeCell ref="O53:R53"/>
    <mergeCell ref="U53:X53"/>
    <mergeCell ref="Y53:AB53"/>
    <mergeCell ref="AD51:AG51"/>
    <mergeCell ref="AH51:AK51"/>
    <mergeCell ref="B52:E52"/>
    <mergeCell ref="F52:I52"/>
    <mergeCell ref="K52:N52"/>
    <mergeCell ref="O52:R52"/>
    <mergeCell ref="U52:X52"/>
    <mergeCell ref="Y52:AB52"/>
    <mergeCell ref="AD52:AG52"/>
    <mergeCell ref="AH52:AK52"/>
    <mergeCell ref="B51:E51"/>
    <mergeCell ref="F51:I51"/>
    <mergeCell ref="K51:N51"/>
    <mergeCell ref="O51:R51"/>
    <mergeCell ref="U51:X51"/>
    <mergeCell ref="Y51:AB51"/>
    <mergeCell ref="AD49:AG49"/>
    <mergeCell ref="AH49:AK49"/>
    <mergeCell ref="B50:E50"/>
    <mergeCell ref="F50:I50"/>
    <mergeCell ref="K50:N50"/>
    <mergeCell ref="O50:R50"/>
    <mergeCell ref="U50:X50"/>
    <mergeCell ref="Y50:AB50"/>
    <mergeCell ref="AD50:AG50"/>
    <mergeCell ref="AH50:AK50"/>
    <mergeCell ref="B49:E49"/>
    <mergeCell ref="F49:I49"/>
    <mergeCell ref="K49:N49"/>
    <mergeCell ref="O49:R49"/>
    <mergeCell ref="U49:X49"/>
    <mergeCell ref="Y49:AB49"/>
    <mergeCell ref="AD47:AG47"/>
    <mergeCell ref="AH47:AK47"/>
    <mergeCell ref="B48:E48"/>
    <mergeCell ref="F48:I48"/>
    <mergeCell ref="K48:N48"/>
    <mergeCell ref="O48:R48"/>
    <mergeCell ref="U48:X48"/>
    <mergeCell ref="Y48:AB48"/>
    <mergeCell ref="AD48:AG48"/>
    <mergeCell ref="AH48:AK48"/>
    <mergeCell ref="B47:E47"/>
    <mergeCell ref="F47:I47"/>
    <mergeCell ref="K47:N47"/>
    <mergeCell ref="O47:R47"/>
    <mergeCell ref="U47:X47"/>
    <mergeCell ref="Y47:AB47"/>
    <mergeCell ref="A46:I46"/>
    <mergeCell ref="J46:R46"/>
    <mergeCell ref="T46:AB46"/>
    <mergeCell ref="AC46:AK46"/>
    <mergeCell ref="U41:V42"/>
    <mergeCell ref="W41:X42"/>
    <mergeCell ref="Y41:Z42"/>
    <mergeCell ref="AA41:AB42"/>
    <mergeCell ref="AD41:AE42"/>
    <mergeCell ref="AF41:AG42"/>
    <mergeCell ref="AD40:AG40"/>
    <mergeCell ref="AH40:AK40"/>
    <mergeCell ref="B41:C42"/>
    <mergeCell ref="D41:E42"/>
    <mergeCell ref="F41:G42"/>
    <mergeCell ref="H41:I42"/>
    <mergeCell ref="K41:L42"/>
    <mergeCell ref="M41:N42"/>
    <mergeCell ref="O41:P42"/>
    <mergeCell ref="Q41:R42"/>
    <mergeCell ref="B40:E40"/>
    <mergeCell ref="F40:I40"/>
    <mergeCell ref="K40:N40"/>
    <mergeCell ref="O40:R40"/>
    <mergeCell ref="U40:X40"/>
    <mergeCell ref="Y40:AB40"/>
    <mergeCell ref="AH41:AI42"/>
    <mergeCell ref="AJ41:AK42"/>
    <mergeCell ref="AD38:AG38"/>
    <mergeCell ref="AH38:AK38"/>
    <mergeCell ref="B39:E39"/>
    <mergeCell ref="F39:I39"/>
    <mergeCell ref="K39:N39"/>
    <mergeCell ref="O39:R39"/>
    <mergeCell ref="U39:X39"/>
    <mergeCell ref="Y39:AB39"/>
    <mergeCell ref="AD39:AG39"/>
    <mergeCell ref="AH39:AK39"/>
    <mergeCell ref="B38:E38"/>
    <mergeCell ref="F38:I38"/>
    <mergeCell ref="K38:N38"/>
    <mergeCell ref="O38:R38"/>
    <mergeCell ref="U38:X38"/>
    <mergeCell ref="Y38:AB38"/>
    <mergeCell ref="AD36:AG36"/>
    <mergeCell ref="AH36:AK36"/>
    <mergeCell ref="B37:E37"/>
    <mergeCell ref="F37:I37"/>
    <mergeCell ref="K37:N37"/>
    <mergeCell ref="O37:R37"/>
    <mergeCell ref="U37:X37"/>
    <mergeCell ref="Y37:AB37"/>
    <mergeCell ref="AD37:AG37"/>
    <mergeCell ref="AH37:AK37"/>
    <mergeCell ref="B36:E36"/>
    <mergeCell ref="F36:I36"/>
    <mergeCell ref="K36:N36"/>
    <mergeCell ref="O36:R36"/>
    <mergeCell ref="U36:X36"/>
    <mergeCell ref="Y36:AB36"/>
    <mergeCell ref="AD34:AG34"/>
    <mergeCell ref="AH34:AK34"/>
    <mergeCell ref="B35:E35"/>
    <mergeCell ref="F35:I35"/>
    <mergeCell ref="K35:N35"/>
    <mergeCell ref="O35:R35"/>
    <mergeCell ref="U35:X35"/>
    <mergeCell ref="Y35:AB35"/>
    <mergeCell ref="AD35:AG35"/>
    <mergeCell ref="AH35:AK35"/>
    <mergeCell ref="B34:E34"/>
    <mergeCell ref="F34:I34"/>
    <mergeCell ref="K34:N34"/>
    <mergeCell ref="O34:R34"/>
    <mergeCell ref="U34:X34"/>
    <mergeCell ref="Y34:AB34"/>
    <mergeCell ref="AD32:AG32"/>
    <mergeCell ref="AH32:AK32"/>
    <mergeCell ref="B33:E33"/>
    <mergeCell ref="F33:I33"/>
    <mergeCell ref="K33:N33"/>
    <mergeCell ref="O33:R33"/>
    <mergeCell ref="U33:X33"/>
    <mergeCell ref="Y33:AB33"/>
    <mergeCell ref="AD33:AG33"/>
    <mergeCell ref="AH33:AK33"/>
    <mergeCell ref="B32:E32"/>
    <mergeCell ref="F32:I32"/>
    <mergeCell ref="K32:N32"/>
    <mergeCell ref="O32:R32"/>
    <mergeCell ref="U32:X32"/>
    <mergeCell ref="Y32:AB32"/>
    <mergeCell ref="A31:I31"/>
    <mergeCell ref="J31:R31"/>
    <mergeCell ref="T31:AB31"/>
    <mergeCell ref="AC31:AK31"/>
    <mergeCell ref="U26:V27"/>
    <mergeCell ref="W26:X27"/>
    <mergeCell ref="Y26:Z27"/>
    <mergeCell ref="AA26:AB27"/>
    <mergeCell ref="AD26:AE27"/>
    <mergeCell ref="AF26:AG27"/>
    <mergeCell ref="AD25:AG25"/>
    <mergeCell ref="AH25:AK25"/>
    <mergeCell ref="B26:C27"/>
    <mergeCell ref="D26:E27"/>
    <mergeCell ref="F26:G27"/>
    <mergeCell ref="H26:I27"/>
    <mergeCell ref="K26:L27"/>
    <mergeCell ref="M26:N27"/>
    <mergeCell ref="O26:P27"/>
    <mergeCell ref="Q26:R27"/>
    <mergeCell ref="B25:E25"/>
    <mergeCell ref="F25:I25"/>
    <mergeCell ref="K25:N25"/>
    <mergeCell ref="O25:R25"/>
    <mergeCell ref="U25:X25"/>
    <mergeCell ref="Y25:AB25"/>
    <mergeCell ref="AH26:AI27"/>
    <mergeCell ref="AJ26:AK27"/>
    <mergeCell ref="AD23:AG23"/>
    <mergeCell ref="AH23:AK23"/>
    <mergeCell ref="B24:E24"/>
    <mergeCell ref="F24:I24"/>
    <mergeCell ref="K24:N24"/>
    <mergeCell ref="O24:R24"/>
    <mergeCell ref="U24:X24"/>
    <mergeCell ref="Y24:AB24"/>
    <mergeCell ref="AD24:AG24"/>
    <mergeCell ref="AH24:AK24"/>
    <mergeCell ref="B23:E23"/>
    <mergeCell ref="F23:I23"/>
    <mergeCell ref="K23:N23"/>
    <mergeCell ref="O23:R23"/>
    <mergeCell ref="U23:X23"/>
    <mergeCell ref="Y23:AB23"/>
    <mergeCell ref="AD21:AG21"/>
    <mergeCell ref="AH21:AK21"/>
    <mergeCell ref="B22:E22"/>
    <mergeCell ref="F22:I22"/>
    <mergeCell ref="K22:N22"/>
    <mergeCell ref="O22:R22"/>
    <mergeCell ref="U22:X22"/>
    <mergeCell ref="Y22:AB22"/>
    <mergeCell ref="AD22:AG22"/>
    <mergeCell ref="AH22:AK22"/>
    <mergeCell ref="B21:E21"/>
    <mergeCell ref="F21:I21"/>
    <mergeCell ref="K21:N21"/>
    <mergeCell ref="O21:R21"/>
    <mergeCell ref="U21:X21"/>
    <mergeCell ref="Y21:AB21"/>
    <mergeCell ref="AD19:AG19"/>
    <mergeCell ref="AH19:AK19"/>
    <mergeCell ref="B20:E20"/>
    <mergeCell ref="F20:I20"/>
    <mergeCell ref="K20:N20"/>
    <mergeCell ref="O20:R20"/>
    <mergeCell ref="U20:X20"/>
    <mergeCell ref="Y20:AB20"/>
    <mergeCell ref="AD20:AG20"/>
    <mergeCell ref="AH20:AK20"/>
    <mergeCell ref="B19:E19"/>
    <mergeCell ref="F19:I19"/>
    <mergeCell ref="K19:N19"/>
    <mergeCell ref="O19:R19"/>
    <mergeCell ref="U19:X19"/>
    <mergeCell ref="Y19:AB19"/>
    <mergeCell ref="AD17:AG17"/>
    <mergeCell ref="AH17:AK17"/>
    <mergeCell ref="B18:E18"/>
    <mergeCell ref="F18:I18"/>
    <mergeCell ref="K18:N18"/>
    <mergeCell ref="O18:R18"/>
    <mergeCell ref="U18:X18"/>
    <mergeCell ref="Y18:AB18"/>
    <mergeCell ref="AD18:AG18"/>
    <mergeCell ref="AH18:AK18"/>
    <mergeCell ref="B17:E17"/>
    <mergeCell ref="F17:I17"/>
    <mergeCell ref="K17:N17"/>
    <mergeCell ref="O17:R17"/>
    <mergeCell ref="U17:X17"/>
    <mergeCell ref="Y17:AB17"/>
    <mergeCell ref="A16:I16"/>
    <mergeCell ref="J16:R16"/>
    <mergeCell ref="T16:AB16"/>
    <mergeCell ref="AC16:AK16"/>
    <mergeCell ref="U11:V12"/>
    <mergeCell ref="W11:X12"/>
    <mergeCell ref="Y11:Z12"/>
    <mergeCell ref="AA11:AB12"/>
    <mergeCell ref="AD11:AE12"/>
    <mergeCell ref="AF11:AG12"/>
    <mergeCell ref="AD10:AG10"/>
    <mergeCell ref="AH10:AK10"/>
    <mergeCell ref="B11:C12"/>
    <mergeCell ref="D11:E12"/>
    <mergeCell ref="F11:G12"/>
    <mergeCell ref="H11:I12"/>
    <mergeCell ref="K11:L12"/>
    <mergeCell ref="M11:N12"/>
    <mergeCell ref="O11:P12"/>
    <mergeCell ref="Q11:R12"/>
    <mergeCell ref="B10:E10"/>
    <mergeCell ref="F10:I10"/>
    <mergeCell ref="K10:N10"/>
    <mergeCell ref="O10:R10"/>
    <mergeCell ref="U10:X10"/>
    <mergeCell ref="Y10:AB10"/>
    <mergeCell ref="AH11:AI12"/>
    <mergeCell ref="AJ11:AK12"/>
    <mergeCell ref="AD8:AG8"/>
    <mergeCell ref="AH8:AK8"/>
    <mergeCell ref="B9:E9"/>
    <mergeCell ref="F9:I9"/>
    <mergeCell ref="K9:N9"/>
    <mergeCell ref="O9:R9"/>
    <mergeCell ref="U9:X9"/>
    <mergeCell ref="Y9:AB9"/>
    <mergeCell ref="AD9:AG9"/>
    <mergeCell ref="AH9:AK9"/>
    <mergeCell ref="B8:E8"/>
    <mergeCell ref="F8:I8"/>
    <mergeCell ref="K8:N8"/>
    <mergeCell ref="O8:R8"/>
    <mergeCell ref="U8:X8"/>
    <mergeCell ref="Y8:AB8"/>
    <mergeCell ref="AD6:AG6"/>
    <mergeCell ref="AH6:AK6"/>
    <mergeCell ref="B7:E7"/>
    <mergeCell ref="F7:I7"/>
    <mergeCell ref="K7:N7"/>
    <mergeCell ref="O7:R7"/>
    <mergeCell ref="U7:X7"/>
    <mergeCell ref="Y7:AB7"/>
    <mergeCell ref="AD7:AG7"/>
    <mergeCell ref="AH7:AK7"/>
    <mergeCell ref="B6:E6"/>
    <mergeCell ref="F6:I6"/>
    <mergeCell ref="K6:N6"/>
    <mergeCell ref="O6:R6"/>
    <mergeCell ref="U6:X6"/>
    <mergeCell ref="Y6:AB6"/>
    <mergeCell ref="B5:E5"/>
    <mergeCell ref="F5:I5"/>
    <mergeCell ref="K5:N5"/>
    <mergeCell ref="O5:R5"/>
    <mergeCell ref="U5:X5"/>
    <mergeCell ref="Y5:AB5"/>
    <mergeCell ref="AD5:AG5"/>
    <mergeCell ref="AH5:AK5"/>
    <mergeCell ref="B4:E4"/>
    <mergeCell ref="F4:I4"/>
    <mergeCell ref="K4:N4"/>
    <mergeCell ref="O4:R4"/>
    <mergeCell ref="U4:X4"/>
    <mergeCell ref="Y4:AB4"/>
    <mergeCell ref="B3:E3"/>
    <mergeCell ref="F3:I3"/>
    <mergeCell ref="K3:N3"/>
    <mergeCell ref="O3:R3"/>
    <mergeCell ref="U3:X3"/>
    <mergeCell ref="Y3:AB3"/>
    <mergeCell ref="AD3:AG3"/>
    <mergeCell ref="AH3:AK3"/>
    <mergeCell ref="AD4:AG4"/>
    <mergeCell ref="AH4:AK4"/>
    <mergeCell ref="A1:I1"/>
    <mergeCell ref="J1:R1"/>
    <mergeCell ref="T1:AB1"/>
    <mergeCell ref="AC1:AK1"/>
    <mergeCell ref="B2:E2"/>
    <mergeCell ref="F2:I2"/>
    <mergeCell ref="K2:N2"/>
    <mergeCell ref="O2:R2"/>
    <mergeCell ref="U2:X2"/>
    <mergeCell ref="Y2:AB2"/>
    <mergeCell ref="AD2:AG2"/>
    <mergeCell ref="AH2:AK2"/>
  </mergeCells>
  <pageMargins left="0.7" right="0.7" top="0.75" bottom="0.75" header="0.3" footer="0.3"/>
  <pageSetup paperSize="9" scale="1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O200"/>
  <sheetViews>
    <sheetView zoomScale="40" zoomScaleNormal="40" workbookViewId="0">
      <selection activeCell="AG86" sqref="AG86"/>
    </sheetView>
  </sheetViews>
  <sheetFormatPr defaultRowHeight="15" x14ac:dyDescent="0.25"/>
  <cols>
    <col min="1" max="1" width="14.28515625" customWidth="1"/>
    <col min="5" max="5" width="11" customWidth="1"/>
    <col min="7" max="7" width="10.28515625" customWidth="1"/>
    <col min="9" max="9" width="13.85546875" customWidth="1"/>
    <col min="10" max="10" width="14.85546875" customWidth="1"/>
    <col min="12" max="12" width="11.28515625" customWidth="1"/>
    <col min="14" max="14" width="10.7109375" customWidth="1"/>
    <col min="20" max="20" width="14.5703125" customWidth="1"/>
    <col min="29" max="29" width="14.85546875" customWidth="1"/>
    <col min="39" max="39" width="11.28515625" customWidth="1"/>
  </cols>
  <sheetData>
    <row r="1" spans="1:41" ht="20.25" customHeight="1" x14ac:dyDescent="0.3">
      <c r="A1" s="469" t="s">
        <v>845</v>
      </c>
      <c r="B1" s="470"/>
      <c r="C1" s="470"/>
      <c r="D1" s="470"/>
      <c r="E1" s="470"/>
      <c r="F1" s="470"/>
      <c r="G1" s="470"/>
      <c r="H1" s="470"/>
      <c r="I1" s="471"/>
      <c r="J1" s="469" t="s">
        <v>845</v>
      </c>
      <c r="K1" s="470"/>
      <c r="L1" s="470"/>
      <c r="M1" s="470"/>
      <c r="N1" s="470"/>
      <c r="O1" s="470"/>
      <c r="P1" s="470"/>
      <c r="Q1" s="470"/>
      <c r="R1" s="471"/>
      <c r="T1" s="469" t="s">
        <v>845</v>
      </c>
      <c r="U1" s="470"/>
      <c r="V1" s="470"/>
      <c r="W1" s="470"/>
      <c r="X1" s="470"/>
      <c r="Y1" s="470"/>
      <c r="Z1" s="470"/>
      <c r="AA1" s="470"/>
      <c r="AB1" s="470"/>
      <c r="AC1" s="524" t="s">
        <v>845</v>
      </c>
      <c r="AD1" s="525"/>
      <c r="AE1" s="525"/>
      <c r="AF1" s="525"/>
      <c r="AG1" s="525"/>
      <c r="AH1" s="525"/>
      <c r="AI1" s="525"/>
      <c r="AJ1" s="525"/>
      <c r="AK1" s="526"/>
      <c r="AL1" s="91"/>
      <c r="AM1" s="91"/>
      <c r="AN1" s="91"/>
      <c r="AO1" s="91"/>
    </row>
    <row r="2" spans="1:41" ht="20.25" customHeight="1" x14ac:dyDescent="0.25">
      <c r="A2" s="42" t="s">
        <v>0</v>
      </c>
      <c r="B2" s="472" t="s">
        <v>84</v>
      </c>
      <c r="C2" s="473"/>
      <c r="D2" s="473"/>
      <c r="E2" s="474"/>
      <c r="F2" s="475" t="s">
        <v>846</v>
      </c>
      <c r="G2" s="476"/>
      <c r="H2" s="476"/>
      <c r="I2" s="477"/>
      <c r="J2" s="42" t="s">
        <v>0</v>
      </c>
      <c r="K2" s="472" t="s">
        <v>847</v>
      </c>
      <c r="L2" s="473"/>
      <c r="M2" s="473"/>
      <c r="N2" s="474"/>
      <c r="O2" s="475" t="s">
        <v>694</v>
      </c>
      <c r="P2" s="476"/>
      <c r="Q2" s="476"/>
      <c r="R2" s="477"/>
      <c r="T2" s="42" t="s">
        <v>0</v>
      </c>
      <c r="U2" s="478" t="s">
        <v>740</v>
      </c>
      <c r="V2" s="479"/>
      <c r="W2" s="479"/>
      <c r="X2" s="480"/>
      <c r="Y2" s="481" t="s">
        <v>848</v>
      </c>
      <c r="Z2" s="482"/>
      <c r="AA2" s="482"/>
      <c r="AB2" s="483"/>
      <c r="AC2" s="66" t="s">
        <v>0</v>
      </c>
      <c r="AD2" s="487" t="s">
        <v>411</v>
      </c>
      <c r="AE2" s="488"/>
      <c r="AF2" s="488"/>
      <c r="AG2" s="523"/>
      <c r="AH2" s="527" t="s">
        <v>517</v>
      </c>
      <c r="AI2" s="528"/>
      <c r="AJ2" s="528"/>
      <c r="AK2" s="528"/>
      <c r="AL2" s="92"/>
      <c r="AM2" s="63"/>
      <c r="AN2" s="63"/>
      <c r="AO2" s="63"/>
    </row>
    <row r="3" spans="1:41" ht="20.25" customHeight="1" x14ac:dyDescent="0.25">
      <c r="A3" s="43" t="s">
        <v>431</v>
      </c>
      <c r="B3" s="391"/>
      <c r="C3" s="492"/>
      <c r="D3" s="492"/>
      <c r="E3" s="392"/>
      <c r="F3" s="493"/>
      <c r="G3" s="494"/>
      <c r="H3" s="494"/>
      <c r="I3" s="495"/>
      <c r="J3" s="43" t="s">
        <v>431</v>
      </c>
      <c r="K3" s="391"/>
      <c r="L3" s="492"/>
      <c r="M3" s="492"/>
      <c r="N3" s="392"/>
      <c r="O3" s="493"/>
      <c r="P3" s="494"/>
      <c r="Q3" s="494"/>
      <c r="R3" s="495"/>
      <c r="T3" s="43" t="s">
        <v>482</v>
      </c>
      <c r="U3" s="484"/>
      <c r="V3" s="485"/>
      <c r="W3" s="485"/>
      <c r="X3" s="486"/>
      <c r="Y3" s="484"/>
      <c r="Z3" s="485"/>
      <c r="AA3" s="485"/>
      <c r="AB3" s="486"/>
      <c r="AC3" s="43" t="s">
        <v>482</v>
      </c>
      <c r="AD3" s="484"/>
      <c r="AE3" s="485"/>
      <c r="AF3" s="485"/>
      <c r="AG3" s="486"/>
      <c r="AH3" s="484"/>
      <c r="AI3" s="485"/>
      <c r="AJ3" s="485"/>
      <c r="AK3" s="486"/>
    </row>
    <row r="4" spans="1:41" ht="20.25" customHeight="1" x14ac:dyDescent="0.25">
      <c r="A4" s="44" t="s">
        <v>433</v>
      </c>
      <c r="B4" s="509" t="s">
        <v>86</v>
      </c>
      <c r="C4" s="510"/>
      <c r="D4" s="510"/>
      <c r="E4" s="511"/>
      <c r="F4" s="502" t="s">
        <v>295</v>
      </c>
      <c r="G4" s="494"/>
      <c r="H4" s="494"/>
      <c r="I4" s="495"/>
      <c r="J4" s="44" t="s">
        <v>433</v>
      </c>
      <c r="K4" s="509" t="s">
        <v>823</v>
      </c>
      <c r="L4" s="510"/>
      <c r="M4" s="510"/>
      <c r="N4" s="511"/>
      <c r="O4" s="502" t="s">
        <v>67</v>
      </c>
      <c r="P4" s="494"/>
      <c r="Q4" s="494"/>
      <c r="R4" s="495"/>
      <c r="T4" s="44" t="s">
        <v>433</v>
      </c>
      <c r="U4" s="509" t="s">
        <v>154</v>
      </c>
      <c r="V4" s="510"/>
      <c r="W4" s="510"/>
      <c r="X4" s="511"/>
      <c r="Y4" s="552" t="s">
        <v>30</v>
      </c>
      <c r="Z4" s="553"/>
      <c r="AA4" s="553"/>
      <c r="AB4" s="554"/>
      <c r="AC4" s="44" t="s">
        <v>433</v>
      </c>
      <c r="AD4" s="530" t="s">
        <v>247</v>
      </c>
      <c r="AE4" s="531"/>
      <c r="AF4" s="531"/>
      <c r="AG4" s="532"/>
      <c r="AH4" s="509" t="s">
        <v>272</v>
      </c>
      <c r="AI4" s="510"/>
      <c r="AJ4" s="510"/>
      <c r="AK4" s="511"/>
    </row>
    <row r="5" spans="1:41" ht="20.25" customHeight="1" x14ac:dyDescent="0.25">
      <c r="A5" s="45" t="s">
        <v>434</v>
      </c>
      <c r="B5" s="520"/>
      <c r="C5" s="521"/>
      <c r="D5" s="521"/>
      <c r="E5" s="522"/>
      <c r="F5" s="502" t="s">
        <v>857</v>
      </c>
      <c r="G5" s="494"/>
      <c r="H5" s="494"/>
      <c r="I5" s="495"/>
      <c r="J5" s="45" t="s">
        <v>434</v>
      </c>
      <c r="K5" s="520"/>
      <c r="L5" s="521"/>
      <c r="M5" s="521"/>
      <c r="N5" s="522"/>
      <c r="O5" s="502" t="s">
        <v>671</v>
      </c>
      <c r="P5" s="494"/>
      <c r="Q5" s="494"/>
      <c r="R5" s="495"/>
      <c r="T5" s="45" t="s">
        <v>434</v>
      </c>
      <c r="U5" s="520"/>
      <c r="V5" s="521"/>
      <c r="W5" s="521"/>
      <c r="X5" s="522"/>
      <c r="Y5" s="502" t="s">
        <v>546</v>
      </c>
      <c r="Z5" s="494"/>
      <c r="AA5" s="494"/>
      <c r="AB5" s="495"/>
      <c r="AC5" s="45" t="s">
        <v>434</v>
      </c>
      <c r="AD5" s="502" t="s">
        <v>710</v>
      </c>
      <c r="AE5" s="494"/>
      <c r="AF5" s="494"/>
      <c r="AG5" s="495"/>
      <c r="AH5" s="520"/>
      <c r="AI5" s="521"/>
      <c r="AJ5" s="521"/>
      <c r="AK5" s="522"/>
    </row>
    <row r="6" spans="1:41" ht="20.25" customHeight="1" x14ac:dyDescent="0.25">
      <c r="A6" s="46" t="s">
        <v>435</v>
      </c>
      <c r="B6" s="502" t="s">
        <v>85</v>
      </c>
      <c r="C6" s="494"/>
      <c r="D6" s="494"/>
      <c r="E6" s="495"/>
      <c r="F6" s="536" t="s">
        <v>173</v>
      </c>
      <c r="G6" s="537"/>
      <c r="H6" s="537"/>
      <c r="I6" s="538"/>
      <c r="J6" s="46" t="s">
        <v>435</v>
      </c>
      <c r="K6" s="520" t="s">
        <v>194</v>
      </c>
      <c r="L6" s="521"/>
      <c r="M6" s="521"/>
      <c r="N6" s="522"/>
      <c r="O6" s="533" t="s">
        <v>65</v>
      </c>
      <c r="P6" s="534"/>
      <c r="Q6" s="534"/>
      <c r="R6" s="535"/>
      <c r="T6" s="46" t="s">
        <v>435</v>
      </c>
      <c r="U6" s="533" t="s">
        <v>153</v>
      </c>
      <c r="V6" s="534"/>
      <c r="W6" s="534"/>
      <c r="X6" s="535"/>
      <c r="Y6" s="520" t="s">
        <v>29</v>
      </c>
      <c r="Z6" s="521"/>
      <c r="AA6" s="521"/>
      <c r="AB6" s="522"/>
      <c r="AC6" s="46" t="s">
        <v>435</v>
      </c>
      <c r="AD6" s="520" t="s">
        <v>246</v>
      </c>
      <c r="AE6" s="521"/>
      <c r="AF6" s="521"/>
      <c r="AG6" s="522"/>
      <c r="AH6" s="533" t="s">
        <v>271</v>
      </c>
      <c r="AI6" s="534"/>
      <c r="AJ6" s="534"/>
      <c r="AK6" s="535"/>
    </row>
    <row r="7" spans="1:41" ht="20.25" customHeight="1" x14ac:dyDescent="0.25">
      <c r="A7" s="45" t="s">
        <v>434</v>
      </c>
      <c r="B7" s="502" t="s">
        <v>606</v>
      </c>
      <c r="C7" s="494"/>
      <c r="D7" s="494"/>
      <c r="E7" s="495"/>
      <c r="F7" s="520"/>
      <c r="G7" s="521"/>
      <c r="H7" s="521"/>
      <c r="I7" s="522"/>
      <c r="J7" s="45" t="s">
        <v>434</v>
      </c>
      <c r="K7" s="520"/>
      <c r="L7" s="521"/>
      <c r="M7" s="521"/>
      <c r="N7" s="522"/>
      <c r="O7" s="502" t="s">
        <v>831</v>
      </c>
      <c r="P7" s="494"/>
      <c r="Q7" s="494"/>
      <c r="R7" s="495"/>
      <c r="T7" s="45" t="s">
        <v>434</v>
      </c>
      <c r="U7" s="502" t="s">
        <v>546</v>
      </c>
      <c r="V7" s="494"/>
      <c r="W7" s="494"/>
      <c r="X7" s="495"/>
      <c r="Y7" s="520"/>
      <c r="Z7" s="521"/>
      <c r="AA7" s="521"/>
      <c r="AB7" s="522"/>
      <c r="AC7" s="45" t="s">
        <v>434</v>
      </c>
      <c r="AD7" s="520"/>
      <c r="AE7" s="521"/>
      <c r="AF7" s="521"/>
      <c r="AG7" s="522"/>
      <c r="AH7" s="502" t="s">
        <v>607</v>
      </c>
      <c r="AI7" s="494"/>
      <c r="AJ7" s="494"/>
      <c r="AK7" s="495"/>
    </row>
    <row r="8" spans="1:41" ht="20.25" customHeight="1" x14ac:dyDescent="0.25">
      <c r="A8" s="44" t="s">
        <v>436</v>
      </c>
      <c r="B8" s="530" t="s">
        <v>86</v>
      </c>
      <c r="C8" s="531"/>
      <c r="D8" s="531"/>
      <c r="E8" s="532"/>
      <c r="F8" s="520" t="s">
        <v>295</v>
      </c>
      <c r="G8" s="521"/>
      <c r="H8" s="521"/>
      <c r="I8" s="522"/>
      <c r="J8" s="44" t="s">
        <v>436</v>
      </c>
      <c r="K8" s="509" t="s">
        <v>823</v>
      </c>
      <c r="L8" s="510"/>
      <c r="M8" s="510"/>
      <c r="N8" s="511"/>
      <c r="O8" s="520" t="s">
        <v>849</v>
      </c>
      <c r="P8" s="521"/>
      <c r="Q8" s="521"/>
      <c r="R8" s="522"/>
      <c r="T8" s="44" t="s">
        <v>436</v>
      </c>
      <c r="U8" s="502" t="s">
        <v>153</v>
      </c>
      <c r="V8" s="494"/>
      <c r="W8" s="494"/>
      <c r="X8" s="495"/>
      <c r="Y8" s="520" t="s">
        <v>29</v>
      </c>
      <c r="Z8" s="521"/>
      <c r="AA8" s="521"/>
      <c r="AB8" s="522"/>
      <c r="AC8" s="44" t="s">
        <v>436</v>
      </c>
      <c r="AD8" s="520" t="s">
        <v>246</v>
      </c>
      <c r="AE8" s="521"/>
      <c r="AF8" s="521"/>
      <c r="AG8" s="522"/>
      <c r="AH8" s="502" t="s">
        <v>271</v>
      </c>
      <c r="AI8" s="494"/>
      <c r="AJ8" s="494"/>
      <c r="AK8" s="495"/>
    </row>
    <row r="9" spans="1:41" ht="20.25" customHeight="1" x14ac:dyDescent="0.25">
      <c r="A9" s="45"/>
      <c r="B9" s="530" t="s">
        <v>85</v>
      </c>
      <c r="C9" s="531"/>
      <c r="D9" s="531"/>
      <c r="E9" s="532"/>
      <c r="F9" s="520" t="s">
        <v>173</v>
      </c>
      <c r="G9" s="521"/>
      <c r="H9" s="521"/>
      <c r="I9" s="522"/>
      <c r="J9" s="45"/>
      <c r="K9" s="509" t="s">
        <v>196</v>
      </c>
      <c r="L9" s="510"/>
      <c r="M9" s="510"/>
      <c r="N9" s="511"/>
      <c r="O9" s="520" t="s">
        <v>67</v>
      </c>
      <c r="P9" s="521"/>
      <c r="Q9" s="521"/>
      <c r="R9" s="522"/>
      <c r="T9" s="45"/>
      <c r="U9" s="503" t="s">
        <v>154</v>
      </c>
      <c r="V9" s="504"/>
      <c r="W9" s="504"/>
      <c r="X9" s="505"/>
      <c r="Y9" s="506" t="s">
        <v>30</v>
      </c>
      <c r="Z9" s="507"/>
      <c r="AA9" s="507"/>
      <c r="AB9" s="508"/>
      <c r="AC9" s="45"/>
      <c r="AD9" s="496" t="s">
        <v>247</v>
      </c>
      <c r="AE9" s="497"/>
      <c r="AF9" s="497"/>
      <c r="AG9" s="498"/>
      <c r="AH9" s="499" t="s">
        <v>272</v>
      </c>
      <c r="AI9" s="500"/>
      <c r="AJ9" s="500"/>
      <c r="AK9" s="501"/>
    </row>
    <row r="10" spans="1:41" ht="20.25" customHeight="1" thickBot="1" x14ac:dyDescent="0.3">
      <c r="A10" s="45" t="s">
        <v>434</v>
      </c>
      <c r="B10" s="502" t="s">
        <v>858</v>
      </c>
      <c r="C10" s="494"/>
      <c r="D10" s="494"/>
      <c r="E10" s="495"/>
      <c r="F10" s="520"/>
      <c r="G10" s="521"/>
      <c r="H10" s="521"/>
      <c r="I10" s="522"/>
      <c r="J10" s="45" t="s">
        <v>434</v>
      </c>
      <c r="K10" s="520"/>
      <c r="L10" s="521"/>
      <c r="M10" s="521"/>
      <c r="N10" s="522"/>
      <c r="O10" s="520"/>
      <c r="P10" s="521"/>
      <c r="Q10" s="521"/>
      <c r="R10" s="522"/>
      <c r="T10" s="45" t="s">
        <v>434</v>
      </c>
      <c r="U10" s="502" t="s">
        <v>612</v>
      </c>
      <c r="V10" s="494"/>
      <c r="W10" s="494"/>
      <c r="X10" s="495"/>
      <c r="Y10" s="520"/>
      <c r="Z10" s="521"/>
      <c r="AA10" s="521"/>
      <c r="AB10" s="522"/>
      <c r="AC10" s="45" t="s">
        <v>434</v>
      </c>
      <c r="AD10" s="520"/>
      <c r="AE10" s="521"/>
      <c r="AF10" s="521"/>
      <c r="AG10" s="522"/>
      <c r="AH10" s="502" t="s">
        <v>545</v>
      </c>
      <c r="AI10" s="494"/>
      <c r="AJ10" s="494"/>
      <c r="AK10" s="495"/>
    </row>
    <row r="11" spans="1:41" ht="20.25" customHeight="1" x14ac:dyDescent="0.25">
      <c r="A11" s="47" t="s">
        <v>437</v>
      </c>
      <c r="B11" s="512"/>
      <c r="C11" s="513"/>
      <c r="D11" s="516">
        <v>2</v>
      </c>
      <c r="E11" s="517"/>
      <c r="F11" s="512">
        <v>1</v>
      </c>
      <c r="G11" s="513"/>
      <c r="H11" s="516"/>
      <c r="I11" s="517"/>
      <c r="J11" s="47" t="s">
        <v>437</v>
      </c>
      <c r="K11" s="512"/>
      <c r="L11" s="513"/>
      <c r="M11" s="516">
        <v>0</v>
      </c>
      <c r="N11" s="517"/>
      <c r="O11" s="512">
        <v>2</v>
      </c>
      <c r="P11" s="513"/>
      <c r="Q11" s="516"/>
      <c r="R11" s="517"/>
      <c r="T11" s="47" t="s">
        <v>437</v>
      </c>
      <c r="U11" s="512"/>
      <c r="V11" s="513"/>
      <c r="W11" s="516">
        <v>2</v>
      </c>
      <c r="X11" s="517"/>
      <c r="Y11" s="512">
        <v>1</v>
      </c>
      <c r="Z11" s="513"/>
      <c r="AA11" s="516"/>
      <c r="AB11" s="517"/>
      <c r="AC11" s="47" t="s">
        <v>437</v>
      </c>
      <c r="AD11" s="512"/>
      <c r="AE11" s="513"/>
      <c r="AF11" s="516">
        <v>1</v>
      </c>
      <c r="AG11" s="517"/>
      <c r="AH11" s="512">
        <v>2</v>
      </c>
      <c r="AI11" s="513"/>
      <c r="AJ11" s="516"/>
      <c r="AK11" s="517"/>
    </row>
    <row r="12" spans="1:41" ht="20.25" customHeight="1" thickBot="1" x14ac:dyDescent="0.3">
      <c r="A12" s="48" t="s">
        <v>438</v>
      </c>
      <c r="B12" s="514"/>
      <c r="C12" s="515"/>
      <c r="D12" s="518"/>
      <c r="E12" s="519"/>
      <c r="F12" s="514"/>
      <c r="G12" s="515"/>
      <c r="H12" s="518"/>
      <c r="I12" s="519"/>
      <c r="J12" s="48" t="s">
        <v>438</v>
      </c>
      <c r="K12" s="514"/>
      <c r="L12" s="515"/>
      <c r="M12" s="518"/>
      <c r="N12" s="519"/>
      <c r="O12" s="514"/>
      <c r="P12" s="515"/>
      <c r="Q12" s="518"/>
      <c r="R12" s="519"/>
      <c r="T12" s="48" t="s">
        <v>438</v>
      </c>
      <c r="U12" s="514"/>
      <c r="V12" s="515"/>
      <c r="W12" s="518"/>
      <c r="X12" s="519"/>
      <c r="Y12" s="514"/>
      <c r="Z12" s="515"/>
      <c r="AA12" s="518"/>
      <c r="AB12" s="519"/>
      <c r="AC12" s="48" t="s">
        <v>438</v>
      </c>
      <c r="AD12" s="514"/>
      <c r="AE12" s="515"/>
      <c r="AF12" s="518"/>
      <c r="AG12" s="519"/>
      <c r="AH12" s="514"/>
      <c r="AI12" s="515"/>
      <c r="AJ12" s="518"/>
      <c r="AK12" s="519"/>
    </row>
    <row r="13" spans="1:41" ht="20.25" customHeight="1" x14ac:dyDescent="0.25">
      <c r="A13" s="49" t="s">
        <v>439</v>
      </c>
      <c r="B13" s="50" t="s">
        <v>440</v>
      </c>
      <c r="C13" s="51"/>
      <c r="D13" s="50" t="s">
        <v>441</v>
      </c>
      <c r="E13" s="51"/>
      <c r="F13" s="51" t="s">
        <v>440</v>
      </c>
      <c r="G13" s="51"/>
      <c r="H13" s="50" t="s">
        <v>441</v>
      </c>
      <c r="I13" s="51"/>
      <c r="J13" s="49" t="s">
        <v>439</v>
      </c>
      <c r="K13" s="51" t="s">
        <v>440</v>
      </c>
      <c r="L13" s="51"/>
      <c r="M13" s="50" t="s">
        <v>441</v>
      </c>
      <c r="N13" s="51"/>
      <c r="O13" s="50" t="s">
        <v>440</v>
      </c>
      <c r="P13" s="51"/>
      <c r="Q13" s="50" t="s">
        <v>441</v>
      </c>
      <c r="R13" s="51"/>
      <c r="T13" s="49" t="s">
        <v>439</v>
      </c>
      <c r="U13" s="49" t="s">
        <v>440</v>
      </c>
      <c r="V13" s="51"/>
      <c r="W13" s="51" t="s">
        <v>441</v>
      </c>
      <c r="X13" s="51"/>
      <c r="Y13" s="50" t="s">
        <v>440</v>
      </c>
      <c r="Z13" s="51"/>
      <c r="AA13" s="50" t="s">
        <v>441</v>
      </c>
      <c r="AB13" s="51"/>
      <c r="AC13" s="49" t="s">
        <v>439</v>
      </c>
      <c r="AD13" s="51" t="s">
        <v>440</v>
      </c>
      <c r="AE13" s="51"/>
      <c r="AF13" s="51" t="s">
        <v>441</v>
      </c>
      <c r="AG13" s="51"/>
      <c r="AH13" s="51" t="s">
        <v>440</v>
      </c>
      <c r="AI13" s="51"/>
      <c r="AJ13" s="50" t="s">
        <v>441</v>
      </c>
      <c r="AK13" s="51"/>
    </row>
    <row r="14" spans="1:41" ht="20.25" customHeight="1" x14ac:dyDescent="0.25"/>
    <row r="15" spans="1:41" ht="20.25" customHeight="1" x14ac:dyDescent="0.25">
      <c r="AL15" s="63"/>
      <c r="AM15" s="63"/>
      <c r="AN15" s="63"/>
      <c r="AO15" s="63"/>
    </row>
    <row r="16" spans="1:41" ht="20.25" customHeight="1" x14ac:dyDescent="0.3">
      <c r="A16" s="469" t="s">
        <v>845</v>
      </c>
      <c r="B16" s="470"/>
      <c r="C16" s="470"/>
      <c r="D16" s="470"/>
      <c r="E16" s="470"/>
      <c r="F16" s="470"/>
      <c r="G16" s="470"/>
      <c r="H16" s="470"/>
      <c r="I16" s="471"/>
      <c r="J16" s="469" t="s">
        <v>845</v>
      </c>
      <c r="K16" s="470"/>
      <c r="L16" s="470"/>
      <c r="M16" s="470"/>
      <c r="N16" s="470"/>
      <c r="O16" s="470"/>
      <c r="P16" s="470"/>
      <c r="Q16" s="470"/>
      <c r="R16" s="471"/>
      <c r="T16" s="469" t="s">
        <v>845</v>
      </c>
      <c r="U16" s="470"/>
      <c r="V16" s="470"/>
      <c r="W16" s="470"/>
      <c r="X16" s="470"/>
      <c r="Y16" s="470"/>
      <c r="Z16" s="470"/>
      <c r="AA16" s="470"/>
      <c r="AB16" s="470"/>
      <c r="AC16" s="524" t="s">
        <v>845</v>
      </c>
      <c r="AD16" s="525"/>
      <c r="AE16" s="525"/>
      <c r="AF16" s="525"/>
      <c r="AG16" s="525"/>
      <c r="AH16" s="525"/>
      <c r="AI16" s="525"/>
      <c r="AJ16" s="525"/>
      <c r="AK16" s="526"/>
      <c r="AL16" s="91"/>
      <c r="AM16" s="91"/>
      <c r="AN16" s="91"/>
      <c r="AO16" s="91"/>
    </row>
    <row r="17" spans="1:41" ht="20.25" customHeight="1" x14ac:dyDescent="0.25">
      <c r="A17" s="42" t="s">
        <v>0</v>
      </c>
      <c r="B17" s="472" t="s">
        <v>696</v>
      </c>
      <c r="C17" s="473"/>
      <c r="D17" s="473"/>
      <c r="E17" s="474"/>
      <c r="F17" s="475" t="s">
        <v>178</v>
      </c>
      <c r="G17" s="476"/>
      <c r="H17" s="476"/>
      <c r="I17" s="477"/>
      <c r="J17" s="42" t="s">
        <v>0</v>
      </c>
      <c r="K17" s="472" t="s">
        <v>572</v>
      </c>
      <c r="L17" s="473"/>
      <c r="M17" s="473"/>
      <c r="N17" s="474"/>
      <c r="O17" s="475" t="s">
        <v>843</v>
      </c>
      <c r="P17" s="476"/>
      <c r="Q17" s="476"/>
      <c r="R17" s="477"/>
      <c r="T17" s="42" t="s">
        <v>0</v>
      </c>
      <c r="U17" s="478" t="s">
        <v>515</v>
      </c>
      <c r="V17" s="479"/>
      <c r="W17" s="479"/>
      <c r="X17" s="480"/>
      <c r="Y17" s="481" t="s">
        <v>417</v>
      </c>
      <c r="Z17" s="482"/>
      <c r="AA17" s="482"/>
      <c r="AB17" s="483"/>
      <c r="AC17" s="66" t="s">
        <v>0</v>
      </c>
      <c r="AD17" s="487"/>
      <c r="AE17" s="488"/>
      <c r="AF17" s="488"/>
      <c r="AG17" s="523"/>
      <c r="AH17" s="527"/>
      <c r="AI17" s="528"/>
      <c r="AJ17" s="528"/>
      <c r="AK17" s="528"/>
      <c r="AL17" s="92"/>
      <c r="AM17" s="63"/>
      <c r="AN17" s="63"/>
      <c r="AO17" s="63"/>
    </row>
    <row r="18" spans="1:41" ht="20.25" customHeight="1" x14ac:dyDescent="0.25">
      <c r="A18" s="43" t="s">
        <v>431</v>
      </c>
      <c r="B18" s="391"/>
      <c r="C18" s="492"/>
      <c r="D18" s="492"/>
      <c r="E18" s="392"/>
      <c r="F18" s="493"/>
      <c r="G18" s="494"/>
      <c r="H18" s="494"/>
      <c r="I18" s="495"/>
      <c r="J18" s="43" t="s">
        <v>431</v>
      </c>
      <c r="K18" s="391"/>
      <c r="L18" s="492"/>
      <c r="M18" s="492"/>
      <c r="N18" s="392"/>
      <c r="O18" s="493"/>
      <c r="P18" s="494"/>
      <c r="Q18" s="494"/>
      <c r="R18" s="495"/>
      <c r="T18" s="43" t="s">
        <v>448</v>
      </c>
      <c r="U18" s="484"/>
      <c r="V18" s="485"/>
      <c r="W18" s="485"/>
      <c r="X18" s="486"/>
      <c r="Y18" s="484"/>
      <c r="Z18" s="485"/>
      <c r="AA18" s="485"/>
      <c r="AB18" s="486"/>
      <c r="AC18" s="43" t="s">
        <v>448</v>
      </c>
      <c r="AD18" s="484"/>
      <c r="AE18" s="485"/>
      <c r="AF18" s="485"/>
      <c r="AG18" s="486"/>
      <c r="AH18" s="484"/>
      <c r="AI18" s="485"/>
      <c r="AJ18" s="485"/>
      <c r="AK18" s="486"/>
    </row>
    <row r="19" spans="1:41" ht="20.25" customHeight="1" x14ac:dyDescent="0.25">
      <c r="A19" s="44" t="s">
        <v>433</v>
      </c>
      <c r="B19" s="509" t="s">
        <v>55</v>
      </c>
      <c r="C19" s="510"/>
      <c r="D19" s="510"/>
      <c r="E19" s="511"/>
      <c r="F19" s="502" t="s">
        <v>180</v>
      </c>
      <c r="G19" s="494"/>
      <c r="H19" s="494"/>
      <c r="I19" s="495"/>
      <c r="J19" s="44" t="s">
        <v>433</v>
      </c>
      <c r="K19" s="509" t="s">
        <v>47</v>
      </c>
      <c r="L19" s="510"/>
      <c r="M19" s="510"/>
      <c r="N19" s="511"/>
      <c r="O19" s="502" t="s">
        <v>555</v>
      </c>
      <c r="P19" s="494"/>
      <c r="Q19" s="494"/>
      <c r="R19" s="495"/>
      <c r="T19" s="44" t="s">
        <v>433</v>
      </c>
      <c r="U19" s="509" t="s">
        <v>289</v>
      </c>
      <c r="V19" s="510"/>
      <c r="W19" s="510"/>
      <c r="X19" s="511"/>
      <c r="Y19" s="552" t="s">
        <v>850</v>
      </c>
      <c r="Z19" s="553"/>
      <c r="AA19" s="553"/>
      <c r="AB19" s="554"/>
      <c r="AC19" s="44" t="s">
        <v>433</v>
      </c>
      <c r="AD19" s="530"/>
      <c r="AE19" s="531"/>
      <c r="AF19" s="531"/>
      <c r="AG19" s="532"/>
      <c r="AH19" s="509"/>
      <c r="AI19" s="510"/>
      <c r="AJ19" s="510"/>
      <c r="AK19" s="511"/>
    </row>
    <row r="20" spans="1:41" ht="20.25" customHeight="1" x14ac:dyDescent="0.25">
      <c r="A20" s="45" t="s">
        <v>434</v>
      </c>
      <c r="B20" s="520"/>
      <c r="C20" s="521"/>
      <c r="D20" s="521"/>
      <c r="E20" s="522"/>
      <c r="F20" s="502" t="s">
        <v>609</v>
      </c>
      <c r="G20" s="494"/>
      <c r="H20" s="494"/>
      <c r="I20" s="495"/>
      <c r="J20" s="45" t="s">
        <v>434</v>
      </c>
      <c r="K20" s="520"/>
      <c r="L20" s="521"/>
      <c r="M20" s="521"/>
      <c r="N20" s="522"/>
      <c r="O20" s="502" t="s">
        <v>861</v>
      </c>
      <c r="P20" s="494"/>
      <c r="Q20" s="494"/>
      <c r="R20" s="495"/>
      <c r="T20" s="45" t="s">
        <v>434</v>
      </c>
      <c r="U20" s="520"/>
      <c r="V20" s="521"/>
      <c r="W20" s="521"/>
      <c r="X20" s="522"/>
      <c r="Y20" s="502" t="s">
        <v>609</v>
      </c>
      <c r="Z20" s="494"/>
      <c r="AA20" s="494"/>
      <c r="AB20" s="495"/>
      <c r="AC20" s="45" t="s">
        <v>434</v>
      </c>
      <c r="AD20" s="502"/>
      <c r="AE20" s="494"/>
      <c r="AF20" s="494"/>
      <c r="AG20" s="495"/>
      <c r="AH20" s="520"/>
      <c r="AI20" s="521"/>
      <c r="AJ20" s="521"/>
      <c r="AK20" s="522"/>
    </row>
    <row r="21" spans="1:41" ht="20.25" customHeight="1" x14ac:dyDescent="0.25">
      <c r="A21" s="46" t="s">
        <v>435</v>
      </c>
      <c r="B21" s="520" t="s">
        <v>54</v>
      </c>
      <c r="C21" s="521"/>
      <c r="D21" s="521"/>
      <c r="E21" s="522"/>
      <c r="F21" s="533" t="s">
        <v>179</v>
      </c>
      <c r="G21" s="534"/>
      <c r="H21" s="534"/>
      <c r="I21" s="535"/>
      <c r="J21" s="46" t="s">
        <v>435</v>
      </c>
      <c r="K21" s="520" t="s">
        <v>46</v>
      </c>
      <c r="L21" s="521"/>
      <c r="M21" s="521"/>
      <c r="N21" s="522"/>
      <c r="O21" s="533" t="s">
        <v>198</v>
      </c>
      <c r="P21" s="534"/>
      <c r="Q21" s="534"/>
      <c r="R21" s="535"/>
      <c r="T21" s="46" t="s">
        <v>435</v>
      </c>
      <c r="U21" s="533" t="s">
        <v>288</v>
      </c>
      <c r="V21" s="534"/>
      <c r="W21" s="534"/>
      <c r="X21" s="535"/>
      <c r="Y21" s="520" t="s">
        <v>80</v>
      </c>
      <c r="Z21" s="521"/>
      <c r="AA21" s="521"/>
      <c r="AB21" s="522"/>
      <c r="AC21" s="46" t="s">
        <v>435</v>
      </c>
      <c r="AD21" s="520"/>
      <c r="AE21" s="521"/>
      <c r="AF21" s="521"/>
      <c r="AG21" s="522"/>
      <c r="AH21" s="533"/>
      <c r="AI21" s="534"/>
      <c r="AJ21" s="534"/>
      <c r="AK21" s="535"/>
    </row>
    <row r="22" spans="1:41" ht="20.25" customHeight="1" x14ac:dyDescent="0.25">
      <c r="A22" s="45" t="s">
        <v>434</v>
      </c>
      <c r="B22" s="520"/>
      <c r="C22" s="521"/>
      <c r="D22" s="521"/>
      <c r="E22" s="522"/>
      <c r="F22" s="502" t="s">
        <v>622</v>
      </c>
      <c r="G22" s="494"/>
      <c r="H22" s="494"/>
      <c r="I22" s="495"/>
      <c r="J22" s="45" t="s">
        <v>434</v>
      </c>
      <c r="K22" s="520"/>
      <c r="L22" s="521"/>
      <c r="M22" s="521"/>
      <c r="N22" s="522"/>
      <c r="O22" s="502" t="s">
        <v>733</v>
      </c>
      <c r="P22" s="494"/>
      <c r="Q22" s="494"/>
      <c r="R22" s="495"/>
      <c r="T22" s="45" t="s">
        <v>434</v>
      </c>
      <c r="U22" s="502" t="s">
        <v>551</v>
      </c>
      <c r="V22" s="494"/>
      <c r="W22" s="494"/>
      <c r="X22" s="495"/>
      <c r="Y22" s="520"/>
      <c r="Z22" s="521"/>
      <c r="AA22" s="521"/>
      <c r="AB22" s="522"/>
      <c r="AC22" s="45" t="s">
        <v>434</v>
      </c>
      <c r="AD22" s="520"/>
      <c r="AE22" s="521"/>
      <c r="AF22" s="521"/>
      <c r="AG22" s="522"/>
      <c r="AH22" s="502"/>
      <c r="AI22" s="494"/>
      <c r="AJ22" s="494"/>
      <c r="AK22" s="495"/>
    </row>
    <row r="23" spans="1:41" ht="20.25" customHeight="1" x14ac:dyDescent="0.25">
      <c r="A23" s="44" t="s">
        <v>436</v>
      </c>
      <c r="B23" s="509" t="s">
        <v>54</v>
      </c>
      <c r="C23" s="510"/>
      <c r="D23" s="510"/>
      <c r="E23" s="511"/>
      <c r="F23" s="502" t="s">
        <v>179</v>
      </c>
      <c r="G23" s="494"/>
      <c r="H23" s="494"/>
      <c r="I23" s="495"/>
      <c r="J23" s="44" t="s">
        <v>436</v>
      </c>
      <c r="K23" s="509" t="s">
        <v>46</v>
      </c>
      <c r="L23" s="510"/>
      <c r="M23" s="510"/>
      <c r="N23" s="511"/>
      <c r="O23" s="520" t="s">
        <v>860</v>
      </c>
      <c r="P23" s="521"/>
      <c r="Q23" s="521"/>
      <c r="R23" s="522"/>
      <c r="T23" s="44" t="s">
        <v>436</v>
      </c>
      <c r="U23" s="502" t="s">
        <v>288</v>
      </c>
      <c r="V23" s="494"/>
      <c r="W23" s="494"/>
      <c r="X23" s="495"/>
      <c r="Y23" s="520" t="s">
        <v>80</v>
      </c>
      <c r="Z23" s="521"/>
      <c r="AA23" s="521"/>
      <c r="AB23" s="522"/>
      <c r="AC23" s="44" t="s">
        <v>436</v>
      </c>
      <c r="AD23" s="502"/>
      <c r="AE23" s="494"/>
      <c r="AF23" s="494"/>
      <c r="AG23" s="495"/>
      <c r="AH23" s="520"/>
      <c r="AI23" s="521"/>
      <c r="AJ23" s="521"/>
      <c r="AK23" s="522"/>
    </row>
    <row r="24" spans="1:41" ht="20.25" customHeight="1" x14ac:dyDescent="0.25">
      <c r="A24" s="45"/>
      <c r="B24" s="509" t="s">
        <v>55</v>
      </c>
      <c r="C24" s="510"/>
      <c r="D24" s="510"/>
      <c r="E24" s="511"/>
      <c r="F24" s="502" t="s">
        <v>181</v>
      </c>
      <c r="G24" s="494"/>
      <c r="H24" s="494"/>
      <c r="I24" s="495"/>
      <c r="J24" s="45"/>
      <c r="K24" s="509" t="s">
        <v>47</v>
      </c>
      <c r="L24" s="510"/>
      <c r="M24" s="510"/>
      <c r="N24" s="511"/>
      <c r="O24" s="520" t="s">
        <v>198</v>
      </c>
      <c r="P24" s="521"/>
      <c r="Q24" s="521"/>
      <c r="R24" s="522"/>
      <c r="T24" s="45"/>
      <c r="U24" s="503" t="s">
        <v>854</v>
      </c>
      <c r="V24" s="504"/>
      <c r="W24" s="504"/>
      <c r="X24" s="505"/>
      <c r="Y24" s="506" t="s">
        <v>850</v>
      </c>
      <c r="Z24" s="507"/>
      <c r="AA24" s="507"/>
      <c r="AB24" s="508"/>
      <c r="AC24" s="45"/>
      <c r="AD24" s="503"/>
      <c r="AE24" s="504"/>
      <c r="AF24" s="504"/>
      <c r="AG24" s="505"/>
      <c r="AH24" s="506"/>
      <c r="AI24" s="507"/>
      <c r="AJ24" s="507"/>
      <c r="AK24" s="508"/>
    </row>
    <row r="25" spans="1:41" ht="20.25" customHeight="1" thickBot="1" x14ac:dyDescent="0.3">
      <c r="A25" s="45" t="s">
        <v>434</v>
      </c>
      <c r="B25" s="520"/>
      <c r="C25" s="521"/>
      <c r="D25" s="521"/>
      <c r="E25" s="522"/>
      <c r="F25" s="502"/>
      <c r="G25" s="494"/>
      <c r="H25" s="494"/>
      <c r="I25" s="495"/>
      <c r="J25" s="45" t="s">
        <v>434</v>
      </c>
      <c r="K25" s="520"/>
      <c r="L25" s="521"/>
      <c r="M25" s="521"/>
      <c r="N25" s="522"/>
      <c r="O25" s="520"/>
      <c r="P25" s="521"/>
      <c r="Q25" s="521"/>
      <c r="R25" s="522"/>
      <c r="T25" s="45" t="s">
        <v>434</v>
      </c>
      <c r="U25" s="502" t="s">
        <v>864</v>
      </c>
      <c r="V25" s="494"/>
      <c r="W25" s="494"/>
      <c r="X25" s="495"/>
      <c r="Y25" s="520"/>
      <c r="Z25" s="521"/>
      <c r="AA25" s="521"/>
      <c r="AB25" s="522"/>
      <c r="AC25" s="45" t="s">
        <v>434</v>
      </c>
      <c r="AD25" s="502"/>
      <c r="AE25" s="494"/>
      <c r="AF25" s="494"/>
      <c r="AG25" s="495"/>
      <c r="AH25" s="520"/>
      <c r="AI25" s="521"/>
      <c r="AJ25" s="521"/>
      <c r="AK25" s="522"/>
    </row>
    <row r="26" spans="1:41" ht="20.25" customHeight="1" x14ac:dyDescent="0.25">
      <c r="A26" s="47" t="s">
        <v>437</v>
      </c>
      <c r="B26" s="512"/>
      <c r="C26" s="513"/>
      <c r="D26" s="516">
        <v>0</v>
      </c>
      <c r="E26" s="517"/>
      <c r="F26" s="512">
        <v>2</v>
      </c>
      <c r="G26" s="513"/>
      <c r="H26" s="516"/>
      <c r="I26" s="517"/>
      <c r="J26" s="47" t="s">
        <v>437</v>
      </c>
      <c r="K26" s="512"/>
      <c r="L26" s="513"/>
      <c r="M26" s="516">
        <v>0</v>
      </c>
      <c r="N26" s="517"/>
      <c r="O26" s="512">
        <v>2</v>
      </c>
      <c r="P26" s="513"/>
      <c r="Q26" s="516"/>
      <c r="R26" s="517"/>
      <c r="T26" s="47" t="s">
        <v>437</v>
      </c>
      <c r="U26" s="512"/>
      <c r="V26" s="513"/>
      <c r="W26" s="516">
        <v>2</v>
      </c>
      <c r="X26" s="517"/>
      <c r="Y26" s="512">
        <v>1</v>
      </c>
      <c r="Z26" s="513"/>
      <c r="AA26" s="516"/>
      <c r="AB26" s="517"/>
      <c r="AC26" s="47" t="s">
        <v>437</v>
      </c>
      <c r="AD26" s="512"/>
      <c r="AE26" s="513"/>
      <c r="AF26" s="516"/>
      <c r="AG26" s="517"/>
      <c r="AH26" s="512"/>
      <c r="AI26" s="513"/>
      <c r="AJ26" s="516"/>
      <c r="AK26" s="517"/>
    </row>
    <row r="27" spans="1:41" ht="20.25" customHeight="1" thickBot="1" x14ac:dyDescent="0.3">
      <c r="A27" s="48" t="s">
        <v>438</v>
      </c>
      <c r="B27" s="514"/>
      <c r="C27" s="515"/>
      <c r="D27" s="518"/>
      <c r="E27" s="519"/>
      <c r="F27" s="514"/>
      <c r="G27" s="515"/>
      <c r="H27" s="518"/>
      <c r="I27" s="519"/>
      <c r="J27" s="48" t="s">
        <v>438</v>
      </c>
      <c r="K27" s="514"/>
      <c r="L27" s="515"/>
      <c r="M27" s="518"/>
      <c r="N27" s="519"/>
      <c r="O27" s="514"/>
      <c r="P27" s="515"/>
      <c r="Q27" s="518"/>
      <c r="R27" s="519"/>
      <c r="T27" s="48" t="s">
        <v>438</v>
      </c>
      <c r="U27" s="514"/>
      <c r="V27" s="515"/>
      <c r="W27" s="518"/>
      <c r="X27" s="519"/>
      <c r="Y27" s="514"/>
      <c r="Z27" s="515"/>
      <c r="AA27" s="518"/>
      <c r="AB27" s="519"/>
      <c r="AC27" s="48" t="s">
        <v>438</v>
      </c>
      <c r="AD27" s="514"/>
      <c r="AE27" s="515"/>
      <c r="AF27" s="518"/>
      <c r="AG27" s="519"/>
      <c r="AH27" s="514"/>
      <c r="AI27" s="515"/>
      <c r="AJ27" s="518"/>
      <c r="AK27" s="519"/>
    </row>
    <row r="28" spans="1:41" ht="20.25" customHeight="1" x14ac:dyDescent="0.25">
      <c r="A28" s="49" t="s">
        <v>439</v>
      </c>
      <c r="B28" s="49" t="s">
        <v>440</v>
      </c>
      <c r="C28" s="52"/>
      <c r="D28" s="49" t="s">
        <v>441</v>
      </c>
      <c r="E28" s="52"/>
      <c r="F28" s="51" t="s">
        <v>440</v>
      </c>
      <c r="G28" s="51"/>
      <c r="H28" s="50" t="s">
        <v>441</v>
      </c>
      <c r="I28" s="51"/>
      <c r="J28" s="49" t="s">
        <v>439</v>
      </c>
      <c r="K28" s="51" t="s">
        <v>440</v>
      </c>
      <c r="L28" s="51"/>
      <c r="M28" s="50" t="s">
        <v>441</v>
      </c>
      <c r="N28" s="51"/>
      <c r="O28" s="50" t="s">
        <v>440</v>
      </c>
      <c r="P28" s="51"/>
      <c r="Q28" s="50" t="s">
        <v>441</v>
      </c>
      <c r="R28" s="51"/>
      <c r="T28" s="49" t="s">
        <v>439</v>
      </c>
      <c r="U28" s="49" t="s">
        <v>440</v>
      </c>
      <c r="V28" s="51"/>
      <c r="W28" s="51" t="s">
        <v>441</v>
      </c>
      <c r="X28" s="51"/>
      <c r="Y28" s="50" t="s">
        <v>440</v>
      </c>
      <c r="Z28" s="51"/>
      <c r="AA28" s="50" t="s">
        <v>441</v>
      </c>
      <c r="AB28" s="51"/>
      <c r="AC28" s="49" t="s">
        <v>439</v>
      </c>
      <c r="AD28" s="51" t="s">
        <v>440</v>
      </c>
      <c r="AE28" s="51"/>
      <c r="AF28" s="51" t="s">
        <v>441</v>
      </c>
      <c r="AG28" s="51"/>
      <c r="AH28" s="51" t="s">
        <v>440</v>
      </c>
      <c r="AI28" s="51"/>
      <c r="AJ28" s="50" t="s">
        <v>441</v>
      </c>
      <c r="AK28" s="51"/>
    </row>
    <row r="29" spans="1:41" ht="20.25" customHeight="1" x14ac:dyDescent="0.25"/>
    <row r="30" spans="1:41" ht="20.25" customHeight="1" x14ac:dyDescent="0.25"/>
    <row r="31" spans="1:41" ht="20.25" customHeight="1" x14ac:dyDescent="0.3">
      <c r="A31" s="469" t="s">
        <v>845</v>
      </c>
      <c r="B31" s="470"/>
      <c r="C31" s="470"/>
      <c r="D31" s="470"/>
      <c r="E31" s="470"/>
      <c r="F31" s="470"/>
      <c r="G31" s="470"/>
      <c r="H31" s="470"/>
      <c r="I31" s="471"/>
      <c r="J31" s="469" t="s">
        <v>845</v>
      </c>
      <c r="K31" s="470"/>
      <c r="L31" s="470"/>
      <c r="M31" s="470"/>
      <c r="N31" s="470"/>
      <c r="O31" s="470"/>
      <c r="P31" s="470"/>
      <c r="Q31" s="470"/>
      <c r="R31" s="471"/>
      <c r="T31" s="91"/>
      <c r="U31" s="91"/>
      <c r="V31" s="91"/>
      <c r="W31" s="91"/>
    </row>
    <row r="32" spans="1:41" ht="20.25" customHeight="1" x14ac:dyDescent="0.25">
      <c r="A32" s="42" t="s">
        <v>0</v>
      </c>
      <c r="B32" s="472" t="s">
        <v>369</v>
      </c>
      <c r="C32" s="473"/>
      <c r="D32" s="473"/>
      <c r="E32" s="474"/>
      <c r="F32" s="475" t="s">
        <v>417</v>
      </c>
      <c r="G32" s="476"/>
      <c r="H32" s="476"/>
      <c r="I32" s="477"/>
      <c r="J32" s="42" t="s">
        <v>0</v>
      </c>
      <c r="K32" s="472" t="s">
        <v>229</v>
      </c>
      <c r="L32" s="473"/>
      <c r="M32" s="473"/>
      <c r="N32" s="474"/>
      <c r="O32" s="475" t="s">
        <v>707</v>
      </c>
      <c r="P32" s="476"/>
      <c r="Q32" s="476"/>
      <c r="R32" s="477"/>
      <c r="T32" s="92"/>
      <c r="U32" s="63"/>
      <c r="V32" s="63"/>
      <c r="W32" s="63"/>
    </row>
    <row r="33" spans="1:23" ht="20.25" customHeight="1" x14ac:dyDescent="0.25">
      <c r="A33" s="43" t="s">
        <v>867</v>
      </c>
      <c r="B33" s="391"/>
      <c r="C33" s="492"/>
      <c r="D33" s="492"/>
      <c r="E33" s="392"/>
      <c r="F33" s="493"/>
      <c r="G33" s="494"/>
      <c r="H33" s="494"/>
      <c r="I33" s="495"/>
      <c r="J33" s="43" t="s">
        <v>442</v>
      </c>
      <c r="K33" s="391"/>
      <c r="L33" s="492"/>
      <c r="M33" s="492"/>
      <c r="N33" s="392"/>
      <c r="O33" s="493"/>
      <c r="P33" s="494"/>
      <c r="Q33" s="494"/>
      <c r="R33" s="495"/>
    </row>
    <row r="34" spans="1:23" ht="20.25" customHeight="1" x14ac:dyDescent="0.25">
      <c r="A34" s="44" t="s">
        <v>433</v>
      </c>
      <c r="B34" s="530" t="s">
        <v>544</v>
      </c>
      <c r="C34" s="531"/>
      <c r="D34" s="531"/>
      <c r="E34" s="532"/>
      <c r="F34" s="520" t="s">
        <v>83</v>
      </c>
      <c r="G34" s="521"/>
      <c r="H34" s="521"/>
      <c r="I34" s="522"/>
      <c r="J34" s="44" t="s">
        <v>433</v>
      </c>
      <c r="K34" s="509" t="s">
        <v>231</v>
      </c>
      <c r="L34" s="510"/>
      <c r="M34" s="510"/>
      <c r="N34" s="511"/>
      <c r="O34" s="502" t="s">
        <v>299</v>
      </c>
      <c r="P34" s="494"/>
      <c r="Q34" s="494"/>
      <c r="R34" s="495"/>
    </row>
    <row r="35" spans="1:23" ht="20.25" customHeight="1" x14ac:dyDescent="0.25">
      <c r="A35" s="45" t="s">
        <v>434</v>
      </c>
      <c r="B35" s="502" t="s">
        <v>607</v>
      </c>
      <c r="C35" s="494"/>
      <c r="D35" s="494"/>
      <c r="E35" s="495"/>
      <c r="F35" s="520"/>
      <c r="G35" s="521"/>
      <c r="H35" s="521"/>
      <c r="I35" s="522"/>
      <c r="J35" s="45" t="s">
        <v>434</v>
      </c>
      <c r="K35" s="520"/>
      <c r="L35" s="521"/>
      <c r="M35" s="521"/>
      <c r="N35" s="522"/>
      <c r="O35" s="502" t="s">
        <v>865</v>
      </c>
      <c r="P35" s="494"/>
      <c r="Q35" s="494"/>
      <c r="R35" s="495"/>
    </row>
    <row r="36" spans="1:23" ht="20.25" customHeight="1" x14ac:dyDescent="0.25">
      <c r="A36" s="46" t="s">
        <v>435</v>
      </c>
      <c r="B36" s="520" t="s">
        <v>851</v>
      </c>
      <c r="C36" s="521"/>
      <c r="D36" s="521"/>
      <c r="E36" s="522"/>
      <c r="F36" s="533" t="s">
        <v>527</v>
      </c>
      <c r="G36" s="534"/>
      <c r="H36" s="534"/>
      <c r="I36" s="535"/>
      <c r="J36" s="46" t="s">
        <v>435</v>
      </c>
      <c r="K36" s="520" t="s">
        <v>557</v>
      </c>
      <c r="L36" s="521"/>
      <c r="M36" s="521"/>
      <c r="N36" s="522"/>
      <c r="O36" s="533" t="s">
        <v>225</v>
      </c>
      <c r="P36" s="534"/>
      <c r="Q36" s="534"/>
      <c r="R36" s="535"/>
    </row>
    <row r="37" spans="1:23" ht="20.25" customHeight="1" x14ac:dyDescent="0.25">
      <c r="A37" s="45" t="s">
        <v>434</v>
      </c>
      <c r="B37" s="520"/>
      <c r="C37" s="521"/>
      <c r="D37" s="521"/>
      <c r="E37" s="522"/>
      <c r="F37" s="502" t="s">
        <v>614</v>
      </c>
      <c r="G37" s="494"/>
      <c r="H37" s="494"/>
      <c r="I37" s="495"/>
      <c r="J37" s="45" t="s">
        <v>434</v>
      </c>
      <c r="K37" s="506"/>
      <c r="L37" s="507"/>
      <c r="M37" s="507"/>
      <c r="N37" s="508"/>
      <c r="O37" s="502" t="s">
        <v>545</v>
      </c>
      <c r="P37" s="494"/>
      <c r="Q37" s="494"/>
      <c r="R37" s="495"/>
    </row>
    <row r="38" spans="1:23" ht="20.25" customHeight="1" x14ac:dyDescent="0.25">
      <c r="A38" s="44" t="s">
        <v>436</v>
      </c>
      <c r="B38" s="530" t="s">
        <v>851</v>
      </c>
      <c r="C38" s="531"/>
      <c r="D38" s="531"/>
      <c r="E38" s="532"/>
      <c r="F38" s="520" t="s">
        <v>527</v>
      </c>
      <c r="G38" s="521"/>
      <c r="H38" s="521"/>
      <c r="I38" s="522"/>
      <c r="J38" s="44" t="s">
        <v>436</v>
      </c>
      <c r="K38" s="509" t="s">
        <v>232</v>
      </c>
      <c r="L38" s="510"/>
      <c r="M38" s="510"/>
      <c r="N38" s="511"/>
      <c r="O38" s="520" t="s">
        <v>225</v>
      </c>
      <c r="P38" s="521"/>
      <c r="Q38" s="521"/>
      <c r="R38" s="522"/>
    </row>
    <row r="39" spans="1:23" ht="20.25" customHeight="1" x14ac:dyDescent="0.25">
      <c r="A39" s="45"/>
      <c r="B39" s="530" t="s">
        <v>544</v>
      </c>
      <c r="C39" s="531"/>
      <c r="D39" s="531"/>
      <c r="E39" s="532"/>
      <c r="F39" s="520" t="s">
        <v>531</v>
      </c>
      <c r="G39" s="521"/>
      <c r="H39" s="521"/>
      <c r="I39" s="522"/>
      <c r="J39" s="45"/>
      <c r="K39" s="509" t="s">
        <v>557</v>
      </c>
      <c r="L39" s="510"/>
      <c r="M39" s="510"/>
      <c r="N39" s="511"/>
      <c r="O39" s="520"/>
      <c r="P39" s="521"/>
      <c r="Q39" s="521"/>
      <c r="R39" s="522"/>
    </row>
    <row r="40" spans="1:23" ht="20.25" customHeight="1" thickBot="1" x14ac:dyDescent="0.3">
      <c r="A40" s="45" t="s">
        <v>434</v>
      </c>
      <c r="B40" s="502" t="s">
        <v>549</v>
      </c>
      <c r="C40" s="494"/>
      <c r="D40" s="494"/>
      <c r="E40" s="495"/>
      <c r="F40" s="520"/>
      <c r="G40" s="521"/>
      <c r="H40" s="521"/>
      <c r="I40" s="522"/>
      <c r="J40" s="45" t="s">
        <v>434</v>
      </c>
      <c r="K40" s="520"/>
      <c r="L40" s="521"/>
      <c r="M40" s="521"/>
      <c r="N40" s="522"/>
      <c r="O40" s="520"/>
      <c r="P40" s="521"/>
      <c r="Q40" s="521"/>
      <c r="R40" s="522"/>
    </row>
    <row r="41" spans="1:23" ht="20.25" customHeight="1" x14ac:dyDescent="0.25">
      <c r="A41" s="47" t="s">
        <v>437</v>
      </c>
      <c r="B41" s="512"/>
      <c r="C41" s="513"/>
      <c r="D41" s="516">
        <v>2</v>
      </c>
      <c r="E41" s="517"/>
      <c r="F41" s="512">
        <v>1</v>
      </c>
      <c r="G41" s="513"/>
      <c r="H41" s="516"/>
      <c r="I41" s="517"/>
      <c r="J41" s="47" t="s">
        <v>437</v>
      </c>
      <c r="K41" s="512"/>
      <c r="L41" s="513"/>
      <c r="M41" s="516">
        <v>0</v>
      </c>
      <c r="N41" s="517"/>
      <c r="O41" s="512">
        <v>2</v>
      </c>
      <c r="P41" s="513"/>
      <c r="Q41" s="516"/>
      <c r="R41" s="517"/>
    </row>
    <row r="42" spans="1:23" ht="20.25" customHeight="1" thickBot="1" x14ac:dyDescent="0.3">
      <c r="A42" s="48" t="s">
        <v>438</v>
      </c>
      <c r="B42" s="514"/>
      <c r="C42" s="515"/>
      <c r="D42" s="518"/>
      <c r="E42" s="519"/>
      <c r="F42" s="514"/>
      <c r="G42" s="515"/>
      <c r="H42" s="518"/>
      <c r="I42" s="519"/>
      <c r="J42" s="48" t="s">
        <v>438</v>
      </c>
      <c r="K42" s="514"/>
      <c r="L42" s="515"/>
      <c r="M42" s="518"/>
      <c r="N42" s="519"/>
      <c r="O42" s="514"/>
      <c r="P42" s="515"/>
      <c r="Q42" s="518"/>
      <c r="R42" s="519"/>
    </row>
    <row r="43" spans="1:23" ht="20.25" customHeight="1" x14ac:dyDescent="0.25">
      <c r="A43" s="49" t="s">
        <v>439</v>
      </c>
      <c r="B43" s="50" t="s">
        <v>440</v>
      </c>
      <c r="C43" s="51"/>
      <c r="D43" s="50" t="s">
        <v>441</v>
      </c>
      <c r="E43" s="51"/>
      <c r="F43" s="51" t="s">
        <v>440</v>
      </c>
      <c r="G43" s="51"/>
      <c r="H43" s="50" t="s">
        <v>441</v>
      </c>
      <c r="I43" s="51"/>
      <c r="J43" s="49" t="s">
        <v>439</v>
      </c>
      <c r="K43" s="51" t="s">
        <v>440</v>
      </c>
      <c r="L43" s="51"/>
      <c r="M43" s="50" t="s">
        <v>441</v>
      </c>
      <c r="N43" s="51"/>
      <c r="O43" s="50" t="s">
        <v>440</v>
      </c>
      <c r="P43" s="51"/>
      <c r="Q43" s="50" t="s">
        <v>441</v>
      </c>
      <c r="R43" s="51"/>
    </row>
    <row r="44" spans="1:23" ht="20.25" customHeight="1" x14ac:dyDescent="0.25"/>
    <row r="45" spans="1:23" ht="20.25" customHeight="1" x14ac:dyDescent="0.25"/>
    <row r="46" spans="1:23" ht="20.25" customHeight="1" x14ac:dyDescent="0.3">
      <c r="A46" s="469" t="s">
        <v>845</v>
      </c>
      <c r="B46" s="470"/>
      <c r="C46" s="470"/>
      <c r="D46" s="470"/>
      <c r="E46" s="470"/>
      <c r="F46" s="470"/>
      <c r="G46" s="470"/>
      <c r="H46" s="470"/>
      <c r="I46" s="471"/>
      <c r="J46" s="469" t="s">
        <v>845</v>
      </c>
      <c r="K46" s="470"/>
      <c r="L46" s="470"/>
      <c r="M46" s="470"/>
      <c r="N46" s="470"/>
      <c r="O46" s="470"/>
      <c r="P46" s="470"/>
      <c r="Q46" s="470"/>
      <c r="R46" s="471"/>
      <c r="T46" s="91"/>
      <c r="U46" s="91"/>
      <c r="V46" s="91"/>
      <c r="W46" s="91"/>
    </row>
    <row r="47" spans="1:23" ht="20.25" customHeight="1" x14ac:dyDescent="0.25">
      <c r="A47" s="42" t="s">
        <v>0</v>
      </c>
      <c r="B47" s="472" t="s">
        <v>747</v>
      </c>
      <c r="C47" s="473"/>
      <c r="D47" s="473"/>
      <c r="E47" s="474"/>
      <c r="F47" s="475" t="s">
        <v>84</v>
      </c>
      <c r="G47" s="476"/>
      <c r="H47" s="476"/>
      <c r="I47" s="477"/>
      <c r="J47" s="42" t="s">
        <v>0</v>
      </c>
      <c r="K47" s="472" t="s">
        <v>580</v>
      </c>
      <c r="L47" s="473"/>
      <c r="M47" s="473"/>
      <c r="N47" s="474"/>
      <c r="O47" s="475" t="s">
        <v>369</v>
      </c>
      <c r="P47" s="476"/>
      <c r="Q47" s="476"/>
      <c r="R47" s="477"/>
      <c r="T47" s="92"/>
      <c r="U47" s="63"/>
      <c r="V47" s="63"/>
      <c r="W47" s="63"/>
    </row>
    <row r="48" spans="1:23" ht="20.25" customHeight="1" x14ac:dyDescent="0.25">
      <c r="A48" s="43" t="s">
        <v>867</v>
      </c>
      <c r="B48" s="391"/>
      <c r="C48" s="492"/>
      <c r="D48" s="492"/>
      <c r="E48" s="392"/>
      <c r="F48" s="493"/>
      <c r="G48" s="494"/>
      <c r="H48" s="494"/>
      <c r="I48" s="495"/>
      <c r="J48" s="43" t="s">
        <v>442</v>
      </c>
      <c r="K48" s="391"/>
      <c r="L48" s="492"/>
      <c r="M48" s="492"/>
      <c r="N48" s="392"/>
      <c r="O48" s="493"/>
      <c r="P48" s="494"/>
      <c r="Q48" s="494"/>
      <c r="R48" s="495"/>
    </row>
    <row r="49" spans="1:23" ht="20.25" customHeight="1" x14ac:dyDescent="0.25">
      <c r="A49" s="44" t="s">
        <v>433</v>
      </c>
      <c r="B49" s="530" t="s">
        <v>852</v>
      </c>
      <c r="C49" s="531"/>
      <c r="D49" s="531"/>
      <c r="E49" s="532"/>
      <c r="F49" s="509" t="s">
        <v>86</v>
      </c>
      <c r="G49" s="510"/>
      <c r="H49" s="510"/>
      <c r="I49" s="511"/>
      <c r="J49" s="44" t="s">
        <v>433</v>
      </c>
      <c r="K49" s="509" t="s">
        <v>70</v>
      </c>
      <c r="L49" s="510"/>
      <c r="M49" s="510"/>
      <c r="N49" s="511"/>
      <c r="O49" s="530" t="s">
        <v>544</v>
      </c>
      <c r="P49" s="531"/>
      <c r="Q49" s="531"/>
      <c r="R49" s="532"/>
    </row>
    <row r="50" spans="1:23" ht="20.25" customHeight="1" x14ac:dyDescent="0.25">
      <c r="A50" s="45" t="s">
        <v>434</v>
      </c>
      <c r="B50" s="502" t="s">
        <v>622</v>
      </c>
      <c r="C50" s="494"/>
      <c r="D50" s="494"/>
      <c r="E50" s="495"/>
      <c r="F50" s="520"/>
      <c r="G50" s="521"/>
      <c r="H50" s="521"/>
      <c r="I50" s="522"/>
      <c r="J50" s="45" t="s">
        <v>434</v>
      </c>
      <c r="K50" s="520"/>
      <c r="L50" s="521"/>
      <c r="M50" s="521"/>
      <c r="N50" s="522"/>
      <c r="O50" s="502" t="s">
        <v>870</v>
      </c>
      <c r="P50" s="494"/>
      <c r="Q50" s="494"/>
      <c r="R50" s="495"/>
    </row>
    <row r="51" spans="1:23" ht="20.25" customHeight="1" x14ac:dyDescent="0.25">
      <c r="A51" s="46" t="s">
        <v>435</v>
      </c>
      <c r="B51" s="502" t="s">
        <v>853</v>
      </c>
      <c r="C51" s="494"/>
      <c r="D51" s="494"/>
      <c r="E51" s="495"/>
      <c r="F51" s="520" t="s">
        <v>85</v>
      </c>
      <c r="G51" s="521"/>
      <c r="H51" s="521"/>
      <c r="I51" s="522"/>
      <c r="J51" s="46" t="s">
        <v>435</v>
      </c>
      <c r="K51" s="520" t="s">
        <v>69</v>
      </c>
      <c r="L51" s="521"/>
      <c r="M51" s="521"/>
      <c r="N51" s="522"/>
      <c r="O51" s="502" t="s">
        <v>128</v>
      </c>
      <c r="P51" s="494"/>
      <c r="Q51" s="494"/>
      <c r="R51" s="495"/>
    </row>
    <row r="52" spans="1:23" ht="20.25" customHeight="1" x14ac:dyDescent="0.25">
      <c r="A52" s="45" t="s">
        <v>434</v>
      </c>
      <c r="B52" s="502" t="s">
        <v>551</v>
      </c>
      <c r="C52" s="494"/>
      <c r="D52" s="494"/>
      <c r="E52" s="495"/>
      <c r="F52" s="520"/>
      <c r="G52" s="521"/>
      <c r="H52" s="521"/>
      <c r="I52" s="522"/>
      <c r="J52" s="45" t="s">
        <v>434</v>
      </c>
      <c r="K52" s="520"/>
      <c r="L52" s="521"/>
      <c r="M52" s="521"/>
      <c r="N52" s="522"/>
      <c r="O52" s="502" t="s">
        <v>545</v>
      </c>
      <c r="P52" s="494"/>
      <c r="Q52" s="494"/>
      <c r="R52" s="495"/>
    </row>
    <row r="53" spans="1:23" ht="20.25" customHeight="1" x14ac:dyDescent="0.25">
      <c r="A53" s="44" t="s">
        <v>436</v>
      </c>
      <c r="B53" s="509" t="s">
        <v>853</v>
      </c>
      <c r="C53" s="510"/>
      <c r="D53" s="510"/>
      <c r="E53" s="511"/>
      <c r="F53" s="509" t="s">
        <v>86</v>
      </c>
      <c r="G53" s="510"/>
      <c r="H53" s="510"/>
      <c r="I53" s="511"/>
      <c r="J53" s="44" t="s">
        <v>436</v>
      </c>
      <c r="K53" s="509" t="s">
        <v>69</v>
      </c>
      <c r="L53" s="510"/>
      <c r="M53" s="510"/>
      <c r="N53" s="511"/>
      <c r="O53" s="509" t="s">
        <v>128</v>
      </c>
      <c r="P53" s="510"/>
      <c r="Q53" s="510"/>
      <c r="R53" s="511"/>
    </row>
    <row r="54" spans="1:23" ht="20.25" customHeight="1" x14ac:dyDescent="0.25">
      <c r="A54" s="45"/>
      <c r="B54" s="509" t="s">
        <v>852</v>
      </c>
      <c r="C54" s="510"/>
      <c r="D54" s="510"/>
      <c r="E54" s="511"/>
      <c r="F54" s="509" t="s">
        <v>85</v>
      </c>
      <c r="G54" s="510"/>
      <c r="H54" s="510"/>
      <c r="I54" s="511"/>
      <c r="J54" s="45"/>
      <c r="K54" s="509" t="s">
        <v>70</v>
      </c>
      <c r="L54" s="510"/>
      <c r="M54" s="510"/>
      <c r="N54" s="511"/>
      <c r="O54" s="509" t="s">
        <v>544</v>
      </c>
      <c r="P54" s="510"/>
      <c r="Q54" s="510"/>
      <c r="R54" s="511"/>
    </row>
    <row r="55" spans="1:23" ht="20.25" customHeight="1" thickBot="1" x14ac:dyDescent="0.3">
      <c r="A55" s="45" t="s">
        <v>434</v>
      </c>
      <c r="B55" s="520"/>
      <c r="C55" s="521"/>
      <c r="D55" s="521"/>
      <c r="E55" s="522"/>
      <c r="F55" s="520"/>
      <c r="G55" s="521"/>
      <c r="H55" s="521"/>
      <c r="I55" s="522"/>
      <c r="J55" s="45" t="s">
        <v>434</v>
      </c>
      <c r="K55" s="520"/>
      <c r="L55" s="521"/>
      <c r="M55" s="521"/>
      <c r="N55" s="522"/>
      <c r="O55" s="502"/>
      <c r="P55" s="494"/>
      <c r="Q55" s="494"/>
      <c r="R55" s="495"/>
    </row>
    <row r="56" spans="1:23" ht="20.25" customHeight="1" x14ac:dyDescent="0.25">
      <c r="A56" s="47" t="s">
        <v>437</v>
      </c>
      <c r="B56" s="512"/>
      <c r="C56" s="513"/>
      <c r="D56" s="516">
        <v>2</v>
      </c>
      <c r="E56" s="517"/>
      <c r="F56" s="512">
        <v>0</v>
      </c>
      <c r="G56" s="513"/>
      <c r="H56" s="516"/>
      <c r="I56" s="517"/>
      <c r="J56" s="47" t="s">
        <v>437</v>
      </c>
      <c r="K56" s="512"/>
      <c r="L56" s="513"/>
      <c r="M56" s="516">
        <v>0</v>
      </c>
      <c r="N56" s="517"/>
      <c r="O56" s="512">
        <v>2</v>
      </c>
      <c r="P56" s="513"/>
      <c r="Q56" s="516"/>
      <c r="R56" s="517"/>
    </row>
    <row r="57" spans="1:23" ht="20.25" customHeight="1" thickBot="1" x14ac:dyDescent="0.3">
      <c r="A57" s="48" t="s">
        <v>438</v>
      </c>
      <c r="B57" s="514"/>
      <c r="C57" s="515"/>
      <c r="D57" s="518"/>
      <c r="E57" s="519"/>
      <c r="F57" s="514"/>
      <c r="G57" s="515"/>
      <c r="H57" s="518"/>
      <c r="I57" s="519"/>
      <c r="J57" s="48" t="s">
        <v>438</v>
      </c>
      <c r="K57" s="514"/>
      <c r="L57" s="515"/>
      <c r="M57" s="518"/>
      <c r="N57" s="519"/>
      <c r="O57" s="514"/>
      <c r="P57" s="515"/>
      <c r="Q57" s="518"/>
      <c r="R57" s="519"/>
    </row>
    <row r="58" spans="1:23" ht="20.25" customHeight="1" x14ac:dyDescent="0.25">
      <c r="A58" s="49" t="s">
        <v>439</v>
      </c>
      <c r="B58" s="49" t="s">
        <v>440</v>
      </c>
      <c r="C58" s="51"/>
      <c r="D58" s="49" t="s">
        <v>441</v>
      </c>
      <c r="E58" s="51"/>
      <c r="F58" s="51" t="s">
        <v>440</v>
      </c>
      <c r="G58" s="51"/>
      <c r="H58" s="50" t="s">
        <v>441</v>
      </c>
      <c r="I58" s="51"/>
      <c r="J58" s="49" t="s">
        <v>439</v>
      </c>
      <c r="K58" s="51" t="s">
        <v>440</v>
      </c>
      <c r="L58" s="51"/>
      <c r="M58" s="50" t="s">
        <v>441</v>
      </c>
      <c r="N58" s="51"/>
      <c r="O58" s="50" t="s">
        <v>440</v>
      </c>
      <c r="P58" s="51"/>
      <c r="Q58" s="50" t="s">
        <v>441</v>
      </c>
      <c r="R58" s="51"/>
    </row>
    <row r="59" spans="1:23" ht="20.25" customHeight="1" x14ac:dyDescent="0.25"/>
    <row r="60" spans="1:23" ht="20.25" customHeight="1" x14ac:dyDescent="0.25"/>
    <row r="61" spans="1:23" ht="20.25" customHeight="1" x14ac:dyDescent="0.3">
      <c r="A61" s="469" t="s">
        <v>845</v>
      </c>
      <c r="B61" s="470"/>
      <c r="C61" s="470"/>
      <c r="D61" s="470"/>
      <c r="E61" s="470"/>
      <c r="F61" s="470"/>
      <c r="G61" s="470"/>
      <c r="H61" s="470"/>
      <c r="I61" s="471"/>
      <c r="J61" s="469" t="s">
        <v>845</v>
      </c>
      <c r="K61" s="470"/>
      <c r="L61" s="470"/>
      <c r="M61" s="470"/>
      <c r="N61" s="470"/>
      <c r="O61" s="470"/>
      <c r="P61" s="470"/>
      <c r="Q61" s="470"/>
      <c r="R61" s="471"/>
      <c r="T61" s="91"/>
      <c r="U61" s="91"/>
      <c r="V61" s="91"/>
      <c r="W61" s="91"/>
    </row>
    <row r="62" spans="1:23" ht="20.25" customHeight="1" x14ac:dyDescent="0.25">
      <c r="A62" s="42" t="s">
        <v>0</v>
      </c>
      <c r="B62" s="472" t="s">
        <v>449</v>
      </c>
      <c r="C62" s="473"/>
      <c r="D62" s="473"/>
      <c r="E62" s="474"/>
      <c r="F62" s="475" t="s">
        <v>707</v>
      </c>
      <c r="G62" s="476"/>
      <c r="H62" s="476"/>
      <c r="I62" s="477"/>
      <c r="J62" s="42" t="s">
        <v>0</v>
      </c>
      <c r="K62" s="472" t="s">
        <v>694</v>
      </c>
      <c r="L62" s="473"/>
      <c r="M62" s="473"/>
      <c r="N62" s="474"/>
      <c r="O62" s="475" t="s">
        <v>843</v>
      </c>
      <c r="P62" s="476"/>
      <c r="Q62" s="476"/>
      <c r="R62" s="477"/>
      <c r="T62" s="92"/>
      <c r="U62" s="63"/>
      <c r="V62" s="63"/>
      <c r="W62" s="63"/>
    </row>
    <row r="63" spans="1:23" ht="20.25" customHeight="1" x14ac:dyDescent="0.25">
      <c r="A63" s="43" t="s">
        <v>442</v>
      </c>
      <c r="B63" s="391"/>
      <c r="C63" s="492"/>
      <c r="D63" s="492"/>
      <c r="E63" s="392"/>
      <c r="F63" s="493"/>
      <c r="G63" s="494"/>
      <c r="H63" s="494"/>
      <c r="I63" s="495"/>
      <c r="J63" s="43" t="s">
        <v>442</v>
      </c>
      <c r="K63" s="391"/>
      <c r="L63" s="492"/>
      <c r="M63" s="492"/>
      <c r="N63" s="392"/>
      <c r="O63" s="493"/>
      <c r="P63" s="494"/>
      <c r="Q63" s="494"/>
      <c r="R63" s="495"/>
    </row>
    <row r="64" spans="1:23" ht="20.25" customHeight="1" x14ac:dyDescent="0.25">
      <c r="A64" s="44" t="s">
        <v>433</v>
      </c>
      <c r="B64" s="530" t="s">
        <v>180</v>
      </c>
      <c r="C64" s="531"/>
      <c r="D64" s="531"/>
      <c r="E64" s="532"/>
      <c r="F64" s="502" t="s">
        <v>225</v>
      </c>
      <c r="G64" s="494"/>
      <c r="H64" s="494"/>
      <c r="I64" s="495"/>
      <c r="J64" s="44" t="s">
        <v>433</v>
      </c>
      <c r="K64" s="530" t="s">
        <v>67</v>
      </c>
      <c r="L64" s="531"/>
      <c r="M64" s="531"/>
      <c r="N64" s="532"/>
      <c r="O64" s="520" t="s">
        <v>555</v>
      </c>
      <c r="P64" s="521"/>
      <c r="Q64" s="521"/>
      <c r="R64" s="522"/>
    </row>
    <row r="65" spans="1:23" ht="20.25" customHeight="1" x14ac:dyDescent="0.25">
      <c r="A65" s="45" t="s">
        <v>434</v>
      </c>
      <c r="B65" s="502"/>
      <c r="C65" s="494"/>
      <c r="D65" s="494"/>
      <c r="E65" s="495"/>
      <c r="F65" s="502" t="s">
        <v>545</v>
      </c>
      <c r="G65" s="494"/>
      <c r="H65" s="494"/>
      <c r="I65" s="495"/>
      <c r="J65" s="45" t="s">
        <v>434</v>
      </c>
      <c r="K65" s="502" t="s">
        <v>607</v>
      </c>
      <c r="L65" s="494"/>
      <c r="M65" s="494"/>
      <c r="N65" s="495"/>
      <c r="O65" s="520"/>
      <c r="P65" s="521"/>
      <c r="Q65" s="521"/>
      <c r="R65" s="522"/>
    </row>
    <row r="66" spans="1:23" ht="20.25" customHeight="1" x14ac:dyDescent="0.25">
      <c r="A66" s="46" t="s">
        <v>435</v>
      </c>
      <c r="B66" s="502" t="s">
        <v>179</v>
      </c>
      <c r="C66" s="494"/>
      <c r="D66" s="494"/>
      <c r="E66" s="495"/>
      <c r="F66" s="536" t="s">
        <v>224</v>
      </c>
      <c r="G66" s="537"/>
      <c r="H66" s="537"/>
      <c r="I66" s="538"/>
      <c r="J66" s="46" t="s">
        <v>435</v>
      </c>
      <c r="K66" s="502" t="s">
        <v>65</v>
      </c>
      <c r="L66" s="494"/>
      <c r="M66" s="494"/>
      <c r="N66" s="495"/>
      <c r="O66" s="536" t="s">
        <v>866</v>
      </c>
      <c r="P66" s="537"/>
      <c r="Q66" s="537"/>
      <c r="R66" s="538"/>
    </row>
    <row r="67" spans="1:23" ht="20.25" customHeight="1" x14ac:dyDescent="0.25">
      <c r="A67" s="45" t="s">
        <v>434</v>
      </c>
      <c r="B67" s="502" t="s">
        <v>546</v>
      </c>
      <c r="C67" s="494"/>
      <c r="D67" s="494"/>
      <c r="E67" s="495"/>
      <c r="F67" s="502"/>
      <c r="G67" s="494"/>
      <c r="H67" s="494"/>
      <c r="I67" s="495"/>
      <c r="J67" s="45" t="s">
        <v>434</v>
      </c>
      <c r="K67" s="502" t="s">
        <v>871</v>
      </c>
      <c r="L67" s="494"/>
      <c r="M67" s="494"/>
      <c r="N67" s="495"/>
      <c r="O67" s="520"/>
      <c r="P67" s="521"/>
      <c r="Q67" s="521"/>
      <c r="R67" s="522"/>
    </row>
    <row r="68" spans="1:23" ht="20.25" customHeight="1" x14ac:dyDescent="0.25">
      <c r="A68" s="44" t="s">
        <v>436</v>
      </c>
      <c r="B68" s="530" t="s">
        <v>179</v>
      </c>
      <c r="C68" s="531"/>
      <c r="D68" s="531"/>
      <c r="E68" s="532"/>
      <c r="F68" s="520" t="s">
        <v>225</v>
      </c>
      <c r="G68" s="521"/>
      <c r="H68" s="521"/>
      <c r="I68" s="522"/>
      <c r="J68" s="44" t="s">
        <v>436</v>
      </c>
      <c r="K68" s="509" t="s">
        <v>67</v>
      </c>
      <c r="L68" s="510"/>
      <c r="M68" s="510"/>
      <c r="N68" s="511"/>
      <c r="O68" s="520" t="s">
        <v>200</v>
      </c>
      <c r="P68" s="521"/>
      <c r="Q68" s="521"/>
      <c r="R68" s="522"/>
    </row>
    <row r="69" spans="1:23" ht="20.25" customHeight="1" x14ac:dyDescent="0.25">
      <c r="A69" s="45"/>
      <c r="B69" s="530" t="s">
        <v>180</v>
      </c>
      <c r="C69" s="531"/>
      <c r="D69" s="531"/>
      <c r="E69" s="532"/>
      <c r="F69" s="520" t="s">
        <v>299</v>
      </c>
      <c r="G69" s="521"/>
      <c r="H69" s="521"/>
      <c r="I69" s="522"/>
      <c r="J69" s="45"/>
      <c r="K69" s="509" t="s">
        <v>66</v>
      </c>
      <c r="L69" s="510"/>
      <c r="M69" s="510"/>
      <c r="N69" s="511"/>
      <c r="O69" s="520" t="s">
        <v>866</v>
      </c>
      <c r="P69" s="521"/>
      <c r="Q69" s="521"/>
      <c r="R69" s="522"/>
    </row>
    <row r="70" spans="1:23" ht="20.25" customHeight="1" thickBot="1" x14ac:dyDescent="0.3">
      <c r="A70" s="45" t="s">
        <v>434</v>
      </c>
      <c r="B70" s="502" t="s">
        <v>546</v>
      </c>
      <c r="C70" s="494"/>
      <c r="D70" s="494"/>
      <c r="E70" s="495"/>
      <c r="F70" s="502"/>
      <c r="G70" s="494"/>
      <c r="H70" s="494"/>
      <c r="I70" s="495"/>
      <c r="J70" s="45" t="s">
        <v>434</v>
      </c>
      <c r="K70" s="520"/>
      <c r="L70" s="521"/>
      <c r="M70" s="521"/>
      <c r="N70" s="522"/>
      <c r="O70" s="520"/>
      <c r="P70" s="521"/>
      <c r="Q70" s="521"/>
      <c r="R70" s="522"/>
    </row>
    <row r="71" spans="1:23" ht="20.25" customHeight="1" x14ac:dyDescent="0.25">
      <c r="A71" s="47" t="s">
        <v>437</v>
      </c>
      <c r="B71" s="512"/>
      <c r="C71" s="513"/>
      <c r="D71" s="516">
        <v>2</v>
      </c>
      <c r="E71" s="517"/>
      <c r="F71" s="512">
        <v>1</v>
      </c>
      <c r="G71" s="513"/>
      <c r="H71" s="516"/>
      <c r="I71" s="517"/>
      <c r="J71" s="47" t="s">
        <v>437</v>
      </c>
      <c r="K71" s="512"/>
      <c r="L71" s="513"/>
      <c r="M71" s="516">
        <v>2</v>
      </c>
      <c r="N71" s="517"/>
      <c r="O71" s="512">
        <v>0</v>
      </c>
      <c r="P71" s="513"/>
      <c r="Q71" s="516"/>
      <c r="R71" s="517"/>
    </row>
    <row r="72" spans="1:23" ht="20.25" customHeight="1" thickBot="1" x14ac:dyDescent="0.3">
      <c r="A72" s="48" t="s">
        <v>438</v>
      </c>
      <c r="B72" s="514"/>
      <c r="C72" s="515"/>
      <c r="D72" s="518"/>
      <c r="E72" s="519"/>
      <c r="F72" s="514"/>
      <c r="G72" s="515"/>
      <c r="H72" s="518"/>
      <c r="I72" s="519"/>
      <c r="J72" s="48" t="s">
        <v>438</v>
      </c>
      <c r="K72" s="514"/>
      <c r="L72" s="515"/>
      <c r="M72" s="518"/>
      <c r="N72" s="519"/>
      <c r="O72" s="514"/>
      <c r="P72" s="515"/>
      <c r="Q72" s="518"/>
      <c r="R72" s="519"/>
    </row>
    <row r="73" spans="1:23" ht="20.25" customHeight="1" x14ac:dyDescent="0.25">
      <c r="A73" s="49" t="s">
        <v>439</v>
      </c>
      <c r="B73" s="49" t="s">
        <v>440</v>
      </c>
      <c r="C73" s="51"/>
      <c r="D73" s="49" t="s">
        <v>441</v>
      </c>
      <c r="E73" s="51"/>
      <c r="F73" s="51" t="s">
        <v>440</v>
      </c>
      <c r="G73" s="51"/>
      <c r="H73" s="50" t="s">
        <v>441</v>
      </c>
      <c r="I73" s="51"/>
      <c r="J73" s="49" t="s">
        <v>439</v>
      </c>
      <c r="K73" s="51" t="s">
        <v>440</v>
      </c>
      <c r="L73" s="51"/>
      <c r="M73" s="50" t="s">
        <v>441</v>
      </c>
      <c r="N73" s="51"/>
      <c r="O73" s="50" t="s">
        <v>440</v>
      </c>
      <c r="P73" s="51"/>
      <c r="Q73" s="50" t="s">
        <v>441</v>
      </c>
      <c r="R73" s="51"/>
    </row>
    <row r="74" spans="1:23" ht="20.25" customHeight="1" x14ac:dyDescent="0.25"/>
    <row r="75" spans="1:23" ht="20.25" customHeight="1" x14ac:dyDescent="0.25"/>
    <row r="76" spans="1:23" ht="20.25" customHeight="1" x14ac:dyDescent="0.25"/>
    <row r="77" spans="1:23" ht="20.25" customHeight="1" x14ac:dyDescent="0.25"/>
    <row r="78" spans="1:23" ht="20.25" customHeight="1" x14ac:dyDescent="0.3">
      <c r="T78" s="64"/>
      <c r="U78" s="64"/>
      <c r="V78" s="64"/>
      <c r="W78" s="64"/>
    </row>
    <row r="79" spans="1:23" ht="20.25" customHeight="1" x14ac:dyDescent="0.25">
      <c r="T79" s="92"/>
      <c r="U79" s="63"/>
      <c r="V79" s="63"/>
      <c r="W79" s="63"/>
    </row>
    <row r="80" spans="1:23" ht="20.25" customHeight="1" x14ac:dyDescent="0.25"/>
    <row r="81" spans="20:23" ht="20.25" customHeight="1" x14ac:dyDescent="0.25"/>
    <row r="82" spans="20:23" ht="20.25" customHeight="1" x14ac:dyDescent="0.25"/>
    <row r="83" spans="20:23" ht="20.25" customHeight="1" x14ac:dyDescent="0.25"/>
    <row r="84" spans="20:23" ht="20.25" customHeight="1" x14ac:dyDescent="0.25"/>
    <row r="85" spans="20:23" ht="20.25" customHeight="1" x14ac:dyDescent="0.25"/>
    <row r="86" spans="20:23" ht="20.25" customHeight="1" x14ac:dyDescent="0.25"/>
    <row r="87" spans="20:23" ht="20.25" customHeight="1" x14ac:dyDescent="0.25"/>
    <row r="88" spans="20:23" ht="20.25" customHeight="1" x14ac:dyDescent="0.25"/>
    <row r="89" spans="20:23" ht="20.25" customHeight="1" x14ac:dyDescent="0.25"/>
    <row r="90" spans="20:23" ht="20.25" customHeight="1" x14ac:dyDescent="0.25"/>
    <row r="91" spans="20:23" ht="20.25" customHeight="1" x14ac:dyDescent="0.25"/>
    <row r="92" spans="20:23" ht="20.25" customHeight="1" x14ac:dyDescent="0.25"/>
    <row r="93" spans="20:23" ht="20.25" customHeight="1" x14ac:dyDescent="0.25"/>
    <row r="94" spans="20:23" ht="20.25" customHeight="1" x14ac:dyDescent="0.25">
      <c r="T94" s="91"/>
      <c r="U94" s="91"/>
      <c r="V94" s="91"/>
      <c r="W94" s="91"/>
    </row>
    <row r="95" spans="20:23" ht="20.25" customHeight="1" x14ac:dyDescent="0.25">
      <c r="T95" s="92"/>
      <c r="U95" s="63"/>
      <c r="V95" s="63"/>
      <c r="W95" s="63"/>
    </row>
    <row r="96" spans="20:23" ht="20.25" customHeight="1" x14ac:dyDescent="0.25"/>
    <row r="102" ht="15" customHeight="1" x14ac:dyDescent="0.25"/>
    <row r="103" ht="15.75" customHeight="1" x14ac:dyDescent="0.25"/>
    <row r="104" ht="15" customHeight="1" x14ac:dyDescent="0.25"/>
    <row r="105" ht="15.75" customHeight="1" x14ac:dyDescent="0.25"/>
    <row r="118" ht="15" customHeight="1" x14ac:dyDescent="0.25"/>
    <row r="119" ht="15.75" customHeight="1" x14ac:dyDescent="0.25"/>
    <row r="134" ht="15" customHeight="1" x14ac:dyDescent="0.25"/>
    <row r="135" ht="15.75" customHeight="1" x14ac:dyDescent="0.25"/>
    <row r="150" ht="15" customHeight="1" x14ac:dyDescent="0.25"/>
    <row r="151" ht="15.75" customHeight="1" x14ac:dyDescent="0.25"/>
    <row r="167" ht="15" customHeight="1" x14ac:dyDescent="0.25"/>
    <row r="168" ht="15.75" customHeight="1" x14ac:dyDescent="0.25"/>
    <row r="183" ht="15" customHeight="1" x14ac:dyDescent="0.25"/>
    <row r="184" ht="15.75" customHeight="1" x14ac:dyDescent="0.25"/>
    <row r="199" ht="15" customHeight="1" x14ac:dyDescent="0.25"/>
    <row r="200" ht="15.75" customHeight="1" x14ac:dyDescent="0.25"/>
  </sheetData>
  <mergeCells count="322">
    <mergeCell ref="A1:I1"/>
    <mergeCell ref="J1:R1"/>
    <mergeCell ref="T1:AB1"/>
    <mergeCell ref="AC1:AK1"/>
    <mergeCell ref="B2:E2"/>
    <mergeCell ref="F2:I2"/>
    <mergeCell ref="K2:N2"/>
    <mergeCell ref="O2:R2"/>
    <mergeCell ref="U2:X2"/>
    <mergeCell ref="Y2:AB2"/>
    <mergeCell ref="AD2:AG2"/>
    <mergeCell ref="AH2:AK2"/>
    <mergeCell ref="B3:E3"/>
    <mergeCell ref="F3:I3"/>
    <mergeCell ref="K3:N3"/>
    <mergeCell ref="O3:R3"/>
    <mergeCell ref="U3:X3"/>
    <mergeCell ref="Y3:AB3"/>
    <mergeCell ref="AD3:AG3"/>
    <mergeCell ref="AH3:AK3"/>
    <mergeCell ref="AD4:AG4"/>
    <mergeCell ref="AH4:AK4"/>
    <mergeCell ref="B5:E5"/>
    <mergeCell ref="F5:I5"/>
    <mergeCell ref="K5:N5"/>
    <mergeCell ref="O5:R5"/>
    <mergeCell ref="U5:X5"/>
    <mergeCell ref="Y5:AB5"/>
    <mergeCell ref="AD5:AG5"/>
    <mergeCell ref="AH5:AK5"/>
    <mergeCell ref="B4:E4"/>
    <mergeCell ref="F4:I4"/>
    <mergeCell ref="K4:N4"/>
    <mergeCell ref="O4:R4"/>
    <mergeCell ref="U4:X4"/>
    <mergeCell ref="Y4:AB4"/>
    <mergeCell ref="AD6:AG6"/>
    <mergeCell ref="AH6:AK6"/>
    <mergeCell ref="B7:E7"/>
    <mergeCell ref="F7:I7"/>
    <mergeCell ref="K7:N7"/>
    <mergeCell ref="O7:R7"/>
    <mergeCell ref="U7:X7"/>
    <mergeCell ref="Y7:AB7"/>
    <mergeCell ref="AD7:AG7"/>
    <mergeCell ref="AH7:AK7"/>
    <mergeCell ref="B6:E6"/>
    <mergeCell ref="F6:I6"/>
    <mergeCell ref="K6:N6"/>
    <mergeCell ref="O6:R6"/>
    <mergeCell ref="U6:X6"/>
    <mergeCell ref="Y6:AB6"/>
    <mergeCell ref="AD8:AG8"/>
    <mergeCell ref="AH8:AK8"/>
    <mergeCell ref="B9:E9"/>
    <mergeCell ref="F9:I9"/>
    <mergeCell ref="K9:N9"/>
    <mergeCell ref="O9:R9"/>
    <mergeCell ref="U9:X9"/>
    <mergeCell ref="Y9:AB9"/>
    <mergeCell ref="AD9:AG9"/>
    <mergeCell ref="AH9:AK9"/>
    <mergeCell ref="B8:E8"/>
    <mergeCell ref="F8:I8"/>
    <mergeCell ref="K8:N8"/>
    <mergeCell ref="O8:R8"/>
    <mergeCell ref="U8:X8"/>
    <mergeCell ref="Y8:AB8"/>
    <mergeCell ref="AD10:AG10"/>
    <mergeCell ref="AH10:AK10"/>
    <mergeCell ref="B11:C12"/>
    <mergeCell ref="D11:E12"/>
    <mergeCell ref="F11:G12"/>
    <mergeCell ref="H11:I12"/>
    <mergeCell ref="K11:L12"/>
    <mergeCell ref="M11:N12"/>
    <mergeCell ref="O11:P12"/>
    <mergeCell ref="Q11:R12"/>
    <mergeCell ref="B10:E10"/>
    <mergeCell ref="F10:I10"/>
    <mergeCell ref="K10:N10"/>
    <mergeCell ref="O10:R10"/>
    <mergeCell ref="U10:X10"/>
    <mergeCell ref="Y10:AB10"/>
    <mergeCell ref="AH11:AI12"/>
    <mergeCell ref="AJ11:AK12"/>
    <mergeCell ref="A16:I16"/>
    <mergeCell ref="J16:R16"/>
    <mergeCell ref="T16:AB16"/>
    <mergeCell ref="AC16:AK16"/>
    <mergeCell ref="U11:V12"/>
    <mergeCell ref="W11:X12"/>
    <mergeCell ref="Y11:Z12"/>
    <mergeCell ref="AA11:AB12"/>
    <mergeCell ref="AD11:AE12"/>
    <mergeCell ref="AF11:AG12"/>
    <mergeCell ref="AD17:AG17"/>
    <mergeCell ref="AH17:AK17"/>
    <mergeCell ref="B18:E18"/>
    <mergeCell ref="F18:I18"/>
    <mergeCell ref="K18:N18"/>
    <mergeCell ref="O18:R18"/>
    <mergeCell ref="U18:X18"/>
    <mergeCell ref="Y18:AB18"/>
    <mergeCell ref="AD18:AG18"/>
    <mergeCell ref="AH18:AK18"/>
    <mergeCell ref="B17:E17"/>
    <mergeCell ref="F17:I17"/>
    <mergeCell ref="K17:N17"/>
    <mergeCell ref="O17:R17"/>
    <mergeCell ref="U17:X17"/>
    <mergeCell ref="Y17:AB17"/>
    <mergeCell ref="AD19:AG19"/>
    <mergeCell ref="AH19:AK19"/>
    <mergeCell ref="B20:E20"/>
    <mergeCell ref="F20:I20"/>
    <mergeCell ref="K20:N20"/>
    <mergeCell ref="O20:R20"/>
    <mergeCell ref="U20:X20"/>
    <mergeCell ref="Y20:AB20"/>
    <mergeCell ref="AD20:AG20"/>
    <mergeCell ref="AH20:AK20"/>
    <mergeCell ref="B19:E19"/>
    <mergeCell ref="F19:I19"/>
    <mergeCell ref="K19:N19"/>
    <mergeCell ref="O19:R19"/>
    <mergeCell ref="U19:X19"/>
    <mergeCell ref="Y19:AB19"/>
    <mergeCell ref="AD21:AG21"/>
    <mergeCell ref="AH21:AK21"/>
    <mergeCell ref="B22:E22"/>
    <mergeCell ref="F22:I22"/>
    <mergeCell ref="K22:N22"/>
    <mergeCell ref="O22:R22"/>
    <mergeCell ref="U22:X22"/>
    <mergeCell ref="Y22:AB22"/>
    <mergeCell ref="AD22:AG22"/>
    <mergeCell ref="AH22:AK22"/>
    <mergeCell ref="B21:E21"/>
    <mergeCell ref="F21:I21"/>
    <mergeCell ref="K21:N21"/>
    <mergeCell ref="O21:R21"/>
    <mergeCell ref="U21:X21"/>
    <mergeCell ref="Y21:AB21"/>
    <mergeCell ref="AD23:AG23"/>
    <mergeCell ref="AH23:AK23"/>
    <mergeCell ref="B24:E24"/>
    <mergeCell ref="F24:I24"/>
    <mergeCell ref="K24:N24"/>
    <mergeCell ref="O24:R24"/>
    <mergeCell ref="U24:X24"/>
    <mergeCell ref="Y24:AB24"/>
    <mergeCell ref="AD24:AG24"/>
    <mergeCell ref="AH24:AK24"/>
    <mergeCell ref="B23:E23"/>
    <mergeCell ref="F23:I23"/>
    <mergeCell ref="K23:N23"/>
    <mergeCell ref="O23:R23"/>
    <mergeCell ref="U23:X23"/>
    <mergeCell ref="Y23:AB23"/>
    <mergeCell ref="AD25:AG25"/>
    <mergeCell ref="AH25:AK25"/>
    <mergeCell ref="B26:C27"/>
    <mergeCell ref="D26:E27"/>
    <mergeCell ref="F26:G27"/>
    <mergeCell ref="H26:I27"/>
    <mergeCell ref="K26:L27"/>
    <mergeCell ref="M26:N27"/>
    <mergeCell ref="O26:P27"/>
    <mergeCell ref="Q26:R27"/>
    <mergeCell ref="B25:E25"/>
    <mergeCell ref="F25:I25"/>
    <mergeCell ref="K25:N25"/>
    <mergeCell ref="O25:R25"/>
    <mergeCell ref="U25:X25"/>
    <mergeCell ref="Y25:AB25"/>
    <mergeCell ref="AJ26:AK27"/>
    <mergeCell ref="AH26:AI27"/>
    <mergeCell ref="A31:I31"/>
    <mergeCell ref="J31:R31"/>
    <mergeCell ref="U26:V27"/>
    <mergeCell ref="W26:X27"/>
    <mergeCell ref="Y26:Z27"/>
    <mergeCell ref="AA26:AB27"/>
    <mergeCell ref="AD26:AE27"/>
    <mergeCell ref="AF26:AG27"/>
    <mergeCell ref="B33:E33"/>
    <mergeCell ref="F33:I33"/>
    <mergeCell ref="K33:N33"/>
    <mergeCell ref="O33:R33"/>
    <mergeCell ref="B32:E32"/>
    <mergeCell ref="F32:I32"/>
    <mergeCell ref="K32:N32"/>
    <mergeCell ref="O32:R32"/>
    <mergeCell ref="B36:E36"/>
    <mergeCell ref="F36:I36"/>
    <mergeCell ref="K36:N36"/>
    <mergeCell ref="O36:R36"/>
    <mergeCell ref="B35:E35"/>
    <mergeCell ref="F35:I35"/>
    <mergeCell ref="K35:N35"/>
    <mergeCell ref="O35:R35"/>
    <mergeCell ref="B34:E34"/>
    <mergeCell ref="F34:I34"/>
    <mergeCell ref="K34:N34"/>
    <mergeCell ref="O34:R34"/>
    <mergeCell ref="B39:E39"/>
    <mergeCell ref="F39:I39"/>
    <mergeCell ref="K39:N39"/>
    <mergeCell ref="O39:R39"/>
    <mergeCell ref="B38:E38"/>
    <mergeCell ref="F38:I38"/>
    <mergeCell ref="K38:N38"/>
    <mergeCell ref="O38:R38"/>
    <mergeCell ref="B37:E37"/>
    <mergeCell ref="F37:I37"/>
    <mergeCell ref="K37:N37"/>
    <mergeCell ref="O37:R37"/>
    <mergeCell ref="B41:C42"/>
    <mergeCell ref="D41:E42"/>
    <mergeCell ref="F41:G42"/>
    <mergeCell ref="H41:I42"/>
    <mergeCell ref="K41:L42"/>
    <mergeCell ref="M41:N42"/>
    <mergeCell ref="O41:P42"/>
    <mergeCell ref="Q41:R42"/>
    <mergeCell ref="B40:E40"/>
    <mergeCell ref="F40:I40"/>
    <mergeCell ref="K40:N40"/>
    <mergeCell ref="O40:R40"/>
    <mergeCell ref="B48:E48"/>
    <mergeCell ref="F48:I48"/>
    <mergeCell ref="K48:N48"/>
    <mergeCell ref="O48:R48"/>
    <mergeCell ref="B47:E47"/>
    <mergeCell ref="F47:I47"/>
    <mergeCell ref="K47:N47"/>
    <mergeCell ref="O47:R47"/>
    <mergeCell ref="A46:I46"/>
    <mergeCell ref="J46:R46"/>
    <mergeCell ref="B51:E51"/>
    <mergeCell ref="F51:I51"/>
    <mergeCell ref="K51:N51"/>
    <mergeCell ref="O51:R51"/>
    <mergeCell ref="B50:E50"/>
    <mergeCell ref="F50:I50"/>
    <mergeCell ref="K50:N50"/>
    <mergeCell ref="O50:R50"/>
    <mergeCell ref="B49:E49"/>
    <mergeCell ref="F49:I49"/>
    <mergeCell ref="K49:N49"/>
    <mergeCell ref="O49:R49"/>
    <mergeCell ref="B54:E54"/>
    <mergeCell ref="F54:I54"/>
    <mergeCell ref="K54:N54"/>
    <mergeCell ref="O54:R54"/>
    <mergeCell ref="B53:E53"/>
    <mergeCell ref="F53:I53"/>
    <mergeCell ref="K53:N53"/>
    <mergeCell ref="O53:R53"/>
    <mergeCell ref="B52:E52"/>
    <mergeCell ref="F52:I52"/>
    <mergeCell ref="K52:N52"/>
    <mergeCell ref="O52:R52"/>
    <mergeCell ref="B56:C57"/>
    <mergeCell ref="D56:E57"/>
    <mergeCell ref="F56:G57"/>
    <mergeCell ref="H56:I57"/>
    <mergeCell ref="K56:L57"/>
    <mergeCell ref="M56:N57"/>
    <mergeCell ref="O56:P57"/>
    <mergeCell ref="Q56:R57"/>
    <mergeCell ref="B55:E55"/>
    <mergeCell ref="F55:I55"/>
    <mergeCell ref="K55:N55"/>
    <mergeCell ref="O55:R55"/>
    <mergeCell ref="B63:E63"/>
    <mergeCell ref="F63:I63"/>
    <mergeCell ref="K63:N63"/>
    <mergeCell ref="O63:R63"/>
    <mergeCell ref="A61:I61"/>
    <mergeCell ref="J61:R61"/>
    <mergeCell ref="B62:E62"/>
    <mergeCell ref="F62:I62"/>
    <mergeCell ref="K62:N62"/>
    <mergeCell ref="O62:R62"/>
    <mergeCell ref="B66:E66"/>
    <mergeCell ref="F66:I66"/>
    <mergeCell ref="K66:N66"/>
    <mergeCell ref="O66:R66"/>
    <mergeCell ref="B65:E65"/>
    <mergeCell ref="F65:I65"/>
    <mergeCell ref="K65:N65"/>
    <mergeCell ref="O65:R65"/>
    <mergeCell ref="B64:E64"/>
    <mergeCell ref="F64:I64"/>
    <mergeCell ref="K64:N64"/>
    <mergeCell ref="O64:R64"/>
    <mergeCell ref="B69:E69"/>
    <mergeCell ref="F69:I69"/>
    <mergeCell ref="K69:N69"/>
    <mergeCell ref="O69:R69"/>
    <mergeCell ref="B68:E68"/>
    <mergeCell ref="F68:I68"/>
    <mergeCell ref="K68:N68"/>
    <mergeCell ref="O68:R68"/>
    <mergeCell ref="B67:E67"/>
    <mergeCell ref="F67:I67"/>
    <mergeCell ref="K67:N67"/>
    <mergeCell ref="O67:R67"/>
    <mergeCell ref="B71:C72"/>
    <mergeCell ref="D71:E72"/>
    <mergeCell ref="F71:G72"/>
    <mergeCell ref="H71:I72"/>
    <mergeCell ref="K71:L72"/>
    <mergeCell ref="M71:N72"/>
    <mergeCell ref="O71:P72"/>
    <mergeCell ref="Q71:R72"/>
    <mergeCell ref="B70:E70"/>
    <mergeCell ref="F70:I70"/>
    <mergeCell ref="K70:N70"/>
    <mergeCell ref="O70:R70"/>
  </mergeCells>
  <pageMargins left="0.7" right="0.7" top="0.75" bottom="0.75" header="0.3" footer="0.3"/>
  <pageSetup paperSize="9" scale="2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28"/>
  <sheetViews>
    <sheetView topLeftCell="A4" zoomScale="90" zoomScaleNormal="90" workbookViewId="0">
      <selection activeCell="P76" sqref="P76"/>
    </sheetView>
  </sheetViews>
  <sheetFormatPr defaultRowHeight="15" x14ac:dyDescent="0.25"/>
  <cols>
    <col min="1" max="1" width="14.42578125" customWidth="1"/>
    <col min="10" max="10" width="14.42578125" customWidth="1"/>
  </cols>
  <sheetData>
    <row r="1" spans="1:18" ht="18.75" x14ac:dyDescent="0.3">
      <c r="A1" s="469" t="s">
        <v>868</v>
      </c>
      <c r="B1" s="470"/>
      <c r="C1" s="470"/>
      <c r="D1" s="470"/>
      <c r="E1" s="470"/>
      <c r="F1" s="470"/>
      <c r="G1" s="470"/>
      <c r="H1" s="470"/>
      <c r="I1" s="471"/>
      <c r="J1" s="469" t="s">
        <v>868</v>
      </c>
      <c r="K1" s="470"/>
      <c r="L1" s="470"/>
      <c r="M1" s="470"/>
      <c r="N1" s="470"/>
      <c r="O1" s="470"/>
      <c r="P1" s="470"/>
      <c r="Q1" s="470"/>
      <c r="R1" s="471"/>
    </row>
    <row r="2" spans="1:18" x14ac:dyDescent="0.25">
      <c r="A2" s="42" t="s">
        <v>0</v>
      </c>
      <c r="B2" s="478" t="s">
        <v>408</v>
      </c>
      <c r="C2" s="479"/>
      <c r="D2" s="479"/>
      <c r="E2" s="480"/>
      <c r="F2" s="481" t="s">
        <v>515</v>
      </c>
      <c r="G2" s="482"/>
      <c r="H2" s="482"/>
      <c r="I2" s="483"/>
      <c r="J2" s="42" t="s">
        <v>0</v>
      </c>
      <c r="K2" s="472" t="s">
        <v>504</v>
      </c>
      <c r="L2" s="473"/>
      <c r="M2" s="473"/>
      <c r="N2" s="474"/>
      <c r="O2" s="475" t="s">
        <v>449</v>
      </c>
      <c r="P2" s="476"/>
      <c r="Q2" s="476"/>
      <c r="R2" s="477"/>
    </row>
    <row r="3" spans="1:18" x14ac:dyDescent="0.25">
      <c r="A3" s="43" t="s">
        <v>873</v>
      </c>
      <c r="B3" s="391"/>
      <c r="C3" s="492"/>
      <c r="D3" s="492"/>
      <c r="E3" s="392"/>
      <c r="F3" s="493"/>
      <c r="G3" s="494"/>
      <c r="H3" s="494"/>
      <c r="I3" s="495"/>
      <c r="J3" s="43" t="s">
        <v>873</v>
      </c>
      <c r="K3" s="391"/>
      <c r="L3" s="492"/>
      <c r="M3" s="492"/>
      <c r="N3" s="392"/>
      <c r="O3" s="493"/>
      <c r="P3" s="494"/>
      <c r="Q3" s="494"/>
      <c r="R3" s="495"/>
    </row>
    <row r="4" spans="1:18" x14ac:dyDescent="0.25">
      <c r="A4" s="44" t="s">
        <v>433</v>
      </c>
      <c r="B4" s="530" t="s">
        <v>140</v>
      </c>
      <c r="C4" s="531"/>
      <c r="D4" s="531"/>
      <c r="E4" s="532"/>
      <c r="F4" s="520" t="s">
        <v>290</v>
      </c>
      <c r="G4" s="521"/>
      <c r="H4" s="521"/>
      <c r="I4" s="522"/>
      <c r="J4" s="44" t="s">
        <v>433</v>
      </c>
      <c r="K4" s="530" t="s">
        <v>43</v>
      </c>
      <c r="L4" s="531"/>
      <c r="M4" s="531"/>
      <c r="N4" s="532"/>
      <c r="O4" s="520" t="s">
        <v>180</v>
      </c>
      <c r="P4" s="521"/>
      <c r="Q4" s="521"/>
      <c r="R4" s="522"/>
    </row>
    <row r="5" spans="1:18" x14ac:dyDescent="0.25">
      <c r="A5" s="45" t="s">
        <v>434</v>
      </c>
      <c r="B5" s="502" t="s">
        <v>546</v>
      </c>
      <c r="C5" s="494"/>
      <c r="D5" s="494"/>
      <c r="E5" s="495"/>
      <c r="F5" s="520"/>
      <c r="G5" s="521"/>
      <c r="H5" s="521"/>
      <c r="I5" s="522"/>
      <c r="J5" s="45" t="s">
        <v>434</v>
      </c>
      <c r="K5" s="502" t="s">
        <v>614</v>
      </c>
      <c r="L5" s="494"/>
      <c r="M5" s="494"/>
      <c r="N5" s="495"/>
      <c r="O5" s="520"/>
      <c r="P5" s="521"/>
      <c r="Q5" s="521"/>
      <c r="R5" s="522"/>
    </row>
    <row r="6" spans="1:18" ht="15.75" x14ac:dyDescent="0.25">
      <c r="A6" s="46" t="s">
        <v>435</v>
      </c>
      <c r="B6" s="502" t="s">
        <v>139</v>
      </c>
      <c r="C6" s="494"/>
      <c r="D6" s="494"/>
      <c r="E6" s="495"/>
      <c r="F6" s="536" t="s">
        <v>288</v>
      </c>
      <c r="G6" s="537"/>
      <c r="H6" s="537"/>
      <c r="I6" s="538"/>
      <c r="J6" s="46" t="s">
        <v>435</v>
      </c>
      <c r="K6" s="520" t="s">
        <v>42</v>
      </c>
      <c r="L6" s="521"/>
      <c r="M6" s="521"/>
      <c r="N6" s="522"/>
      <c r="O6" s="533" t="s">
        <v>179</v>
      </c>
      <c r="P6" s="534"/>
      <c r="Q6" s="534"/>
      <c r="R6" s="535"/>
    </row>
    <row r="7" spans="1:18" x14ac:dyDescent="0.25">
      <c r="A7" s="45" t="s">
        <v>434</v>
      </c>
      <c r="B7" s="502" t="s">
        <v>614</v>
      </c>
      <c r="C7" s="494"/>
      <c r="D7" s="494"/>
      <c r="E7" s="495"/>
      <c r="F7" s="520"/>
      <c r="G7" s="521"/>
      <c r="H7" s="521"/>
      <c r="I7" s="522"/>
      <c r="J7" s="45" t="s">
        <v>434</v>
      </c>
      <c r="K7" s="520"/>
      <c r="L7" s="521"/>
      <c r="M7" s="521"/>
      <c r="N7" s="522"/>
      <c r="O7" s="502" t="s">
        <v>607</v>
      </c>
      <c r="P7" s="494"/>
      <c r="Q7" s="494"/>
      <c r="R7" s="495"/>
    </row>
    <row r="8" spans="1:18" x14ac:dyDescent="0.25">
      <c r="A8" s="44" t="s">
        <v>436</v>
      </c>
      <c r="B8" s="509" t="s">
        <v>140</v>
      </c>
      <c r="C8" s="510"/>
      <c r="D8" s="510"/>
      <c r="E8" s="511"/>
      <c r="F8" s="520" t="s">
        <v>288</v>
      </c>
      <c r="G8" s="521"/>
      <c r="H8" s="521"/>
      <c r="I8" s="522"/>
      <c r="J8" s="44" t="s">
        <v>436</v>
      </c>
      <c r="K8" s="509" t="s">
        <v>43</v>
      </c>
      <c r="L8" s="510"/>
      <c r="M8" s="510"/>
      <c r="N8" s="511"/>
      <c r="O8" s="520" t="s">
        <v>179</v>
      </c>
      <c r="P8" s="521"/>
      <c r="Q8" s="521"/>
      <c r="R8" s="522"/>
    </row>
    <row r="9" spans="1:18" x14ac:dyDescent="0.25">
      <c r="A9" s="45"/>
      <c r="B9" s="509" t="s">
        <v>138</v>
      </c>
      <c r="C9" s="510"/>
      <c r="D9" s="510"/>
      <c r="E9" s="511"/>
      <c r="F9" s="520" t="s">
        <v>290</v>
      </c>
      <c r="G9" s="521"/>
      <c r="H9" s="521"/>
      <c r="I9" s="522"/>
      <c r="J9" s="45"/>
      <c r="K9" s="530" t="s">
        <v>42</v>
      </c>
      <c r="L9" s="531"/>
      <c r="M9" s="531"/>
      <c r="N9" s="532"/>
      <c r="O9" s="520" t="s">
        <v>181</v>
      </c>
      <c r="P9" s="521"/>
      <c r="Q9" s="521"/>
      <c r="R9" s="522"/>
    </row>
    <row r="10" spans="1:18" ht="15.75" thickBot="1" x14ac:dyDescent="0.3">
      <c r="A10" s="45" t="s">
        <v>434</v>
      </c>
      <c r="B10" s="520"/>
      <c r="C10" s="521"/>
      <c r="D10" s="521"/>
      <c r="E10" s="522"/>
      <c r="F10" s="520"/>
      <c r="G10" s="521"/>
      <c r="H10" s="521"/>
      <c r="I10" s="522"/>
      <c r="J10" s="45" t="s">
        <v>434</v>
      </c>
      <c r="K10" s="502" t="s">
        <v>875</v>
      </c>
      <c r="L10" s="494"/>
      <c r="M10" s="494"/>
      <c r="N10" s="495"/>
      <c r="O10" s="520"/>
      <c r="P10" s="521"/>
      <c r="Q10" s="521"/>
      <c r="R10" s="522"/>
    </row>
    <row r="11" spans="1:18" ht="15" customHeight="1" x14ac:dyDescent="0.25">
      <c r="A11" s="47" t="s">
        <v>437</v>
      </c>
      <c r="B11" s="512"/>
      <c r="C11" s="513"/>
      <c r="D11" s="516">
        <v>2</v>
      </c>
      <c r="E11" s="517"/>
      <c r="F11" s="512">
        <v>0</v>
      </c>
      <c r="G11" s="513"/>
      <c r="H11" s="516"/>
      <c r="I11" s="517"/>
      <c r="J11" s="47" t="s">
        <v>437</v>
      </c>
      <c r="K11" s="512"/>
      <c r="L11" s="513"/>
      <c r="M11" s="516">
        <v>2</v>
      </c>
      <c r="N11" s="517"/>
      <c r="O11" s="512">
        <v>1</v>
      </c>
      <c r="P11" s="513"/>
      <c r="Q11" s="516"/>
      <c r="R11" s="517"/>
    </row>
    <row r="12" spans="1:18" ht="15.75" customHeight="1" thickBot="1" x14ac:dyDescent="0.3">
      <c r="A12" s="48" t="s">
        <v>438</v>
      </c>
      <c r="B12" s="514"/>
      <c r="C12" s="515"/>
      <c r="D12" s="518"/>
      <c r="E12" s="519"/>
      <c r="F12" s="514"/>
      <c r="G12" s="515"/>
      <c r="H12" s="518"/>
      <c r="I12" s="519"/>
      <c r="J12" s="48" t="s">
        <v>438</v>
      </c>
      <c r="K12" s="514"/>
      <c r="L12" s="515"/>
      <c r="M12" s="518"/>
      <c r="N12" s="519"/>
      <c r="O12" s="514"/>
      <c r="P12" s="515"/>
      <c r="Q12" s="518"/>
      <c r="R12" s="519"/>
    </row>
    <row r="13" spans="1:18" x14ac:dyDescent="0.25">
      <c r="A13" s="49" t="s">
        <v>439</v>
      </c>
      <c r="B13" s="50" t="s">
        <v>440</v>
      </c>
      <c r="C13" s="51"/>
      <c r="D13" s="50" t="s">
        <v>441</v>
      </c>
      <c r="E13" s="51"/>
      <c r="F13" s="51" t="s">
        <v>440</v>
      </c>
      <c r="G13" s="51"/>
      <c r="H13" s="50" t="s">
        <v>441</v>
      </c>
      <c r="I13" s="51"/>
      <c r="J13" s="49" t="s">
        <v>439</v>
      </c>
      <c r="K13" s="51" t="s">
        <v>440</v>
      </c>
      <c r="L13" s="51"/>
      <c r="M13" s="50" t="s">
        <v>441</v>
      </c>
      <c r="N13" s="51"/>
      <c r="O13" s="50" t="s">
        <v>440</v>
      </c>
      <c r="P13" s="51"/>
      <c r="Q13" s="50" t="s">
        <v>441</v>
      </c>
      <c r="R13" s="51"/>
    </row>
    <row r="16" spans="1:18" ht="18.75" x14ac:dyDescent="0.3">
      <c r="A16" s="469" t="s">
        <v>868</v>
      </c>
      <c r="B16" s="470"/>
      <c r="C16" s="470"/>
      <c r="D16" s="470"/>
      <c r="E16" s="470"/>
      <c r="F16" s="470"/>
      <c r="G16" s="470"/>
      <c r="H16" s="470"/>
      <c r="I16" s="470"/>
      <c r="J16" s="524" t="s">
        <v>868</v>
      </c>
      <c r="K16" s="525"/>
      <c r="L16" s="525"/>
      <c r="M16" s="525"/>
      <c r="N16" s="525"/>
      <c r="O16" s="525"/>
      <c r="P16" s="525"/>
      <c r="Q16" s="525"/>
      <c r="R16" s="526"/>
    </row>
    <row r="17" spans="1:18" x14ac:dyDescent="0.25">
      <c r="A17" s="42" t="s">
        <v>0</v>
      </c>
      <c r="B17" s="472" t="s">
        <v>369</v>
      </c>
      <c r="C17" s="473"/>
      <c r="D17" s="473"/>
      <c r="E17" s="474"/>
      <c r="F17" s="475" t="s">
        <v>694</v>
      </c>
      <c r="G17" s="476"/>
      <c r="H17" s="476"/>
      <c r="I17" s="477"/>
      <c r="J17" s="66" t="s">
        <v>0</v>
      </c>
      <c r="K17" s="487" t="s">
        <v>517</v>
      </c>
      <c r="L17" s="488"/>
      <c r="M17" s="488"/>
      <c r="N17" s="523"/>
      <c r="O17" s="527" t="s">
        <v>740</v>
      </c>
      <c r="P17" s="528"/>
      <c r="Q17" s="528"/>
      <c r="R17" s="528"/>
    </row>
    <row r="18" spans="1:18" x14ac:dyDescent="0.25">
      <c r="A18" s="43" t="s">
        <v>874</v>
      </c>
      <c r="B18" s="484"/>
      <c r="C18" s="485"/>
      <c r="D18" s="485"/>
      <c r="E18" s="486"/>
      <c r="F18" s="484"/>
      <c r="G18" s="485"/>
      <c r="H18" s="485"/>
      <c r="I18" s="486"/>
      <c r="J18" s="43" t="s">
        <v>874</v>
      </c>
      <c r="K18" s="484"/>
      <c r="L18" s="485"/>
      <c r="M18" s="485"/>
      <c r="N18" s="486"/>
      <c r="O18" s="484"/>
      <c r="P18" s="485"/>
      <c r="Q18" s="485"/>
      <c r="R18" s="486"/>
    </row>
    <row r="19" spans="1:18" ht="15.75" x14ac:dyDescent="0.25">
      <c r="A19" s="44" t="s">
        <v>433</v>
      </c>
      <c r="B19" s="530" t="s">
        <v>544</v>
      </c>
      <c r="C19" s="531"/>
      <c r="D19" s="531"/>
      <c r="E19" s="532"/>
      <c r="F19" s="543" t="s">
        <v>67</v>
      </c>
      <c r="G19" s="544"/>
      <c r="H19" s="544"/>
      <c r="I19" s="545"/>
      <c r="J19" s="44" t="s">
        <v>433</v>
      </c>
      <c r="K19" s="530" t="s">
        <v>272</v>
      </c>
      <c r="L19" s="531"/>
      <c r="M19" s="531"/>
      <c r="N19" s="532"/>
      <c r="O19" s="509" t="s">
        <v>154</v>
      </c>
      <c r="P19" s="510"/>
      <c r="Q19" s="510"/>
      <c r="R19" s="511"/>
    </row>
    <row r="20" spans="1:18" x14ac:dyDescent="0.25">
      <c r="A20" s="45" t="s">
        <v>434</v>
      </c>
      <c r="B20" s="502" t="s">
        <v>877</v>
      </c>
      <c r="C20" s="494"/>
      <c r="D20" s="494"/>
      <c r="E20" s="495"/>
      <c r="F20" s="520"/>
      <c r="G20" s="521"/>
      <c r="H20" s="521"/>
      <c r="I20" s="522"/>
      <c r="J20" s="45" t="s">
        <v>434</v>
      </c>
      <c r="K20" s="502" t="s">
        <v>723</v>
      </c>
      <c r="L20" s="494"/>
      <c r="M20" s="494"/>
      <c r="N20" s="495"/>
      <c r="O20" s="520"/>
      <c r="P20" s="521"/>
      <c r="Q20" s="521"/>
      <c r="R20" s="522"/>
    </row>
    <row r="21" spans="1:18" ht="15.75" x14ac:dyDescent="0.25">
      <c r="A21" s="46" t="s">
        <v>435</v>
      </c>
      <c r="B21" s="536" t="s">
        <v>128</v>
      </c>
      <c r="C21" s="537"/>
      <c r="D21" s="537"/>
      <c r="E21" s="538"/>
      <c r="F21" s="502" t="s">
        <v>65</v>
      </c>
      <c r="G21" s="494"/>
      <c r="H21" s="494"/>
      <c r="I21" s="495"/>
      <c r="J21" s="46" t="s">
        <v>435</v>
      </c>
      <c r="K21" s="520" t="s">
        <v>271</v>
      </c>
      <c r="L21" s="521"/>
      <c r="M21" s="521"/>
      <c r="N21" s="522"/>
      <c r="O21" s="533" t="s">
        <v>153</v>
      </c>
      <c r="P21" s="534"/>
      <c r="Q21" s="534"/>
      <c r="R21" s="535"/>
    </row>
    <row r="22" spans="1:18" x14ac:dyDescent="0.25">
      <c r="A22" s="45" t="s">
        <v>434</v>
      </c>
      <c r="B22" s="520"/>
      <c r="C22" s="521"/>
      <c r="D22" s="521"/>
      <c r="E22" s="522"/>
      <c r="F22" s="502" t="s">
        <v>607</v>
      </c>
      <c r="G22" s="494"/>
      <c r="H22" s="494"/>
      <c r="I22" s="495"/>
      <c r="J22" s="45" t="s">
        <v>434</v>
      </c>
      <c r="K22" s="520"/>
      <c r="L22" s="521"/>
      <c r="M22" s="521"/>
      <c r="N22" s="522"/>
      <c r="O22" s="502" t="s">
        <v>551</v>
      </c>
      <c r="P22" s="494"/>
      <c r="Q22" s="494"/>
      <c r="R22" s="495"/>
    </row>
    <row r="23" spans="1:18" x14ac:dyDescent="0.25">
      <c r="A23" s="44" t="s">
        <v>436</v>
      </c>
      <c r="B23" s="520" t="s">
        <v>128</v>
      </c>
      <c r="C23" s="521"/>
      <c r="D23" s="521"/>
      <c r="E23" s="522"/>
      <c r="F23" s="502" t="s">
        <v>67</v>
      </c>
      <c r="G23" s="494"/>
      <c r="H23" s="494"/>
      <c r="I23" s="495"/>
      <c r="J23" s="44" t="s">
        <v>436</v>
      </c>
      <c r="K23" s="520" t="s">
        <v>271</v>
      </c>
      <c r="L23" s="521"/>
      <c r="M23" s="521"/>
      <c r="N23" s="522"/>
      <c r="O23" s="502" t="s">
        <v>154</v>
      </c>
      <c r="P23" s="494"/>
      <c r="Q23" s="494"/>
      <c r="R23" s="495"/>
    </row>
    <row r="24" spans="1:18" x14ac:dyDescent="0.25">
      <c r="A24" s="45"/>
      <c r="B24" s="496" t="s">
        <v>544</v>
      </c>
      <c r="C24" s="497"/>
      <c r="D24" s="497"/>
      <c r="E24" s="498"/>
      <c r="F24" s="499" t="s">
        <v>66</v>
      </c>
      <c r="G24" s="500"/>
      <c r="H24" s="500"/>
      <c r="I24" s="501"/>
      <c r="J24" s="45"/>
      <c r="K24" s="496" t="s">
        <v>272</v>
      </c>
      <c r="L24" s="497"/>
      <c r="M24" s="497"/>
      <c r="N24" s="498"/>
      <c r="O24" s="499" t="s">
        <v>153</v>
      </c>
      <c r="P24" s="500"/>
      <c r="Q24" s="500"/>
      <c r="R24" s="501"/>
    </row>
    <row r="25" spans="1:18" ht="15.75" thickBot="1" x14ac:dyDescent="0.3">
      <c r="A25" s="45" t="s">
        <v>434</v>
      </c>
      <c r="B25" s="520"/>
      <c r="C25" s="521"/>
      <c r="D25" s="521"/>
      <c r="E25" s="522"/>
      <c r="F25" s="502" t="s">
        <v>733</v>
      </c>
      <c r="G25" s="494"/>
      <c r="H25" s="494"/>
      <c r="I25" s="495"/>
      <c r="J25" s="45" t="s">
        <v>434</v>
      </c>
      <c r="K25" s="520"/>
      <c r="L25" s="521"/>
      <c r="M25" s="521"/>
      <c r="N25" s="522"/>
      <c r="O25" s="502" t="s">
        <v>607</v>
      </c>
      <c r="P25" s="494"/>
      <c r="Q25" s="494"/>
      <c r="R25" s="495"/>
    </row>
    <row r="26" spans="1:18" ht="15" customHeight="1" x14ac:dyDescent="0.25">
      <c r="A26" s="47" t="s">
        <v>437</v>
      </c>
      <c r="B26" s="512"/>
      <c r="C26" s="513"/>
      <c r="D26" s="516">
        <v>1</v>
      </c>
      <c r="E26" s="517"/>
      <c r="F26" s="512">
        <v>2</v>
      </c>
      <c r="G26" s="513"/>
      <c r="H26" s="516"/>
      <c r="I26" s="517"/>
      <c r="J26" s="47" t="s">
        <v>437</v>
      </c>
      <c r="K26" s="512"/>
      <c r="L26" s="513"/>
      <c r="M26" s="516">
        <v>1</v>
      </c>
      <c r="N26" s="517"/>
      <c r="O26" s="512">
        <v>2</v>
      </c>
      <c r="P26" s="513"/>
      <c r="Q26" s="516"/>
      <c r="R26" s="517"/>
    </row>
    <row r="27" spans="1:18" ht="15.75" customHeight="1" thickBot="1" x14ac:dyDescent="0.3">
      <c r="A27" s="48" t="s">
        <v>438</v>
      </c>
      <c r="B27" s="514"/>
      <c r="C27" s="515"/>
      <c r="D27" s="518"/>
      <c r="E27" s="519"/>
      <c r="F27" s="514"/>
      <c r="G27" s="515"/>
      <c r="H27" s="518"/>
      <c r="I27" s="519"/>
      <c r="J27" s="48" t="s">
        <v>438</v>
      </c>
      <c r="K27" s="514"/>
      <c r="L27" s="515"/>
      <c r="M27" s="518"/>
      <c r="N27" s="519"/>
      <c r="O27" s="514"/>
      <c r="P27" s="515"/>
      <c r="Q27" s="518"/>
      <c r="R27" s="519"/>
    </row>
    <row r="28" spans="1:18" x14ac:dyDescent="0.25">
      <c r="A28" s="49" t="s">
        <v>439</v>
      </c>
      <c r="B28" s="49" t="s">
        <v>440</v>
      </c>
      <c r="C28" s="51"/>
      <c r="D28" s="51" t="s">
        <v>441</v>
      </c>
      <c r="E28" s="51"/>
      <c r="F28" s="50" t="s">
        <v>440</v>
      </c>
      <c r="G28" s="51"/>
      <c r="H28" s="50" t="s">
        <v>441</v>
      </c>
      <c r="I28" s="51"/>
      <c r="J28" s="49" t="s">
        <v>439</v>
      </c>
      <c r="K28" s="51" t="s">
        <v>440</v>
      </c>
      <c r="L28" s="51"/>
      <c r="M28" s="51" t="s">
        <v>441</v>
      </c>
      <c r="N28" s="51"/>
      <c r="O28" s="51" t="s">
        <v>440</v>
      </c>
      <c r="P28" s="51"/>
      <c r="Q28" s="50" t="s">
        <v>441</v>
      </c>
      <c r="R28" s="51"/>
    </row>
  </sheetData>
  <mergeCells count="92">
    <mergeCell ref="A1:I1"/>
    <mergeCell ref="J1:R1"/>
    <mergeCell ref="B2:E2"/>
    <mergeCell ref="F2:I2"/>
    <mergeCell ref="K2:N2"/>
    <mergeCell ref="O2:R2"/>
    <mergeCell ref="B3:E3"/>
    <mergeCell ref="F3:I3"/>
    <mergeCell ref="K3:N3"/>
    <mergeCell ref="O3:R3"/>
    <mergeCell ref="B4:E4"/>
    <mergeCell ref="F4:I4"/>
    <mergeCell ref="K4:N4"/>
    <mergeCell ref="O4:R4"/>
    <mergeCell ref="B5:E5"/>
    <mergeCell ref="F5:I5"/>
    <mergeCell ref="K5:N5"/>
    <mergeCell ref="O5:R5"/>
    <mergeCell ref="B6:E6"/>
    <mergeCell ref="F6:I6"/>
    <mergeCell ref="K6:N6"/>
    <mergeCell ref="O6:R6"/>
    <mergeCell ref="B7:E7"/>
    <mergeCell ref="F7:I7"/>
    <mergeCell ref="K7:N7"/>
    <mergeCell ref="O7:R7"/>
    <mergeCell ref="B8:E8"/>
    <mergeCell ref="F8:I8"/>
    <mergeCell ref="K8:N8"/>
    <mergeCell ref="O8:R8"/>
    <mergeCell ref="B9:E9"/>
    <mergeCell ref="F9:I9"/>
    <mergeCell ref="K9:N9"/>
    <mergeCell ref="O9:R9"/>
    <mergeCell ref="B10:E10"/>
    <mergeCell ref="F10:I10"/>
    <mergeCell ref="K10:N10"/>
    <mergeCell ref="O10:R10"/>
    <mergeCell ref="O11:P12"/>
    <mergeCell ref="Q11:R12"/>
    <mergeCell ref="A16:I16"/>
    <mergeCell ref="J16:R16"/>
    <mergeCell ref="B17:E17"/>
    <mergeCell ref="F17:I17"/>
    <mergeCell ref="K17:N17"/>
    <mergeCell ref="O17:R17"/>
    <mergeCell ref="B11:C12"/>
    <mergeCell ref="D11:E12"/>
    <mergeCell ref="F11:G12"/>
    <mergeCell ref="H11:I12"/>
    <mergeCell ref="K11:L12"/>
    <mergeCell ref="M11:N12"/>
    <mergeCell ref="B18:E18"/>
    <mergeCell ref="F18:I18"/>
    <mergeCell ref="K18:N18"/>
    <mergeCell ref="O18:R18"/>
    <mergeCell ref="B19:E19"/>
    <mergeCell ref="F19:I19"/>
    <mergeCell ref="K19:N19"/>
    <mergeCell ref="O19:R19"/>
    <mergeCell ref="B20:E20"/>
    <mergeCell ref="F20:I20"/>
    <mergeCell ref="K20:N20"/>
    <mergeCell ref="O20:R20"/>
    <mergeCell ref="B21:E21"/>
    <mergeCell ref="F21:I21"/>
    <mergeCell ref="K21:N21"/>
    <mergeCell ref="O21:R21"/>
    <mergeCell ref="B22:E22"/>
    <mergeCell ref="F22:I22"/>
    <mergeCell ref="K22:N22"/>
    <mergeCell ref="O22:R22"/>
    <mergeCell ref="B23:E23"/>
    <mergeCell ref="F23:I23"/>
    <mergeCell ref="K23:N23"/>
    <mergeCell ref="O23:R23"/>
    <mergeCell ref="B24:E24"/>
    <mergeCell ref="F24:I24"/>
    <mergeCell ref="K24:N24"/>
    <mergeCell ref="O24:R24"/>
    <mergeCell ref="B25:E25"/>
    <mergeCell ref="F25:I25"/>
    <mergeCell ref="K25:N25"/>
    <mergeCell ref="O25:R25"/>
    <mergeCell ref="O26:P27"/>
    <mergeCell ref="Q26:R27"/>
    <mergeCell ref="B26:C27"/>
    <mergeCell ref="D26:E27"/>
    <mergeCell ref="F26:G27"/>
    <mergeCell ref="H26:I27"/>
    <mergeCell ref="K26:L27"/>
    <mergeCell ref="M26:N27"/>
  </mergeCells>
  <pageMargins left="0.7" right="0.7" top="0.75" bottom="0.75" header="0.3" footer="0.3"/>
  <pageSetup paperSize="9" scale="74"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28"/>
  <sheetViews>
    <sheetView tabSelected="1" zoomScale="90" zoomScaleNormal="90" workbookViewId="0">
      <selection activeCell="B21" sqref="B21:E21"/>
    </sheetView>
  </sheetViews>
  <sheetFormatPr defaultRowHeight="15" x14ac:dyDescent="0.25"/>
  <cols>
    <col min="1" max="1" width="14.5703125" customWidth="1"/>
    <col min="10" max="10" width="14.85546875" customWidth="1"/>
  </cols>
  <sheetData>
    <row r="1" spans="1:18" ht="18.75" x14ac:dyDescent="0.3">
      <c r="A1" s="469" t="s">
        <v>869</v>
      </c>
      <c r="B1" s="470"/>
      <c r="C1" s="470"/>
      <c r="D1" s="470"/>
      <c r="E1" s="470"/>
      <c r="F1" s="470"/>
      <c r="G1" s="470"/>
      <c r="H1" s="470"/>
      <c r="I1" s="471"/>
      <c r="J1" s="469" t="s">
        <v>869</v>
      </c>
      <c r="K1" s="470"/>
      <c r="L1" s="470"/>
      <c r="M1" s="470"/>
      <c r="N1" s="470"/>
      <c r="O1" s="470"/>
      <c r="P1" s="470"/>
      <c r="Q1" s="470"/>
      <c r="R1" s="471"/>
    </row>
    <row r="2" spans="1:18" x14ac:dyDescent="0.25">
      <c r="A2" s="42" t="s">
        <v>0</v>
      </c>
      <c r="B2" s="472" t="s">
        <v>504</v>
      </c>
      <c r="C2" s="473"/>
      <c r="D2" s="473"/>
      <c r="E2" s="474"/>
      <c r="F2" s="475" t="s">
        <v>694</v>
      </c>
      <c r="G2" s="476"/>
      <c r="H2" s="476"/>
      <c r="I2" s="477"/>
      <c r="J2" s="42" t="s">
        <v>0</v>
      </c>
      <c r="K2" s="475" t="s">
        <v>449</v>
      </c>
      <c r="L2" s="476"/>
      <c r="M2" s="476"/>
      <c r="N2" s="477"/>
      <c r="O2" s="472" t="s">
        <v>369</v>
      </c>
      <c r="P2" s="473"/>
      <c r="Q2" s="473"/>
      <c r="R2" s="474"/>
    </row>
    <row r="3" spans="1:18" x14ac:dyDescent="0.25">
      <c r="A3" s="43" t="s">
        <v>431</v>
      </c>
      <c r="B3" s="555"/>
      <c r="C3" s="556"/>
      <c r="D3" s="556"/>
      <c r="E3" s="557"/>
      <c r="F3" s="493"/>
      <c r="G3" s="494"/>
      <c r="H3" s="494"/>
      <c r="I3" s="495"/>
      <c r="J3" s="43" t="s">
        <v>431</v>
      </c>
      <c r="K3" s="493"/>
      <c r="L3" s="494"/>
      <c r="M3" s="494"/>
      <c r="N3" s="495"/>
      <c r="O3" s="484"/>
      <c r="P3" s="485"/>
      <c r="Q3" s="485"/>
      <c r="R3" s="486"/>
    </row>
    <row r="4" spans="1:18" x14ac:dyDescent="0.25">
      <c r="A4" s="44" t="s">
        <v>433</v>
      </c>
      <c r="B4" s="530" t="s">
        <v>852</v>
      </c>
      <c r="C4" s="531"/>
      <c r="D4" s="531"/>
      <c r="E4" s="532"/>
      <c r="F4" s="502" t="s">
        <v>67</v>
      </c>
      <c r="G4" s="494"/>
      <c r="H4" s="494"/>
      <c r="I4" s="495"/>
      <c r="J4" s="44" t="s">
        <v>433</v>
      </c>
      <c r="K4" s="502" t="s">
        <v>180</v>
      </c>
      <c r="L4" s="494"/>
      <c r="M4" s="494"/>
      <c r="N4" s="495"/>
      <c r="O4" s="509" t="s">
        <v>879</v>
      </c>
      <c r="P4" s="510"/>
      <c r="Q4" s="510"/>
      <c r="R4" s="511"/>
    </row>
    <row r="5" spans="1:18" x14ac:dyDescent="0.25">
      <c r="A5" s="45" t="s">
        <v>434</v>
      </c>
      <c r="B5" s="502" t="s">
        <v>883</v>
      </c>
      <c r="C5" s="494"/>
      <c r="D5" s="494"/>
      <c r="E5" s="495"/>
      <c r="F5" s="502"/>
      <c r="G5" s="494"/>
      <c r="H5" s="494"/>
      <c r="I5" s="495"/>
      <c r="J5" s="45" t="s">
        <v>434</v>
      </c>
      <c r="K5" s="502" t="s">
        <v>546</v>
      </c>
      <c r="L5" s="494"/>
      <c r="M5" s="494"/>
      <c r="N5" s="495"/>
      <c r="O5" s="502"/>
      <c r="P5" s="494"/>
      <c r="Q5" s="494"/>
      <c r="R5" s="495"/>
    </row>
    <row r="6" spans="1:18" ht="15.75" x14ac:dyDescent="0.25">
      <c r="A6" s="46" t="s">
        <v>435</v>
      </c>
      <c r="B6" s="502" t="s">
        <v>42</v>
      </c>
      <c r="C6" s="494"/>
      <c r="D6" s="494"/>
      <c r="E6" s="495"/>
      <c r="F6" s="536" t="s">
        <v>65</v>
      </c>
      <c r="G6" s="537"/>
      <c r="H6" s="537"/>
      <c r="I6" s="538"/>
      <c r="J6" s="46" t="s">
        <v>435</v>
      </c>
      <c r="K6" s="533" t="s">
        <v>179</v>
      </c>
      <c r="L6" s="534"/>
      <c r="M6" s="534"/>
      <c r="N6" s="535"/>
      <c r="O6" s="536" t="s">
        <v>544</v>
      </c>
      <c r="P6" s="537"/>
      <c r="Q6" s="537"/>
      <c r="R6" s="538"/>
    </row>
    <row r="7" spans="1:18" x14ac:dyDescent="0.25">
      <c r="A7" s="45" t="s">
        <v>434</v>
      </c>
      <c r="B7" s="502" t="s">
        <v>606</v>
      </c>
      <c r="C7" s="494"/>
      <c r="D7" s="494"/>
      <c r="E7" s="495"/>
      <c r="F7" s="520"/>
      <c r="G7" s="521"/>
      <c r="H7" s="521"/>
      <c r="I7" s="522"/>
      <c r="J7" s="45" t="s">
        <v>434</v>
      </c>
      <c r="K7" s="502" t="s">
        <v>546</v>
      </c>
      <c r="L7" s="494"/>
      <c r="M7" s="494"/>
      <c r="N7" s="495"/>
      <c r="O7" s="520"/>
      <c r="P7" s="521"/>
      <c r="Q7" s="521"/>
      <c r="R7" s="522"/>
    </row>
    <row r="8" spans="1:18" x14ac:dyDescent="0.25">
      <c r="A8" s="44" t="s">
        <v>436</v>
      </c>
      <c r="B8" s="509" t="s">
        <v>42</v>
      </c>
      <c r="C8" s="510"/>
      <c r="D8" s="510"/>
      <c r="E8" s="511"/>
      <c r="F8" s="520" t="s">
        <v>65</v>
      </c>
      <c r="G8" s="521"/>
      <c r="H8" s="521"/>
      <c r="I8" s="522"/>
      <c r="J8" s="44" t="s">
        <v>436</v>
      </c>
      <c r="K8" s="520" t="s">
        <v>179</v>
      </c>
      <c r="L8" s="521"/>
      <c r="M8" s="521"/>
      <c r="N8" s="522"/>
      <c r="O8" s="520" t="s">
        <v>879</v>
      </c>
      <c r="P8" s="521"/>
      <c r="Q8" s="521"/>
      <c r="R8" s="522"/>
    </row>
    <row r="9" spans="1:18" x14ac:dyDescent="0.25">
      <c r="A9" s="45"/>
      <c r="B9" s="509" t="s">
        <v>852</v>
      </c>
      <c r="C9" s="510"/>
      <c r="D9" s="510"/>
      <c r="E9" s="511"/>
      <c r="F9" s="520" t="s">
        <v>66</v>
      </c>
      <c r="G9" s="521"/>
      <c r="H9" s="521"/>
      <c r="I9" s="522"/>
      <c r="J9" s="45"/>
      <c r="K9" s="520" t="s">
        <v>180</v>
      </c>
      <c r="L9" s="521"/>
      <c r="M9" s="521"/>
      <c r="N9" s="522"/>
      <c r="O9" s="496" t="s">
        <v>544</v>
      </c>
      <c r="P9" s="497"/>
      <c r="Q9" s="497"/>
      <c r="R9" s="498"/>
    </row>
    <row r="10" spans="1:18" ht="15.75" thickBot="1" x14ac:dyDescent="0.3">
      <c r="A10" s="45" t="s">
        <v>434</v>
      </c>
      <c r="B10" s="520"/>
      <c r="C10" s="521"/>
      <c r="D10" s="521"/>
      <c r="E10" s="522"/>
      <c r="F10" s="520"/>
      <c r="G10" s="521"/>
      <c r="H10" s="521"/>
      <c r="I10" s="522"/>
      <c r="J10" s="45" t="s">
        <v>434</v>
      </c>
      <c r="K10" s="520"/>
      <c r="L10" s="521"/>
      <c r="M10" s="521"/>
      <c r="N10" s="522"/>
      <c r="O10" s="520"/>
      <c r="P10" s="521"/>
      <c r="Q10" s="521"/>
      <c r="R10" s="522"/>
    </row>
    <row r="11" spans="1:18" x14ac:dyDescent="0.25">
      <c r="A11" s="47" t="s">
        <v>437</v>
      </c>
      <c r="B11" s="512"/>
      <c r="C11" s="513"/>
      <c r="D11" s="516">
        <v>2</v>
      </c>
      <c r="E11" s="517"/>
      <c r="F11" s="512">
        <v>0</v>
      </c>
      <c r="G11" s="513"/>
      <c r="H11" s="516"/>
      <c r="I11" s="517"/>
      <c r="J11" s="47" t="s">
        <v>437</v>
      </c>
      <c r="K11" s="512"/>
      <c r="L11" s="513"/>
      <c r="M11" s="516">
        <v>2</v>
      </c>
      <c r="N11" s="517"/>
      <c r="O11" s="512">
        <v>0</v>
      </c>
      <c r="P11" s="513"/>
      <c r="Q11" s="516"/>
      <c r="R11" s="517"/>
    </row>
    <row r="12" spans="1:18" ht="15.75" thickBot="1" x14ac:dyDescent="0.3">
      <c r="A12" s="48" t="s">
        <v>438</v>
      </c>
      <c r="B12" s="514"/>
      <c r="C12" s="515"/>
      <c r="D12" s="518"/>
      <c r="E12" s="519"/>
      <c r="F12" s="514"/>
      <c r="G12" s="515"/>
      <c r="H12" s="518"/>
      <c r="I12" s="519"/>
      <c r="J12" s="48" t="s">
        <v>438</v>
      </c>
      <c r="K12" s="514"/>
      <c r="L12" s="515"/>
      <c r="M12" s="518"/>
      <c r="N12" s="519"/>
      <c r="O12" s="514"/>
      <c r="P12" s="515"/>
      <c r="Q12" s="518"/>
      <c r="R12" s="519"/>
    </row>
    <row r="13" spans="1:18" x14ac:dyDescent="0.25">
      <c r="A13" s="49" t="s">
        <v>439</v>
      </c>
      <c r="B13" s="50" t="s">
        <v>440</v>
      </c>
      <c r="C13" s="51"/>
      <c r="D13" s="50" t="s">
        <v>441</v>
      </c>
      <c r="E13" s="51"/>
      <c r="F13" s="51" t="s">
        <v>440</v>
      </c>
      <c r="G13" s="51"/>
      <c r="H13" s="50" t="s">
        <v>441</v>
      </c>
      <c r="I13" s="51"/>
      <c r="J13" s="49" t="s">
        <v>439</v>
      </c>
      <c r="K13" s="51" t="s">
        <v>440</v>
      </c>
      <c r="L13" s="51"/>
      <c r="M13" s="50" t="s">
        <v>441</v>
      </c>
      <c r="N13" s="51"/>
      <c r="O13" s="50" t="s">
        <v>440</v>
      </c>
      <c r="P13" s="51"/>
      <c r="Q13" s="50" t="s">
        <v>441</v>
      </c>
      <c r="R13" s="51"/>
    </row>
    <row r="16" spans="1:18" ht="18.75" x14ac:dyDescent="0.3">
      <c r="A16" s="469" t="s">
        <v>869</v>
      </c>
      <c r="B16" s="470"/>
      <c r="C16" s="470"/>
      <c r="D16" s="470"/>
      <c r="E16" s="470"/>
      <c r="F16" s="470"/>
      <c r="G16" s="470"/>
      <c r="H16" s="470"/>
      <c r="I16" s="470"/>
      <c r="J16" s="524" t="s">
        <v>869</v>
      </c>
      <c r="K16" s="525"/>
      <c r="L16" s="525"/>
      <c r="M16" s="525"/>
      <c r="N16" s="525"/>
      <c r="O16" s="525"/>
      <c r="P16" s="525"/>
      <c r="Q16" s="525"/>
      <c r="R16" s="526"/>
    </row>
    <row r="17" spans="1:18" x14ac:dyDescent="0.25">
      <c r="A17" s="42" t="s">
        <v>0</v>
      </c>
      <c r="B17" s="527" t="s">
        <v>740</v>
      </c>
      <c r="C17" s="528"/>
      <c r="D17" s="528"/>
      <c r="E17" s="528"/>
      <c r="F17" s="478" t="s">
        <v>408</v>
      </c>
      <c r="G17" s="479"/>
      <c r="H17" s="479"/>
      <c r="I17" s="480"/>
      <c r="J17" s="66" t="s">
        <v>0</v>
      </c>
      <c r="K17" s="481" t="s">
        <v>515</v>
      </c>
      <c r="L17" s="482"/>
      <c r="M17" s="482"/>
      <c r="N17" s="483"/>
      <c r="O17" s="487" t="s">
        <v>517</v>
      </c>
      <c r="P17" s="488"/>
      <c r="Q17" s="488"/>
      <c r="R17" s="523"/>
    </row>
    <row r="18" spans="1:18" x14ac:dyDescent="0.25">
      <c r="A18" s="43" t="s">
        <v>482</v>
      </c>
      <c r="B18" s="484"/>
      <c r="C18" s="485"/>
      <c r="D18" s="485"/>
      <c r="E18" s="486"/>
      <c r="F18" s="391"/>
      <c r="G18" s="492"/>
      <c r="H18" s="492"/>
      <c r="I18" s="392"/>
      <c r="J18" s="43" t="s">
        <v>482</v>
      </c>
      <c r="K18" s="493"/>
      <c r="L18" s="494"/>
      <c r="M18" s="494"/>
      <c r="N18" s="495"/>
      <c r="O18" s="484"/>
      <c r="P18" s="485"/>
      <c r="Q18" s="485"/>
      <c r="R18" s="486"/>
    </row>
    <row r="19" spans="1:18" x14ac:dyDescent="0.25">
      <c r="A19" s="44" t="s">
        <v>433</v>
      </c>
      <c r="B19" s="509" t="s">
        <v>154</v>
      </c>
      <c r="C19" s="510"/>
      <c r="D19" s="510"/>
      <c r="E19" s="511"/>
      <c r="F19" s="530" t="s">
        <v>140</v>
      </c>
      <c r="G19" s="531"/>
      <c r="H19" s="531"/>
      <c r="I19" s="532"/>
      <c r="J19" s="44" t="s">
        <v>433</v>
      </c>
      <c r="K19" s="520" t="s">
        <v>289</v>
      </c>
      <c r="L19" s="521"/>
      <c r="M19" s="521"/>
      <c r="N19" s="522"/>
      <c r="O19" s="530" t="s">
        <v>272</v>
      </c>
      <c r="P19" s="531"/>
      <c r="Q19" s="531"/>
      <c r="R19" s="532"/>
    </row>
    <row r="20" spans="1:18" x14ac:dyDescent="0.25">
      <c r="A20" s="45" t="s">
        <v>434</v>
      </c>
      <c r="B20" s="520"/>
      <c r="C20" s="521"/>
      <c r="D20" s="521"/>
      <c r="E20" s="522"/>
      <c r="F20" s="502" t="s">
        <v>546</v>
      </c>
      <c r="G20" s="494"/>
      <c r="H20" s="494"/>
      <c r="I20" s="495"/>
      <c r="J20" s="45" t="s">
        <v>434</v>
      </c>
      <c r="K20" s="520"/>
      <c r="L20" s="521"/>
      <c r="M20" s="521"/>
      <c r="N20" s="522"/>
      <c r="O20" s="502" t="s">
        <v>881</v>
      </c>
      <c r="P20" s="494"/>
      <c r="Q20" s="494"/>
      <c r="R20" s="495"/>
    </row>
    <row r="21" spans="1:18" ht="15.75" x14ac:dyDescent="0.25">
      <c r="A21" s="46" t="s">
        <v>435</v>
      </c>
      <c r="B21" s="536" t="s">
        <v>153</v>
      </c>
      <c r="C21" s="537"/>
      <c r="D21" s="537"/>
      <c r="E21" s="538"/>
      <c r="F21" s="502" t="s">
        <v>139</v>
      </c>
      <c r="G21" s="494"/>
      <c r="H21" s="494"/>
      <c r="I21" s="495"/>
      <c r="J21" s="46" t="s">
        <v>435</v>
      </c>
      <c r="K21" s="533" t="s">
        <v>288</v>
      </c>
      <c r="L21" s="534"/>
      <c r="M21" s="534"/>
      <c r="N21" s="535"/>
      <c r="O21" s="520" t="s">
        <v>271</v>
      </c>
      <c r="P21" s="521"/>
      <c r="Q21" s="521"/>
      <c r="R21" s="522"/>
    </row>
    <row r="22" spans="1:18" x14ac:dyDescent="0.25">
      <c r="A22" s="45" t="s">
        <v>434</v>
      </c>
      <c r="B22" s="520"/>
      <c r="C22" s="521"/>
      <c r="D22" s="521"/>
      <c r="E22" s="522"/>
      <c r="F22" s="502" t="s">
        <v>606</v>
      </c>
      <c r="G22" s="494"/>
      <c r="H22" s="494"/>
      <c r="I22" s="495"/>
      <c r="J22" s="45" t="s">
        <v>434</v>
      </c>
      <c r="K22" s="502" t="s">
        <v>614</v>
      </c>
      <c r="L22" s="494"/>
      <c r="M22" s="494"/>
      <c r="N22" s="495"/>
      <c r="O22" s="520"/>
      <c r="P22" s="521"/>
      <c r="Q22" s="521"/>
      <c r="R22" s="522"/>
    </row>
    <row r="23" spans="1:18" x14ac:dyDescent="0.25">
      <c r="A23" s="44" t="s">
        <v>436</v>
      </c>
      <c r="B23" s="520" t="s">
        <v>153</v>
      </c>
      <c r="C23" s="521"/>
      <c r="D23" s="521"/>
      <c r="E23" s="522"/>
      <c r="F23" s="509" t="s">
        <v>138</v>
      </c>
      <c r="G23" s="510"/>
      <c r="H23" s="510"/>
      <c r="I23" s="511"/>
      <c r="J23" s="44" t="s">
        <v>436</v>
      </c>
      <c r="K23" s="502" t="s">
        <v>288</v>
      </c>
      <c r="L23" s="494"/>
      <c r="M23" s="494"/>
      <c r="N23" s="495"/>
      <c r="O23" s="520" t="s">
        <v>271</v>
      </c>
      <c r="P23" s="521"/>
      <c r="Q23" s="521"/>
      <c r="R23" s="522"/>
    </row>
    <row r="24" spans="1:18" x14ac:dyDescent="0.25">
      <c r="A24" s="45"/>
      <c r="B24" s="506" t="s">
        <v>154</v>
      </c>
      <c r="C24" s="507"/>
      <c r="D24" s="507"/>
      <c r="E24" s="508"/>
      <c r="F24" s="509" t="s">
        <v>139</v>
      </c>
      <c r="G24" s="510"/>
      <c r="H24" s="510"/>
      <c r="I24" s="511"/>
      <c r="J24" s="45"/>
      <c r="K24" s="502" t="s">
        <v>289</v>
      </c>
      <c r="L24" s="494"/>
      <c r="M24" s="494"/>
      <c r="N24" s="495"/>
      <c r="O24" s="496" t="s">
        <v>272</v>
      </c>
      <c r="P24" s="497"/>
      <c r="Q24" s="497"/>
      <c r="R24" s="498"/>
    </row>
    <row r="25" spans="1:18" ht="15.75" thickBot="1" x14ac:dyDescent="0.3">
      <c r="A25" s="45" t="s">
        <v>434</v>
      </c>
      <c r="B25" s="520"/>
      <c r="C25" s="521"/>
      <c r="D25" s="521"/>
      <c r="E25" s="522"/>
      <c r="F25" s="520"/>
      <c r="G25" s="521"/>
      <c r="H25" s="521"/>
      <c r="I25" s="522"/>
      <c r="J25" s="45" t="s">
        <v>434</v>
      </c>
      <c r="K25" s="502" t="s">
        <v>546</v>
      </c>
      <c r="L25" s="494"/>
      <c r="M25" s="494"/>
      <c r="N25" s="495"/>
      <c r="O25" s="520"/>
      <c r="P25" s="521"/>
      <c r="Q25" s="521"/>
      <c r="R25" s="522"/>
    </row>
    <row r="26" spans="1:18" x14ac:dyDescent="0.25">
      <c r="A26" s="47" t="s">
        <v>437</v>
      </c>
      <c r="B26" s="512"/>
      <c r="C26" s="513"/>
      <c r="D26" s="516">
        <v>0</v>
      </c>
      <c r="E26" s="517"/>
      <c r="F26" s="512">
        <v>2</v>
      </c>
      <c r="G26" s="513"/>
      <c r="H26" s="516"/>
      <c r="I26" s="517"/>
      <c r="J26" s="47" t="s">
        <v>437</v>
      </c>
      <c r="K26" s="512"/>
      <c r="L26" s="513"/>
      <c r="M26" s="516">
        <v>2</v>
      </c>
      <c r="N26" s="517"/>
      <c r="O26" s="512">
        <v>1</v>
      </c>
      <c r="P26" s="513"/>
      <c r="Q26" s="516"/>
      <c r="R26" s="517"/>
    </row>
    <row r="27" spans="1:18" ht="15.75" thickBot="1" x14ac:dyDescent="0.3">
      <c r="A27" s="48" t="s">
        <v>438</v>
      </c>
      <c r="B27" s="514"/>
      <c r="C27" s="515"/>
      <c r="D27" s="518"/>
      <c r="E27" s="519"/>
      <c r="F27" s="514"/>
      <c r="G27" s="515"/>
      <c r="H27" s="518"/>
      <c r="I27" s="519"/>
      <c r="J27" s="48" t="s">
        <v>438</v>
      </c>
      <c r="K27" s="514"/>
      <c r="L27" s="515"/>
      <c r="M27" s="518"/>
      <c r="N27" s="519"/>
      <c r="O27" s="514"/>
      <c r="P27" s="515"/>
      <c r="Q27" s="518"/>
      <c r="R27" s="519"/>
    </row>
    <row r="28" spans="1:18" x14ac:dyDescent="0.25">
      <c r="A28" s="49" t="s">
        <v>439</v>
      </c>
      <c r="B28" s="49" t="s">
        <v>440</v>
      </c>
      <c r="C28" s="51"/>
      <c r="D28" s="51" t="s">
        <v>441</v>
      </c>
      <c r="E28" s="51"/>
      <c r="F28" s="50" t="s">
        <v>440</v>
      </c>
      <c r="G28" s="51"/>
      <c r="H28" s="50" t="s">
        <v>441</v>
      </c>
      <c r="I28" s="51"/>
      <c r="J28" s="49" t="s">
        <v>439</v>
      </c>
      <c r="K28" s="51" t="s">
        <v>440</v>
      </c>
      <c r="L28" s="51"/>
      <c r="M28" s="51" t="s">
        <v>441</v>
      </c>
      <c r="N28" s="51"/>
      <c r="O28" s="51" t="s">
        <v>440</v>
      </c>
      <c r="P28" s="51"/>
      <c r="Q28" s="50" t="s">
        <v>441</v>
      </c>
      <c r="R28" s="51"/>
    </row>
  </sheetData>
  <mergeCells count="92">
    <mergeCell ref="A1:I1"/>
    <mergeCell ref="J1:R1"/>
    <mergeCell ref="B2:E2"/>
    <mergeCell ref="F2:I2"/>
    <mergeCell ref="K2:N2"/>
    <mergeCell ref="O2:R2"/>
    <mergeCell ref="B3:E3"/>
    <mergeCell ref="F3:I3"/>
    <mergeCell ref="K3:N3"/>
    <mergeCell ref="O3:R3"/>
    <mergeCell ref="B4:E4"/>
    <mergeCell ref="F4:I4"/>
    <mergeCell ref="K4:N4"/>
    <mergeCell ref="O4:R4"/>
    <mergeCell ref="B5:E5"/>
    <mergeCell ref="F5:I5"/>
    <mergeCell ref="K5:N5"/>
    <mergeCell ref="O5:R5"/>
    <mergeCell ref="B6:E6"/>
    <mergeCell ref="F6:I6"/>
    <mergeCell ref="K6:N6"/>
    <mergeCell ref="O6:R6"/>
    <mergeCell ref="B7:E7"/>
    <mergeCell ref="F7:I7"/>
    <mergeCell ref="K7:N7"/>
    <mergeCell ref="O7:R7"/>
    <mergeCell ref="B8:E8"/>
    <mergeCell ref="F8:I8"/>
    <mergeCell ref="K8:N8"/>
    <mergeCell ref="O8:R8"/>
    <mergeCell ref="B9:E9"/>
    <mergeCell ref="F9:I9"/>
    <mergeCell ref="K9:N9"/>
    <mergeCell ref="O9:R9"/>
    <mergeCell ref="B10:E10"/>
    <mergeCell ref="F10:I10"/>
    <mergeCell ref="K10:N10"/>
    <mergeCell ref="O10:R10"/>
    <mergeCell ref="O11:P12"/>
    <mergeCell ref="Q11:R12"/>
    <mergeCell ref="A16:I16"/>
    <mergeCell ref="J16:R16"/>
    <mergeCell ref="B17:E17"/>
    <mergeCell ref="F17:I17"/>
    <mergeCell ref="K17:N17"/>
    <mergeCell ref="O17:R17"/>
    <mergeCell ref="B11:C12"/>
    <mergeCell ref="D11:E12"/>
    <mergeCell ref="F11:G12"/>
    <mergeCell ref="H11:I12"/>
    <mergeCell ref="K11:L12"/>
    <mergeCell ref="M11:N12"/>
    <mergeCell ref="B18:E18"/>
    <mergeCell ref="F18:I18"/>
    <mergeCell ref="K18:N18"/>
    <mergeCell ref="O18:R18"/>
    <mergeCell ref="B19:E19"/>
    <mergeCell ref="F19:I19"/>
    <mergeCell ref="K19:N19"/>
    <mergeCell ref="O19:R19"/>
    <mergeCell ref="B20:E20"/>
    <mergeCell ref="F20:I20"/>
    <mergeCell ref="K20:N20"/>
    <mergeCell ref="O20:R20"/>
    <mergeCell ref="B21:E21"/>
    <mergeCell ref="F21:I21"/>
    <mergeCell ref="K21:N21"/>
    <mergeCell ref="O21:R21"/>
    <mergeCell ref="B22:E22"/>
    <mergeCell ref="F22:I22"/>
    <mergeCell ref="K22:N22"/>
    <mergeCell ref="O22:R22"/>
    <mergeCell ref="B23:E23"/>
    <mergeCell ref="F23:I23"/>
    <mergeCell ref="K23:N23"/>
    <mergeCell ref="O23:R23"/>
    <mergeCell ref="B24:E24"/>
    <mergeCell ref="F24:I24"/>
    <mergeCell ref="K24:N24"/>
    <mergeCell ref="O24:R24"/>
    <mergeCell ref="B25:E25"/>
    <mergeCell ref="F25:I25"/>
    <mergeCell ref="K25:N25"/>
    <mergeCell ref="O25:R25"/>
    <mergeCell ref="O26:P27"/>
    <mergeCell ref="Q26:R27"/>
    <mergeCell ref="B26:C27"/>
    <mergeCell ref="D26:E27"/>
    <mergeCell ref="F26:G27"/>
    <mergeCell ref="H26:I27"/>
    <mergeCell ref="K26:L27"/>
    <mergeCell ref="M26:N27"/>
  </mergeCells>
  <pageMargins left="0.7" right="0.7" top="0.75" bottom="0.75" header="0.3" footer="0.3"/>
  <pageSetup paperSize="9" scale="7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3"/>
  <sheetViews>
    <sheetView zoomScale="84" zoomScaleNormal="84" workbookViewId="0">
      <selection activeCell="F58" sqref="F58"/>
    </sheetView>
  </sheetViews>
  <sheetFormatPr defaultRowHeight="15" x14ac:dyDescent="0.25"/>
  <cols>
    <col min="3" max="3" width="20.5703125" customWidth="1"/>
    <col min="4" max="4" width="8.85546875" customWidth="1"/>
    <col min="6" max="6" width="25.5703125" customWidth="1"/>
    <col min="9" max="9" width="24.28515625" customWidth="1"/>
    <col min="12" max="12" width="25.140625" customWidth="1"/>
    <col min="15" max="15" width="5" customWidth="1"/>
    <col min="17" max="17" width="25.5703125" customWidth="1"/>
    <col min="18" max="18" width="10.140625" customWidth="1"/>
    <col min="21" max="32" width="11" customWidth="1"/>
  </cols>
  <sheetData>
    <row r="1" spans="1:18" ht="21" x14ac:dyDescent="0.35">
      <c r="A1" s="380" t="s">
        <v>8</v>
      </c>
      <c r="B1" s="380"/>
      <c r="C1" s="380"/>
      <c r="D1" s="380"/>
      <c r="E1" s="380"/>
      <c r="F1" s="380"/>
      <c r="G1" s="380"/>
      <c r="H1" s="380"/>
      <c r="I1" s="380"/>
      <c r="J1" s="380"/>
      <c r="K1" s="380"/>
      <c r="L1" s="380"/>
      <c r="M1" s="380"/>
      <c r="O1" s="15" t="s">
        <v>7</v>
      </c>
      <c r="P1" s="374" t="s">
        <v>5</v>
      </c>
      <c r="Q1" s="375"/>
      <c r="R1" s="17" t="s">
        <v>6</v>
      </c>
    </row>
    <row r="3" spans="1:18" x14ac:dyDescent="0.25">
      <c r="A3" s="2" t="s">
        <v>0</v>
      </c>
      <c r="B3" s="374" t="s">
        <v>277</v>
      </c>
      <c r="C3" s="375"/>
      <c r="D3" s="1" t="s">
        <v>4</v>
      </c>
      <c r="E3" s="374" t="s">
        <v>249</v>
      </c>
      <c r="F3" s="375"/>
      <c r="G3" s="1" t="s">
        <v>4</v>
      </c>
      <c r="H3" s="374" t="s">
        <v>245</v>
      </c>
      <c r="I3" s="375"/>
      <c r="J3" s="1" t="s">
        <v>4</v>
      </c>
      <c r="K3" s="374" t="s">
        <v>241</v>
      </c>
      <c r="L3" s="375"/>
      <c r="M3" s="1" t="s">
        <v>4</v>
      </c>
      <c r="O3" s="16">
        <v>1</v>
      </c>
      <c r="P3" s="372" t="s">
        <v>287</v>
      </c>
      <c r="Q3" s="373"/>
      <c r="R3" s="12">
        <v>395</v>
      </c>
    </row>
    <row r="4" spans="1:18" x14ac:dyDescent="0.25">
      <c r="A4" s="2" t="s">
        <v>2</v>
      </c>
      <c r="B4" s="361"/>
      <c r="C4" s="362"/>
      <c r="D4" s="12"/>
      <c r="E4" s="361"/>
      <c r="F4" s="362"/>
      <c r="G4" s="12"/>
      <c r="H4" s="361"/>
      <c r="I4" s="362"/>
      <c r="J4" s="12"/>
      <c r="K4" s="361"/>
      <c r="L4" s="362"/>
      <c r="M4" s="12"/>
      <c r="O4" s="16">
        <v>2</v>
      </c>
      <c r="P4" s="372" t="s">
        <v>277</v>
      </c>
      <c r="Q4" s="373"/>
      <c r="R4" s="12">
        <v>414</v>
      </c>
    </row>
    <row r="5" spans="1:18" x14ac:dyDescent="0.25">
      <c r="A5" s="2" t="s">
        <v>3</v>
      </c>
      <c r="B5" s="376" t="s">
        <v>278</v>
      </c>
      <c r="C5" s="377"/>
      <c r="D5" s="1">
        <v>186</v>
      </c>
      <c r="E5" s="376" t="s">
        <v>250</v>
      </c>
      <c r="F5" s="377"/>
      <c r="G5" s="1">
        <v>326</v>
      </c>
      <c r="H5" s="348" t="s">
        <v>246</v>
      </c>
      <c r="I5" s="349"/>
      <c r="J5" s="1">
        <v>609</v>
      </c>
      <c r="K5" s="348" t="s">
        <v>242</v>
      </c>
      <c r="L5" s="349"/>
      <c r="M5" s="1">
        <v>1169</v>
      </c>
      <c r="O5" s="16">
        <v>3</v>
      </c>
      <c r="P5" s="381" t="s">
        <v>134</v>
      </c>
      <c r="Q5" s="381"/>
      <c r="R5" s="12">
        <v>427</v>
      </c>
    </row>
    <row r="6" spans="1:18" x14ac:dyDescent="0.25">
      <c r="A6" s="1">
        <v>2</v>
      </c>
      <c r="B6" s="376" t="s">
        <v>279</v>
      </c>
      <c r="C6" s="377"/>
      <c r="D6" s="1">
        <v>228</v>
      </c>
      <c r="E6" s="376" t="s">
        <v>322</v>
      </c>
      <c r="F6" s="377"/>
      <c r="G6" s="1">
        <v>374</v>
      </c>
      <c r="H6" s="348" t="s">
        <v>247</v>
      </c>
      <c r="I6" s="349"/>
      <c r="J6" s="1">
        <v>642</v>
      </c>
      <c r="K6" s="348" t="s">
        <v>243</v>
      </c>
      <c r="L6" s="349"/>
      <c r="M6" s="1">
        <v>1176</v>
      </c>
      <c r="O6" s="16">
        <v>4</v>
      </c>
      <c r="P6" s="372" t="s">
        <v>249</v>
      </c>
      <c r="Q6" s="373"/>
      <c r="R6" s="12">
        <v>700</v>
      </c>
    </row>
    <row r="7" spans="1:18" x14ac:dyDescent="0.25">
      <c r="A7" s="1">
        <v>3</v>
      </c>
      <c r="B7" s="376" t="s">
        <v>280</v>
      </c>
      <c r="C7" s="377"/>
      <c r="D7" s="1">
        <v>240</v>
      </c>
      <c r="E7" s="376" t="s">
        <v>251</v>
      </c>
      <c r="F7" s="377"/>
      <c r="G7" s="1">
        <v>1620</v>
      </c>
      <c r="H7" s="348" t="s">
        <v>248</v>
      </c>
      <c r="I7" s="349"/>
      <c r="J7" s="1">
        <v>1620</v>
      </c>
      <c r="K7" s="348" t="s">
        <v>244</v>
      </c>
      <c r="L7" s="349"/>
      <c r="M7" s="1">
        <v>1620</v>
      </c>
      <c r="O7" s="16">
        <v>5</v>
      </c>
      <c r="P7" s="372" t="s">
        <v>270</v>
      </c>
      <c r="Q7" s="373"/>
      <c r="R7" s="12">
        <v>790</v>
      </c>
    </row>
    <row r="8" spans="1:18" x14ac:dyDescent="0.25">
      <c r="A8" s="1"/>
      <c r="B8" s="376"/>
      <c r="C8" s="377"/>
      <c r="D8" s="1"/>
      <c r="E8" s="376"/>
      <c r="F8" s="377"/>
      <c r="G8" s="1"/>
      <c r="H8" s="376"/>
      <c r="I8" s="377"/>
      <c r="J8" s="1"/>
      <c r="K8" s="376"/>
      <c r="L8" s="377"/>
      <c r="M8" s="1"/>
      <c r="O8" s="16">
        <v>6</v>
      </c>
      <c r="P8" s="372" t="s">
        <v>28</v>
      </c>
      <c r="Q8" s="373"/>
      <c r="R8" s="12">
        <v>810</v>
      </c>
    </row>
    <row r="9" spans="1:18" x14ac:dyDescent="0.25">
      <c r="A9" s="1"/>
      <c r="B9" s="376"/>
      <c r="C9" s="377"/>
      <c r="D9" s="1"/>
      <c r="E9" s="376"/>
      <c r="F9" s="377"/>
      <c r="G9" s="1"/>
      <c r="H9" s="376"/>
      <c r="I9" s="377"/>
      <c r="J9" s="1"/>
      <c r="K9" s="376"/>
      <c r="L9" s="377"/>
      <c r="M9" s="1"/>
      <c r="O9" s="16">
        <v>7</v>
      </c>
      <c r="P9" s="372" t="s">
        <v>245</v>
      </c>
      <c r="Q9" s="373"/>
      <c r="R9" s="12">
        <v>1251</v>
      </c>
    </row>
    <row r="10" spans="1:18" x14ac:dyDescent="0.25">
      <c r="A10" s="2" t="s">
        <v>0</v>
      </c>
      <c r="B10" s="374" t="s">
        <v>38</v>
      </c>
      <c r="C10" s="375"/>
      <c r="D10" s="1" t="s">
        <v>4</v>
      </c>
      <c r="E10" s="374" t="s">
        <v>34</v>
      </c>
      <c r="F10" s="375"/>
      <c r="G10" s="1" t="s">
        <v>4</v>
      </c>
      <c r="H10" s="374" t="s">
        <v>197</v>
      </c>
      <c r="I10" s="375"/>
      <c r="J10" s="1" t="s">
        <v>4</v>
      </c>
      <c r="K10" s="374" t="s">
        <v>203</v>
      </c>
      <c r="L10" s="375"/>
      <c r="M10" s="1" t="s">
        <v>4</v>
      </c>
      <c r="O10" s="16">
        <v>8</v>
      </c>
      <c r="P10" s="372" t="s">
        <v>107</v>
      </c>
      <c r="Q10" s="373"/>
      <c r="R10" s="12">
        <v>1354</v>
      </c>
    </row>
    <row r="11" spans="1:18" x14ac:dyDescent="0.25">
      <c r="A11" s="2" t="s">
        <v>2</v>
      </c>
      <c r="B11" s="361"/>
      <c r="C11" s="362"/>
      <c r="D11" s="12"/>
      <c r="E11" s="361"/>
      <c r="F11" s="362"/>
      <c r="G11" s="12"/>
      <c r="H11" s="361"/>
      <c r="I11" s="362"/>
      <c r="J11" s="13"/>
      <c r="K11" s="361"/>
      <c r="L11" s="362"/>
      <c r="M11" s="13"/>
      <c r="O11" s="16">
        <v>9</v>
      </c>
      <c r="P11" s="372" t="s">
        <v>34</v>
      </c>
      <c r="Q11" s="373"/>
      <c r="R11" s="12">
        <v>1394</v>
      </c>
    </row>
    <row r="12" spans="1:18" x14ac:dyDescent="0.25">
      <c r="A12" s="2" t="s">
        <v>3</v>
      </c>
      <c r="B12" s="376" t="s">
        <v>40</v>
      </c>
      <c r="C12" s="377"/>
      <c r="D12" s="1">
        <v>598</v>
      </c>
      <c r="E12" s="376" t="s">
        <v>35</v>
      </c>
      <c r="F12" s="377"/>
      <c r="G12" s="1">
        <v>644</v>
      </c>
      <c r="H12" s="348" t="s">
        <v>201</v>
      </c>
      <c r="I12" s="349"/>
      <c r="J12" s="1">
        <v>458</v>
      </c>
      <c r="K12" s="348" t="s">
        <v>207</v>
      </c>
      <c r="L12" s="349"/>
      <c r="M12" s="1">
        <v>1620</v>
      </c>
      <c r="O12" s="16">
        <v>10</v>
      </c>
      <c r="P12" s="372" t="s">
        <v>38</v>
      </c>
      <c r="Q12" s="373"/>
      <c r="R12" s="12">
        <v>1431</v>
      </c>
    </row>
    <row r="13" spans="1:18" x14ac:dyDescent="0.25">
      <c r="A13" s="1">
        <v>2</v>
      </c>
      <c r="B13" s="376" t="s">
        <v>39</v>
      </c>
      <c r="C13" s="377"/>
      <c r="D13" s="1">
        <v>833</v>
      </c>
      <c r="E13" s="376" t="s">
        <v>36</v>
      </c>
      <c r="F13" s="377"/>
      <c r="G13" s="1">
        <v>750</v>
      </c>
      <c r="H13" s="348" t="s">
        <v>202</v>
      </c>
      <c r="I13" s="349"/>
      <c r="J13" s="1">
        <v>1620</v>
      </c>
      <c r="K13" s="363" t="s">
        <v>312</v>
      </c>
      <c r="L13" s="364"/>
      <c r="M13" s="1">
        <v>1620</v>
      </c>
      <c r="O13" s="16">
        <v>11</v>
      </c>
      <c r="P13" s="372" t="s">
        <v>152</v>
      </c>
      <c r="Q13" s="373"/>
      <c r="R13" s="12">
        <v>1803</v>
      </c>
    </row>
    <row r="14" spans="1:18" x14ac:dyDescent="0.25">
      <c r="A14" s="1">
        <v>3</v>
      </c>
      <c r="B14" s="376" t="s">
        <v>41</v>
      </c>
      <c r="C14" s="377"/>
      <c r="D14" s="1">
        <v>1327</v>
      </c>
      <c r="E14" s="376" t="s">
        <v>37</v>
      </c>
      <c r="F14" s="377"/>
      <c r="G14" s="1">
        <v>1620</v>
      </c>
      <c r="H14" s="348" t="s">
        <v>321</v>
      </c>
      <c r="I14" s="349"/>
      <c r="J14" s="1">
        <v>1620</v>
      </c>
      <c r="K14" s="348" t="s">
        <v>208</v>
      </c>
      <c r="L14" s="349"/>
      <c r="M14" s="1">
        <v>1620</v>
      </c>
      <c r="O14" s="16">
        <v>12</v>
      </c>
      <c r="P14" s="372" t="s">
        <v>197</v>
      </c>
      <c r="Q14" s="373"/>
      <c r="R14" s="12">
        <v>2078</v>
      </c>
    </row>
    <row r="15" spans="1:18" x14ac:dyDescent="0.25">
      <c r="A15" s="1">
        <v>4</v>
      </c>
      <c r="B15" s="376"/>
      <c r="C15" s="377"/>
      <c r="D15" s="1"/>
      <c r="E15" s="348"/>
      <c r="F15" s="349"/>
      <c r="G15" s="1"/>
      <c r="H15" s="376"/>
      <c r="I15" s="377"/>
      <c r="J15" s="1"/>
      <c r="K15" s="376"/>
      <c r="L15" s="377"/>
      <c r="M15" s="1"/>
      <c r="O15" s="16">
        <v>13</v>
      </c>
      <c r="P15" s="372" t="s">
        <v>79</v>
      </c>
      <c r="Q15" s="373"/>
      <c r="R15" s="12">
        <v>2108</v>
      </c>
    </row>
    <row r="16" spans="1:18" x14ac:dyDescent="0.25">
      <c r="A16" s="2" t="s">
        <v>0</v>
      </c>
      <c r="B16" s="374" t="s">
        <v>145</v>
      </c>
      <c r="C16" s="375"/>
      <c r="D16" s="1" t="s">
        <v>4</v>
      </c>
      <c r="E16" s="374" t="s">
        <v>256</v>
      </c>
      <c r="F16" s="375"/>
      <c r="G16" s="1" t="s">
        <v>4</v>
      </c>
      <c r="H16" s="374" t="s">
        <v>270</v>
      </c>
      <c r="I16" s="375"/>
      <c r="J16" s="1" t="s">
        <v>4</v>
      </c>
      <c r="K16" s="374" t="s">
        <v>165</v>
      </c>
      <c r="L16" s="375"/>
      <c r="M16" s="1" t="s">
        <v>4</v>
      </c>
      <c r="O16" s="16">
        <v>14</v>
      </c>
      <c r="P16" s="372" t="s">
        <v>120</v>
      </c>
      <c r="Q16" s="373"/>
      <c r="R16" s="12">
        <v>2342</v>
      </c>
    </row>
    <row r="17" spans="1:18" x14ac:dyDescent="0.25">
      <c r="A17" s="2" t="s">
        <v>2</v>
      </c>
      <c r="B17" s="361"/>
      <c r="C17" s="362"/>
      <c r="D17" s="13"/>
      <c r="E17" s="361"/>
      <c r="F17" s="362"/>
      <c r="G17" s="13"/>
      <c r="H17" s="361"/>
      <c r="I17" s="362"/>
      <c r="J17" s="13"/>
      <c r="K17" s="361"/>
      <c r="L17" s="362"/>
      <c r="M17" s="12"/>
      <c r="O17" s="16">
        <v>15</v>
      </c>
      <c r="P17" s="372" t="s">
        <v>241</v>
      </c>
      <c r="Q17" s="373"/>
      <c r="R17" s="12">
        <v>2345</v>
      </c>
    </row>
    <row r="18" spans="1:18" x14ac:dyDescent="0.25">
      <c r="A18" s="2" t="s">
        <v>3</v>
      </c>
      <c r="B18" s="348" t="s">
        <v>149</v>
      </c>
      <c r="C18" s="349"/>
      <c r="D18" s="1">
        <v>1620</v>
      </c>
      <c r="E18" s="348" t="s">
        <v>260</v>
      </c>
      <c r="F18" s="349"/>
      <c r="G18" s="1">
        <v>1620</v>
      </c>
      <c r="H18" s="348" t="s">
        <v>271</v>
      </c>
      <c r="I18" s="349"/>
      <c r="J18" s="1">
        <v>245</v>
      </c>
      <c r="K18" s="348" t="s">
        <v>166</v>
      </c>
      <c r="L18" s="349"/>
      <c r="M18" s="9">
        <v>862</v>
      </c>
      <c r="O18" s="16">
        <v>16</v>
      </c>
      <c r="P18" s="381" t="s">
        <v>141</v>
      </c>
      <c r="Q18" s="381"/>
      <c r="R18" s="12">
        <v>2476</v>
      </c>
    </row>
    <row r="19" spans="1:18" x14ac:dyDescent="0.25">
      <c r="A19" s="1">
        <v>2</v>
      </c>
      <c r="B19" s="348" t="s">
        <v>150</v>
      </c>
      <c r="C19" s="349"/>
      <c r="D19" s="1">
        <v>1620</v>
      </c>
      <c r="E19" s="348" t="s">
        <v>261</v>
      </c>
      <c r="F19" s="349"/>
      <c r="G19" s="1">
        <v>1620</v>
      </c>
      <c r="H19" s="348" t="s">
        <v>272</v>
      </c>
      <c r="I19" s="349"/>
      <c r="J19" s="1">
        <v>545</v>
      </c>
      <c r="K19" s="348" t="s">
        <v>167</v>
      </c>
      <c r="L19" s="349"/>
      <c r="M19" s="1">
        <v>1620</v>
      </c>
      <c r="O19" s="16">
        <v>17</v>
      </c>
      <c r="P19" s="372" t="s">
        <v>165</v>
      </c>
      <c r="Q19" s="373"/>
      <c r="R19" s="12">
        <v>2482</v>
      </c>
    </row>
    <row r="20" spans="1:18" x14ac:dyDescent="0.25">
      <c r="A20" s="1">
        <v>3</v>
      </c>
      <c r="B20" s="348" t="s">
        <v>151</v>
      </c>
      <c r="C20" s="349"/>
      <c r="D20" s="1">
        <v>1620</v>
      </c>
      <c r="E20" s="348" t="s">
        <v>262</v>
      </c>
      <c r="F20" s="349"/>
      <c r="G20" s="1">
        <v>1620</v>
      </c>
      <c r="H20" s="348" t="s">
        <v>273</v>
      </c>
      <c r="I20" s="349"/>
      <c r="J20" s="1">
        <v>1620</v>
      </c>
      <c r="K20" s="348" t="s">
        <v>168</v>
      </c>
      <c r="L20" s="349"/>
      <c r="M20" s="1">
        <v>1620</v>
      </c>
      <c r="O20" s="16">
        <v>18</v>
      </c>
      <c r="P20" s="372" t="s">
        <v>203</v>
      </c>
      <c r="Q20" s="373"/>
      <c r="R20" s="12">
        <v>3240</v>
      </c>
    </row>
    <row r="21" spans="1:18" x14ac:dyDescent="0.25">
      <c r="A21" s="1">
        <v>4</v>
      </c>
      <c r="B21" s="376"/>
      <c r="C21" s="377"/>
      <c r="D21" s="1"/>
      <c r="G21" s="1"/>
      <c r="H21" s="348"/>
      <c r="I21" s="349"/>
      <c r="J21" s="1"/>
      <c r="M21" s="1"/>
      <c r="O21" s="16">
        <v>19</v>
      </c>
      <c r="P21" s="372" t="s">
        <v>145</v>
      </c>
      <c r="Q21" s="373"/>
      <c r="R21" s="12">
        <v>3240</v>
      </c>
    </row>
    <row r="22" spans="1:18" x14ac:dyDescent="0.25">
      <c r="A22" s="1">
        <v>5</v>
      </c>
      <c r="B22" s="376"/>
      <c r="C22" s="377"/>
      <c r="D22" s="1"/>
      <c r="E22" s="348"/>
      <c r="F22" s="349"/>
      <c r="G22" s="1"/>
      <c r="H22" s="348"/>
      <c r="I22" s="349"/>
      <c r="J22" s="1"/>
      <c r="K22" s="348"/>
      <c r="L22" s="349"/>
      <c r="M22" s="1"/>
      <c r="O22" s="16">
        <v>20</v>
      </c>
      <c r="P22" s="372" t="s">
        <v>256</v>
      </c>
      <c r="Q22" s="373"/>
      <c r="R22" s="12">
        <v>3240</v>
      </c>
    </row>
    <row r="23" spans="1:18" ht="21" x14ac:dyDescent="0.35">
      <c r="A23" s="380" t="s">
        <v>8</v>
      </c>
      <c r="B23" s="380"/>
      <c r="C23" s="380"/>
      <c r="D23" s="380"/>
      <c r="E23" s="380"/>
      <c r="F23" s="380"/>
      <c r="G23" s="380"/>
      <c r="H23" s="380"/>
      <c r="I23" s="380"/>
      <c r="J23" s="380"/>
      <c r="K23" s="380"/>
      <c r="L23" s="380"/>
      <c r="M23" s="380"/>
      <c r="O23" s="16">
        <v>21</v>
      </c>
      <c r="P23" s="372" t="s">
        <v>301</v>
      </c>
      <c r="Q23" s="373"/>
      <c r="R23" s="12">
        <v>3240</v>
      </c>
    </row>
    <row r="24" spans="1:18" ht="21" x14ac:dyDescent="0.35">
      <c r="A24" s="32"/>
      <c r="B24" s="32"/>
      <c r="C24" s="32"/>
      <c r="D24" s="32"/>
      <c r="E24" s="32"/>
      <c r="F24" s="32"/>
      <c r="G24" s="32"/>
      <c r="H24" s="32"/>
      <c r="I24" s="32"/>
      <c r="J24" s="32"/>
      <c r="K24" s="32"/>
      <c r="L24" s="32"/>
      <c r="M24" s="32"/>
      <c r="O24" s="16">
        <v>22</v>
      </c>
      <c r="P24" s="372" t="s">
        <v>57</v>
      </c>
      <c r="Q24" s="373"/>
      <c r="R24" s="12">
        <v>3240</v>
      </c>
    </row>
    <row r="25" spans="1:18" x14ac:dyDescent="0.25">
      <c r="A25" s="2" t="s">
        <v>0</v>
      </c>
      <c r="B25" s="374" t="s">
        <v>301</v>
      </c>
      <c r="C25" s="375"/>
      <c r="D25" s="1" t="s">
        <v>4</v>
      </c>
      <c r="E25" s="374" t="s">
        <v>57</v>
      </c>
      <c r="F25" s="375"/>
      <c r="G25" s="1" t="s">
        <v>4</v>
      </c>
      <c r="H25" s="374" t="s">
        <v>287</v>
      </c>
      <c r="I25" s="375"/>
      <c r="J25" s="1" t="s">
        <v>4</v>
      </c>
      <c r="K25" s="374" t="s">
        <v>79</v>
      </c>
      <c r="L25" s="375"/>
      <c r="M25" s="1" t="s">
        <v>4</v>
      </c>
      <c r="O25" s="16">
        <v>23</v>
      </c>
      <c r="P25" s="372" t="s">
        <v>111</v>
      </c>
      <c r="Q25" s="373"/>
      <c r="R25" s="12">
        <v>3240</v>
      </c>
    </row>
    <row r="26" spans="1:18" x14ac:dyDescent="0.25">
      <c r="A26" s="2" t="s">
        <v>2</v>
      </c>
      <c r="B26" s="24"/>
      <c r="C26" s="25"/>
      <c r="D26" s="14"/>
      <c r="E26" s="24"/>
      <c r="F26" s="25"/>
      <c r="G26" s="14"/>
      <c r="H26" s="361"/>
      <c r="I26" s="362"/>
      <c r="J26" s="14"/>
      <c r="K26" s="361"/>
      <c r="L26" s="362"/>
      <c r="M26" s="13"/>
      <c r="O26" s="16">
        <v>24</v>
      </c>
      <c r="P26" s="372" t="s">
        <v>209</v>
      </c>
      <c r="Q26" s="373"/>
      <c r="R26" s="12">
        <v>3240</v>
      </c>
    </row>
    <row r="27" spans="1:18" x14ac:dyDescent="0.25">
      <c r="A27" s="2" t="s">
        <v>3</v>
      </c>
      <c r="B27" s="376" t="s">
        <v>306</v>
      </c>
      <c r="C27" s="377"/>
      <c r="D27" s="1">
        <v>1620</v>
      </c>
      <c r="E27" s="376" t="s">
        <v>58</v>
      </c>
      <c r="F27" s="377"/>
      <c r="G27" s="1">
        <v>1620</v>
      </c>
      <c r="H27" s="348" t="s">
        <v>288</v>
      </c>
      <c r="I27" s="349"/>
      <c r="J27" s="1">
        <v>197</v>
      </c>
      <c r="K27" s="376" t="s">
        <v>300</v>
      </c>
      <c r="L27" s="377"/>
      <c r="M27" s="1">
        <v>488</v>
      </c>
      <c r="O27" s="16">
        <v>25</v>
      </c>
      <c r="P27" s="381" t="s">
        <v>88</v>
      </c>
      <c r="Q27" s="381"/>
      <c r="R27" s="12">
        <v>3240</v>
      </c>
    </row>
    <row r="28" spans="1:18" x14ac:dyDescent="0.25">
      <c r="A28" s="1">
        <v>2</v>
      </c>
      <c r="B28" s="376" t="s">
        <v>307</v>
      </c>
      <c r="C28" s="377"/>
      <c r="D28" s="1">
        <v>1620</v>
      </c>
      <c r="E28" s="376" t="s">
        <v>59</v>
      </c>
      <c r="F28" s="377"/>
      <c r="G28" s="1">
        <v>1620</v>
      </c>
      <c r="H28" s="348" t="s">
        <v>289</v>
      </c>
      <c r="I28" s="349"/>
      <c r="J28" s="1">
        <v>198</v>
      </c>
      <c r="K28" s="376" t="s">
        <v>80</v>
      </c>
      <c r="L28" s="377"/>
      <c r="M28" s="1">
        <v>1620</v>
      </c>
      <c r="O28" s="16">
        <v>26</v>
      </c>
      <c r="P28" s="372" t="s">
        <v>68</v>
      </c>
      <c r="Q28" s="373"/>
      <c r="R28" s="12">
        <v>3240</v>
      </c>
    </row>
    <row r="29" spans="1:18" x14ac:dyDescent="0.25">
      <c r="A29" s="1">
        <v>3</v>
      </c>
      <c r="B29" s="376" t="s">
        <v>308</v>
      </c>
      <c r="C29" s="377"/>
      <c r="D29" s="1">
        <v>1620</v>
      </c>
      <c r="E29" s="376" t="s">
        <v>60</v>
      </c>
      <c r="F29" s="377"/>
      <c r="G29" s="1">
        <v>1620</v>
      </c>
      <c r="H29" s="348" t="s">
        <v>290</v>
      </c>
      <c r="I29" s="349"/>
      <c r="J29" s="1">
        <v>356</v>
      </c>
      <c r="K29" s="376" t="s">
        <v>352</v>
      </c>
      <c r="L29" s="377"/>
      <c r="M29" s="1">
        <v>1620</v>
      </c>
      <c r="O29" s="16">
        <v>27</v>
      </c>
      <c r="P29" s="372" t="s">
        <v>327</v>
      </c>
      <c r="Q29" s="373"/>
      <c r="R29" s="12">
        <v>3240</v>
      </c>
    </row>
    <row r="30" spans="1:18" x14ac:dyDescent="0.25">
      <c r="A30" s="1"/>
      <c r="B30" s="376"/>
      <c r="C30" s="377"/>
      <c r="D30" s="1"/>
      <c r="E30" s="376"/>
      <c r="F30" s="377"/>
      <c r="G30" s="1"/>
      <c r="H30" s="376"/>
      <c r="I30" s="377"/>
      <c r="J30" s="1"/>
      <c r="K30" s="376"/>
      <c r="L30" s="377"/>
      <c r="M30" s="1"/>
      <c r="O30" s="16">
        <v>28</v>
      </c>
      <c r="P30" s="372" t="s">
        <v>328</v>
      </c>
      <c r="Q30" s="373"/>
      <c r="R30" s="12">
        <v>3240</v>
      </c>
    </row>
    <row r="31" spans="1:18" x14ac:dyDescent="0.25">
      <c r="A31" s="1"/>
      <c r="B31" s="376"/>
      <c r="C31" s="377"/>
      <c r="D31" s="1"/>
      <c r="E31" s="376"/>
      <c r="F31" s="377"/>
      <c r="G31" s="1"/>
      <c r="H31" s="376"/>
      <c r="I31" s="377"/>
      <c r="J31" s="1"/>
      <c r="K31" s="376"/>
      <c r="L31" s="377"/>
      <c r="M31" s="1"/>
    </row>
    <row r="32" spans="1:18" x14ac:dyDescent="0.25">
      <c r="A32" s="2" t="s">
        <v>0</v>
      </c>
      <c r="B32" s="374" t="s">
        <v>120</v>
      </c>
      <c r="C32" s="375"/>
      <c r="D32" s="1" t="s">
        <v>4</v>
      </c>
      <c r="E32" s="374" t="s">
        <v>92</v>
      </c>
      <c r="F32" s="375"/>
      <c r="G32" s="1" t="s">
        <v>4</v>
      </c>
      <c r="H32" s="374" t="s">
        <v>28</v>
      </c>
      <c r="I32" s="375"/>
      <c r="J32" s="1" t="s">
        <v>4</v>
      </c>
      <c r="K32" s="374" t="s">
        <v>107</v>
      </c>
      <c r="L32" s="375"/>
      <c r="M32" s="1" t="s">
        <v>4</v>
      </c>
    </row>
    <row r="33" spans="1:17" x14ac:dyDescent="0.25">
      <c r="A33" s="2" t="s">
        <v>2</v>
      </c>
      <c r="B33" s="361"/>
      <c r="C33" s="362"/>
      <c r="D33" s="12"/>
      <c r="E33" s="361"/>
      <c r="F33" s="362"/>
      <c r="G33" s="12"/>
      <c r="H33" s="361"/>
      <c r="I33" s="362"/>
      <c r="J33" s="13"/>
      <c r="K33" s="361"/>
      <c r="L33" s="362"/>
      <c r="M33" s="13"/>
    </row>
    <row r="34" spans="1:17" x14ac:dyDescent="0.25">
      <c r="A34" s="2" t="s">
        <v>3</v>
      </c>
      <c r="B34" s="348" t="s">
        <v>121</v>
      </c>
      <c r="C34" s="349"/>
      <c r="D34" s="1">
        <v>722</v>
      </c>
      <c r="E34" s="378" t="s">
        <v>93</v>
      </c>
      <c r="F34" s="379"/>
      <c r="G34" s="1">
        <v>792</v>
      </c>
      <c r="H34" s="26" t="s">
        <v>29</v>
      </c>
      <c r="I34" s="27"/>
      <c r="J34" s="1">
        <v>363</v>
      </c>
      <c r="K34" s="376" t="s">
        <v>108</v>
      </c>
      <c r="L34" s="377"/>
      <c r="M34" s="1">
        <v>395</v>
      </c>
    </row>
    <row r="35" spans="1:17" x14ac:dyDescent="0.25">
      <c r="A35" s="1">
        <v>2</v>
      </c>
      <c r="B35" s="348" t="s">
        <v>122</v>
      </c>
      <c r="C35" s="349"/>
      <c r="D35" s="1">
        <v>1620</v>
      </c>
      <c r="E35" s="378" t="s">
        <v>94</v>
      </c>
      <c r="F35" s="379"/>
      <c r="G35" s="1">
        <v>963</v>
      </c>
      <c r="H35" s="376" t="s">
        <v>30</v>
      </c>
      <c r="I35" s="377"/>
      <c r="J35" s="1">
        <v>447</v>
      </c>
      <c r="K35" s="376" t="s">
        <v>110</v>
      </c>
      <c r="L35" s="377"/>
      <c r="M35" s="1">
        <v>959</v>
      </c>
    </row>
    <row r="36" spans="1:17" x14ac:dyDescent="0.25">
      <c r="A36" s="1">
        <v>3</v>
      </c>
      <c r="B36" s="348" t="s">
        <v>123</v>
      </c>
      <c r="C36" s="349"/>
      <c r="D36" s="1">
        <v>1620</v>
      </c>
      <c r="E36" s="378" t="s">
        <v>95</v>
      </c>
      <c r="F36" s="379"/>
      <c r="G36" s="1">
        <v>1040</v>
      </c>
      <c r="H36" s="376" t="s">
        <v>31</v>
      </c>
      <c r="I36" s="377"/>
      <c r="J36" s="1">
        <v>1620</v>
      </c>
      <c r="K36" s="376" t="s">
        <v>109</v>
      </c>
      <c r="L36" s="377"/>
      <c r="M36" s="1">
        <v>960</v>
      </c>
      <c r="Q36" s="8"/>
    </row>
    <row r="37" spans="1:17" x14ac:dyDescent="0.25">
      <c r="A37" s="1"/>
      <c r="B37" s="376"/>
      <c r="C37" s="377"/>
      <c r="D37" s="1"/>
      <c r="E37" s="348"/>
      <c r="F37" s="349"/>
      <c r="G37" s="1"/>
      <c r="H37" s="376"/>
      <c r="I37" s="377"/>
      <c r="J37" s="1"/>
      <c r="K37" s="376"/>
      <c r="L37" s="377"/>
      <c r="M37" s="1"/>
    </row>
    <row r="38" spans="1:17" x14ac:dyDescent="0.25">
      <c r="A38" s="2" t="s">
        <v>0</v>
      </c>
      <c r="B38" s="374" t="s">
        <v>111</v>
      </c>
      <c r="C38" s="375"/>
      <c r="D38" s="1" t="s">
        <v>4</v>
      </c>
      <c r="E38" s="374" t="s">
        <v>152</v>
      </c>
      <c r="F38" s="375"/>
      <c r="G38" s="1" t="s">
        <v>4</v>
      </c>
      <c r="H38" s="374" t="s">
        <v>209</v>
      </c>
      <c r="I38" s="375"/>
      <c r="J38" s="1" t="s">
        <v>4</v>
      </c>
      <c r="K38" s="374" t="s">
        <v>134</v>
      </c>
      <c r="L38" s="375"/>
      <c r="M38" s="1" t="s">
        <v>4</v>
      </c>
    </row>
    <row r="39" spans="1:17" x14ac:dyDescent="0.25">
      <c r="A39" s="2" t="s">
        <v>2</v>
      </c>
      <c r="B39" s="20"/>
      <c r="C39" s="21"/>
      <c r="D39" s="14"/>
      <c r="E39" s="361"/>
      <c r="F39" s="362"/>
      <c r="G39" s="14"/>
      <c r="H39" s="361"/>
      <c r="I39" s="362"/>
      <c r="J39" s="13"/>
      <c r="K39" s="361"/>
      <c r="L39" s="362"/>
      <c r="M39" s="13"/>
    </row>
    <row r="40" spans="1:17" x14ac:dyDescent="0.25">
      <c r="A40" s="2" t="s">
        <v>3</v>
      </c>
      <c r="B40" s="376" t="s">
        <v>112</v>
      </c>
      <c r="C40" s="377"/>
      <c r="D40" s="1">
        <v>1620</v>
      </c>
      <c r="E40" s="348" t="s">
        <v>153</v>
      </c>
      <c r="F40" s="349"/>
      <c r="G40" s="1">
        <v>183</v>
      </c>
      <c r="H40" s="376" t="s">
        <v>213</v>
      </c>
      <c r="I40" s="377"/>
      <c r="J40" s="1">
        <v>1620</v>
      </c>
      <c r="K40" s="348" t="s">
        <v>138</v>
      </c>
      <c r="L40" s="349"/>
      <c r="M40" s="1">
        <v>130</v>
      </c>
    </row>
    <row r="41" spans="1:17" x14ac:dyDescent="0.25">
      <c r="A41" s="1">
        <v>2</v>
      </c>
      <c r="B41" s="376" t="s">
        <v>113</v>
      </c>
      <c r="C41" s="377"/>
      <c r="D41" s="1">
        <v>1620</v>
      </c>
      <c r="E41" s="348" t="s">
        <v>154</v>
      </c>
      <c r="F41" s="349"/>
      <c r="G41" s="1">
        <v>1620</v>
      </c>
      <c r="H41" s="376" t="s">
        <v>214</v>
      </c>
      <c r="I41" s="377"/>
      <c r="J41" s="1">
        <v>1620</v>
      </c>
      <c r="K41" s="348" t="s">
        <v>139</v>
      </c>
      <c r="L41" s="349"/>
      <c r="M41" s="1">
        <v>297</v>
      </c>
    </row>
    <row r="42" spans="1:17" x14ac:dyDescent="0.25">
      <c r="A42" s="1">
        <v>3</v>
      </c>
      <c r="B42" s="376" t="s">
        <v>114</v>
      </c>
      <c r="C42" s="377"/>
      <c r="D42" s="1">
        <v>1620</v>
      </c>
      <c r="E42" s="348" t="s">
        <v>155</v>
      </c>
      <c r="F42" s="349"/>
      <c r="G42" s="1">
        <v>1620</v>
      </c>
      <c r="H42" s="376" t="s">
        <v>215</v>
      </c>
      <c r="I42" s="377"/>
      <c r="J42" s="1">
        <v>1620</v>
      </c>
      <c r="K42" s="348" t="s">
        <v>140</v>
      </c>
      <c r="L42" s="349"/>
      <c r="M42" s="1">
        <v>344</v>
      </c>
    </row>
    <row r="43" spans="1:17" x14ac:dyDescent="0.25">
      <c r="A43" s="1"/>
      <c r="B43" s="376"/>
      <c r="C43" s="377"/>
      <c r="D43" s="1"/>
      <c r="E43" s="376"/>
      <c r="F43" s="377"/>
      <c r="G43" s="1"/>
      <c r="H43" s="376"/>
      <c r="I43" s="377"/>
      <c r="J43" s="1"/>
      <c r="K43" s="376"/>
      <c r="L43" s="377"/>
      <c r="M43" s="1"/>
    </row>
    <row r="44" spans="1:17" x14ac:dyDescent="0.25">
      <c r="A44" s="2" t="s">
        <v>0</v>
      </c>
      <c r="B44" s="374" t="s">
        <v>141</v>
      </c>
      <c r="C44" s="375"/>
      <c r="D44" s="1" t="s">
        <v>4</v>
      </c>
      <c r="E44" s="374" t="s">
        <v>88</v>
      </c>
      <c r="F44" s="375"/>
      <c r="G44" s="1" t="s">
        <v>4</v>
      </c>
      <c r="H44" s="374" t="s">
        <v>68</v>
      </c>
      <c r="I44" s="375"/>
      <c r="J44" s="1" t="s">
        <v>4</v>
      </c>
      <c r="K44" s="374" t="s">
        <v>323</v>
      </c>
      <c r="L44" s="375"/>
      <c r="M44" s="1" t="s">
        <v>4</v>
      </c>
    </row>
    <row r="45" spans="1:17" x14ac:dyDescent="0.25">
      <c r="A45" s="2" t="s">
        <v>2</v>
      </c>
      <c r="B45" s="20"/>
      <c r="C45" s="21"/>
      <c r="D45" s="14"/>
      <c r="E45" s="361"/>
      <c r="F45" s="362"/>
      <c r="G45" s="14"/>
      <c r="H45" s="361"/>
      <c r="I45" s="362"/>
      <c r="J45" s="13"/>
      <c r="K45" s="361"/>
      <c r="L45" s="362"/>
      <c r="M45" s="13"/>
    </row>
    <row r="46" spans="1:17" x14ac:dyDescent="0.25">
      <c r="A46" s="2" t="s">
        <v>3</v>
      </c>
      <c r="B46" s="376" t="s">
        <v>142</v>
      </c>
      <c r="C46" s="377"/>
      <c r="D46" s="1">
        <v>856</v>
      </c>
      <c r="E46" s="376" t="s">
        <v>89</v>
      </c>
      <c r="F46" s="377"/>
      <c r="G46" s="1">
        <v>1620</v>
      </c>
      <c r="H46" s="376" t="s">
        <v>72</v>
      </c>
      <c r="I46" s="377"/>
      <c r="J46" s="1">
        <v>1620</v>
      </c>
      <c r="K46" s="348" t="s">
        <v>324</v>
      </c>
      <c r="L46" s="349"/>
      <c r="M46" s="1">
        <v>1620</v>
      </c>
    </row>
    <row r="47" spans="1:17" x14ac:dyDescent="0.25">
      <c r="A47" s="1">
        <v>2</v>
      </c>
      <c r="B47" s="376" t="s">
        <v>144</v>
      </c>
      <c r="C47" s="377"/>
      <c r="D47" s="1">
        <v>1620</v>
      </c>
      <c r="E47" s="376" t="s">
        <v>90</v>
      </c>
      <c r="F47" s="377"/>
      <c r="G47" s="1">
        <v>1620</v>
      </c>
      <c r="H47" s="376" t="s">
        <v>73</v>
      </c>
      <c r="I47" s="377"/>
      <c r="J47" s="1">
        <v>1620</v>
      </c>
      <c r="K47" s="348" t="s">
        <v>325</v>
      </c>
      <c r="L47" s="349"/>
      <c r="M47" s="1">
        <v>1620</v>
      </c>
    </row>
    <row r="48" spans="1:17" x14ac:dyDescent="0.25">
      <c r="A48" s="1">
        <v>3</v>
      </c>
      <c r="B48" s="376" t="s">
        <v>143</v>
      </c>
      <c r="C48" s="377"/>
      <c r="D48" s="1">
        <v>1620</v>
      </c>
      <c r="E48" s="378" t="s">
        <v>91</v>
      </c>
      <c r="F48" s="379"/>
      <c r="G48" s="1">
        <v>1620</v>
      </c>
      <c r="H48" s="376" t="s">
        <v>74</v>
      </c>
      <c r="I48" s="377"/>
      <c r="J48" s="1">
        <v>1620</v>
      </c>
      <c r="K48" s="348" t="s">
        <v>326</v>
      </c>
      <c r="L48" s="349"/>
      <c r="M48" s="1">
        <v>1620</v>
      </c>
    </row>
    <row r="49" spans="1:4" x14ac:dyDescent="0.25">
      <c r="A49" s="2" t="s">
        <v>0</v>
      </c>
      <c r="B49" s="374" t="s">
        <v>328</v>
      </c>
      <c r="C49" s="375"/>
      <c r="D49" s="1" t="s">
        <v>4</v>
      </c>
    </row>
    <row r="50" spans="1:4" x14ac:dyDescent="0.25">
      <c r="A50" s="2" t="s">
        <v>2</v>
      </c>
      <c r="B50" s="30"/>
      <c r="C50" s="31"/>
      <c r="D50" s="14"/>
    </row>
    <row r="51" spans="1:4" x14ac:dyDescent="0.25">
      <c r="A51" s="2" t="s">
        <v>3</v>
      </c>
      <c r="B51" s="376" t="s">
        <v>329</v>
      </c>
      <c r="C51" s="377"/>
      <c r="D51" s="1">
        <v>1620</v>
      </c>
    </row>
    <row r="52" spans="1:4" x14ac:dyDescent="0.25">
      <c r="A52" s="1">
        <v>2</v>
      </c>
      <c r="B52" s="376" t="s">
        <v>330</v>
      </c>
      <c r="C52" s="377"/>
      <c r="D52" s="1">
        <v>1620</v>
      </c>
    </row>
    <row r="53" spans="1:4" x14ac:dyDescent="0.25">
      <c r="A53" s="1">
        <v>3</v>
      </c>
      <c r="B53" s="376" t="s">
        <v>331</v>
      </c>
      <c r="C53" s="377"/>
      <c r="D53" s="1">
        <v>1620</v>
      </c>
    </row>
  </sheetData>
  <sortState xmlns:xlrd2="http://schemas.microsoft.com/office/spreadsheetml/2017/richdata2" ref="S3:T29">
    <sortCondition ref="S3:S29"/>
  </sortState>
  <mergeCells count="204">
    <mergeCell ref="P26:Q26"/>
    <mergeCell ref="P5:Q5"/>
    <mergeCell ref="P18:Q18"/>
    <mergeCell ref="P27:Q27"/>
    <mergeCell ref="K6:L6"/>
    <mergeCell ref="E10:F10"/>
    <mergeCell ref="H10:I10"/>
    <mergeCell ref="K11:L11"/>
    <mergeCell ref="B25:C25"/>
    <mergeCell ref="B7:C7"/>
    <mergeCell ref="K13:L13"/>
    <mergeCell ref="K12:L12"/>
    <mergeCell ref="H13:I13"/>
    <mergeCell ref="B14:C14"/>
    <mergeCell ref="B21:C21"/>
    <mergeCell ref="P12:Q12"/>
    <mergeCell ref="P14:Q14"/>
    <mergeCell ref="K19:L19"/>
    <mergeCell ref="E5:F5"/>
    <mergeCell ref="H26:I26"/>
    <mergeCell ref="K26:L26"/>
    <mergeCell ref="B27:C27"/>
    <mergeCell ref="E27:F27"/>
    <mergeCell ref="H27:I27"/>
    <mergeCell ref="P28:Q28"/>
    <mergeCell ref="B28:C28"/>
    <mergeCell ref="E28:F28"/>
    <mergeCell ref="H28:I28"/>
    <mergeCell ref="K28:L28"/>
    <mergeCell ref="P9:Q9"/>
    <mergeCell ref="P11:Q11"/>
    <mergeCell ref="P7:Q7"/>
    <mergeCell ref="A23:M23"/>
    <mergeCell ref="P10:Q10"/>
    <mergeCell ref="B12:C12"/>
    <mergeCell ref="B13:C13"/>
    <mergeCell ref="E13:F13"/>
    <mergeCell ref="H12:I12"/>
    <mergeCell ref="H15:I15"/>
    <mergeCell ref="K16:L16"/>
    <mergeCell ref="B15:C15"/>
    <mergeCell ref="E15:F15"/>
    <mergeCell ref="H16:I16"/>
    <mergeCell ref="E12:F12"/>
    <mergeCell ref="B11:C11"/>
    <mergeCell ref="K7:L7"/>
    <mergeCell ref="K8:L8"/>
    <mergeCell ref="K9:L9"/>
    <mergeCell ref="B34:C34"/>
    <mergeCell ref="E34:F34"/>
    <mergeCell ref="K34:L34"/>
    <mergeCell ref="B31:C31"/>
    <mergeCell ref="E31:F31"/>
    <mergeCell ref="H31:I31"/>
    <mergeCell ref="K31:L31"/>
    <mergeCell ref="B29:C29"/>
    <mergeCell ref="E29:F29"/>
    <mergeCell ref="H29:I29"/>
    <mergeCell ref="K29:L29"/>
    <mergeCell ref="B30:C30"/>
    <mergeCell ref="E30:F30"/>
    <mergeCell ref="H30:I30"/>
    <mergeCell ref="K30:L30"/>
    <mergeCell ref="P1:Q1"/>
    <mergeCell ref="P20:Q20"/>
    <mergeCell ref="K27:L27"/>
    <mergeCell ref="P22:Q22"/>
    <mergeCell ref="P17:Q17"/>
    <mergeCell ref="P19:Q19"/>
    <mergeCell ref="A1:M1"/>
    <mergeCell ref="B5:C5"/>
    <mergeCell ref="E7:F7"/>
    <mergeCell ref="B9:C9"/>
    <mergeCell ref="B10:C10"/>
    <mergeCell ref="B3:C3"/>
    <mergeCell ref="K3:L3"/>
    <mergeCell ref="E14:F14"/>
    <mergeCell ref="E3:F3"/>
    <mergeCell ref="E4:F4"/>
    <mergeCell ref="E8:F8"/>
    <mergeCell ref="E6:F6"/>
    <mergeCell ref="E9:F9"/>
    <mergeCell ref="P3:Q3"/>
    <mergeCell ref="P15:Q15"/>
    <mergeCell ref="P16:Q16"/>
    <mergeCell ref="H21:I21"/>
    <mergeCell ref="B16:C16"/>
    <mergeCell ref="P13:Q13"/>
    <mergeCell ref="H14:I14"/>
    <mergeCell ref="K14:L14"/>
    <mergeCell ref="K15:L15"/>
    <mergeCell ref="H17:I17"/>
    <mergeCell ref="K17:L17"/>
    <mergeCell ref="E16:F16"/>
    <mergeCell ref="H3:I3"/>
    <mergeCell ref="B17:C17"/>
    <mergeCell ref="E17:F17"/>
    <mergeCell ref="P4:Q4"/>
    <mergeCell ref="P6:Q6"/>
    <mergeCell ref="E11:F11"/>
    <mergeCell ref="H11:I11"/>
    <mergeCell ref="H4:I4"/>
    <mergeCell ref="K4:L4"/>
    <mergeCell ref="K10:L10"/>
    <mergeCell ref="K5:L5"/>
    <mergeCell ref="P8:Q8"/>
    <mergeCell ref="B4:C4"/>
    <mergeCell ref="B6:C6"/>
    <mergeCell ref="B8:C8"/>
    <mergeCell ref="H5:I5"/>
    <mergeCell ref="H6:I6"/>
    <mergeCell ref="H7:I7"/>
    <mergeCell ref="H8:I8"/>
    <mergeCell ref="H9:I9"/>
    <mergeCell ref="P24:Q24"/>
    <mergeCell ref="E18:F18"/>
    <mergeCell ref="P25:Q25"/>
    <mergeCell ref="K22:L22"/>
    <mergeCell ref="B22:C22"/>
    <mergeCell ref="E22:F22"/>
    <mergeCell ref="H22:I22"/>
    <mergeCell ref="B20:C20"/>
    <mergeCell ref="E20:F20"/>
    <mergeCell ref="H25:I25"/>
    <mergeCell ref="K25:L25"/>
    <mergeCell ref="P23:Q23"/>
    <mergeCell ref="E25:F25"/>
    <mergeCell ref="K18:L18"/>
    <mergeCell ref="K20:L20"/>
    <mergeCell ref="H20:I20"/>
    <mergeCell ref="B18:C18"/>
    <mergeCell ref="P21:Q21"/>
    <mergeCell ref="B19:C19"/>
    <mergeCell ref="E19:F19"/>
    <mergeCell ref="H19:I19"/>
    <mergeCell ref="H18:I18"/>
    <mergeCell ref="B38:C38"/>
    <mergeCell ref="E38:F38"/>
    <mergeCell ref="H38:I38"/>
    <mergeCell ref="K38:L38"/>
    <mergeCell ref="B32:C32"/>
    <mergeCell ref="E32:F32"/>
    <mergeCell ref="H32:I32"/>
    <mergeCell ref="K32:L32"/>
    <mergeCell ref="B36:C36"/>
    <mergeCell ref="E36:F36"/>
    <mergeCell ref="H36:I36"/>
    <mergeCell ref="K36:L36"/>
    <mergeCell ref="B37:C37"/>
    <mergeCell ref="E37:F37"/>
    <mergeCell ref="H37:I37"/>
    <mergeCell ref="K37:L37"/>
    <mergeCell ref="B33:C33"/>
    <mergeCell ref="E33:F33"/>
    <mergeCell ref="H33:I33"/>
    <mergeCell ref="K33:L33"/>
    <mergeCell ref="B35:C35"/>
    <mergeCell ref="E35:F35"/>
    <mergeCell ref="H35:I35"/>
    <mergeCell ref="K35:L35"/>
    <mergeCell ref="E39:F39"/>
    <mergeCell ref="H39:I39"/>
    <mergeCell ref="K39:L39"/>
    <mergeCell ref="B40:C40"/>
    <mergeCell ref="E40:F40"/>
    <mergeCell ref="H40:I40"/>
    <mergeCell ref="K40:L40"/>
    <mergeCell ref="B41:C41"/>
    <mergeCell ref="E41:F41"/>
    <mergeCell ref="H41:I41"/>
    <mergeCell ref="K41:L41"/>
    <mergeCell ref="K42:L42"/>
    <mergeCell ref="B43:C43"/>
    <mergeCell ref="E43:F43"/>
    <mergeCell ref="H43:I43"/>
    <mergeCell ref="K43:L43"/>
    <mergeCell ref="B47:C47"/>
    <mergeCell ref="E47:F47"/>
    <mergeCell ref="H47:I47"/>
    <mergeCell ref="K47:L47"/>
    <mergeCell ref="P29:Q29"/>
    <mergeCell ref="B49:C49"/>
    <mergeCell ref="B51:C51"/>
    <mergeCell ref="B52:C52"/>
    <mergeCell ref="B53:C53"/>
    <mergeCell ref="P30:Q30"/>
    <mergeCell ref="B48:C48"/>
    <mergeCell ref="E48:F48"/>
    <mergeCell ref="H48:I48"/>
    <mergeCell ref="K48:L48"/>
    <mergeCell ref="B44:C44"/>
    <mergeCell ref="E44:F44"/>
    <mergeCell ref="H44:I44"/>
    <mergeCell ref="K44:L44"/>
    <mergeCell ref="E45:F45"/>
    <mergeCell ref="H45:I45"/>
    <mergeCell ref="K45:L45"/>
    <mergeCell ref="B46:C46"/>
    <mergeCell ref="E46:F46"/>
    <mergeCell ref="H46:I46"/>
    <mergeCell ref="K46:L46"/>
    <mergeCell ref="B42:C42"/>
    <mergeCell ref="E42:F42"/>
    <mergeCell ref="H42:I42"/>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37"/>
  <sheetViews>
    <sheetView workbookViewId="0">
      <selection activeCell="A15" sqref="A15"/>
    </sheetView>
  </sheetViews>
  <sheetFormatPr defaultRowHeight="15" x14ac:dyDescent="0.25"/>
  <cols>
    <col min="1" max="8" width="13.28515625" customWidth="1"/>
    <col min="9" max="9" width="15.28515625" customWidth="1"/>
    <col min="10" max="14" width="13.28515625" customWidth="1"/>
  </cols>
  <sheetData>
    <row r="2" spans="2:14" ht="15" customHeight="1" x14ac:dyDescent="0.25">
      <c r="B2" s="382" t="s">
        <v>335</v>
      </c>
      <c r="C2" s="383"/>
      <c r="D2" s="383"/>
      <c r="E2" s="383"/>
      <c r="F2" s="383"/>
      <c r="G2" s="383"/>
      <c r="H2" s="383"/>
      <c r="I2" s="383"/>
      <c r="J2" s="383"/>
      <c r="K2" s="383"/>
      <c r="L2" s="383"/>
      <c r="M2" s="383"/>
      <c r="N2" s="384"/>
    </row>
    <row r="3" spans="2:14" ht="15" customHeight="1" x14ac:dyDescent="0.25">
      <c r="B3" s="385"/>
      <c r="C3" s="386"/>
      <c r="D3" s="386"/>
      <c r="E3" s="386"/>
      <c r="F3" s="386"/>
      <c r="G3" s="386"/>
      <c r="H3" s="386"/>
      <c r="I3" s="386"/>
      <c r="J3" s="386"/>
      <c r="K3" s="386"/>
      <c r="L3" s="386"/>
      <c r="M3" s="386"/>
      <c r="N3" s="387"/>
    </row>
    <row r="5" spans="2:14" ht="18.75" x14ac:dyDescent="0.3">
      <c r="B5" s="393" t="s">
        <v>339</v>
      </c>
      <c r="C5" s="394"/>
      <c r="D5" s="388" t="s">
        <v>340</v>
      </c>
      <c r="E5" s="388"/>
      <c r="F5" s="388" t="s">
        <v>341</v>
      </c>
      <c r="G5" s="388"/>
      <c r="H5" s="389" t="s">
        <v>342</v>
      </c>
      <c r="I5" s="390"/>
      <c r="J5" s="388" t="s">
        <v>343</v>
      </c>
      <c r="K5" s="388"/>
      <c r="L5" s="388" t="s">
        <v>344</v>
      </c>
      <c r="M5" s="388"/>
    </row>
    <row r="6" spans="2:14" x14ac:dyDescent="0.25">
      <c r="B6" s="368" t="s">
        <v>353</v>
      </c>
      <c r="C6" s="369"/>
      <c r="D6" s="368" t="s">
        <v>354</v>
      </c>
      <c r="E6" s="369"/>
      <c r="F6" s="368" t="s">
        <v>355</v>
      </c>
      <c r="G6" s="369"/>
      <c r="H6" s="368" t="s">
        <v>356</v>
      </c>
      <c r="I6" s="369"/>
      <c r="J6" s="368" t="s">
        <v>357</v>
      </c>
      <c r="K6" s="369"/>
      <c r="L6" s="368" t="s">
        <v>358</v>
      </c>
      <c r="M6" s="369"/>
    </row>
    <row r="7" spans="2:14" x14ac:dyDescent="0.25">
      <c r="B7" s="368" t="s">
        <v>380</v>
      </c>
      <c r="C7" s="369"/>
      <c r="D7" s="368" t="s">
        <v>379</v>
      </c>
      <c r="E7" s="369"/>
      <c r="F7" s="368" t="s">
        <v>378</v>
      </c>
      <c r="G7" s="369"/>
      <c r="H7" s="368" t="s">
        <v>377</v>
      </c>
      <c r="I7" s="369"/>
      <c r="J7" s="368" t="s">
        <v>376</v>
      </c>
      <c r="K7" s="369"/>
      <c r="L7" s="368" t="s">
        <v>375</v>
      </c>
      <c r="M7" s="369"/>
    </row>
    <row r="8" spans="2:14" x14ac:dyDescent="0.25">
      <c r="B8" s="368" t="s">
        <v>381</v>
      </c>
      <c r="C8" s="369"/>
      <c r="D8" s="368" t="s">
        <v>382</v>
      </c>
      <c r="E8" s="369"/>
      <c r="F8" s="368" t="s">
        <v>383</v>
      </c>
      <c r="G8" s="369"/>
      <c r="H8" s="368" t="s">
        <v>384</v>
      </c>
      <c r="I8" s="369"/>
      <c r="J8" s="368" t="s">
        <v>385</v>
      </c>
      <c r="K8" s="369"/>
      <c r="L8" s="368" t="s">
        <v>386</v>
      </c>
      <c r="M8" s="369"/>
    </row>
    <row r="9" spans="2:14" x14ac:dyDescent="0.25">
      <c r="B9" s="368" t="s">
        <v>394</v>
      </c>
      <c r="C9" s="369"/>
      <c r="D9" s="368" t="s">
        <v>395</v>
      </c>
      <c r="E9" s="369"/>
      <c r="F9" s="368" t="s">
        <v>396</v>
      </c>
      <c r="G9" s="369"/>
      <c r="H9" s="368" t="s">
        <v>397</v>
      </c>
      <c r="I9" s="369"/>
      <c r="J9" s="368" t="s">
        <v>398</v>
      </c>
      <c r="K9" s="369"/>
      <c r="L9" s="368" t="s">
        <v>401</v>
      </c>
      <c r="M9" s="369"/>
    </row>
    <row r="10" spans="2:14" x14ac:dyDescent="0.25">
      <c r="B10" s="5"/>
      <c r="C10" s="5"/>
      <c r="D10" s="5"/>
      <c r="E10" s="5"/>
      <c r="F10" s="5"/>
      <c r="G10" s="5"/>
      <c r="H10" s="5"/>
      <c r="I10" s="5"/>
      <c r="J10" s="5"/>
      <c r="K10" s="5"/>
      <c r="L10" s="5"/>
      <c r="M10" s="5"/>
    </row>
    <row r="11" spans="2:14" ht="18.75" x14ac:dyDescent="0.3">
      <c r="B11" s="393" t="s">
        <v>345</v>
      </c>
      <c r="C11" s="394"/>
      <c r="D11" s="388" t="s">
        <v>346</v>
      </c>
      <c r="E11" s="388"/>
      <c r="F11" s="388" t="s">
        <v>347</v>
      </c>
      <c r="G11" s="388"/>
      <c r="H11" s="389" t="s">
        <v>348</v>
      </c>
      <c r="I11" s="390"/>
      <c r="J11" s="388" t="s">
        <v>337</v>
      </c>
      <c r="K11" s="388"/>
      <c r="L11" s="389" t="s">
        <v>338</v>
      </c>
      <c r="M11" s="390"/>
    </row>
    <row r="12" spans="2:14" ht="15" customHeight="1" x14ac:dyDescent="0.25">
      <c r="B12" s="368" t="s">
        <v>359</v>
      </c>
      <c r="C12" s="369"/>
      <c r="D12" s="368" t="s">
        <v>360</v>
      </c>
      <c r="E12" s="369"/>
      <c r="F12" s="368" t="s">
        <v>361</v>
      </c>
      <c r="G12" s="369"/>
      <c r="H12" s="368" t="s">
        <v>362</v>
      </c>
      <c r="I12" s="369"/>
      <c r="J12" s="368" t="s">
        <v>363</v>
      </c>
      <c r="K12" s="369"/>
      <c r="L12" s="368" t="s">
        <v>364</v>
      </c>
      <c r="M12" s="369"/>
    </row>
    <row r="13" spans="2:14" ht="15" customHeight="1" x14ac:dyDescent="0.25">
      <c r="B13" s="368" t="s">
        <v>374</v>
      </c>
      <c r="C13" s="369"/>
      <c r="D13" s="368" t="s">
        <v>373</v>
      </c>
      <c r="E13" s="369"/>
      <c r="F13" s="368" t="s">
        <v>372</v>
      </c>
      <c r="G13" s="369"/>
      <c r="H13" s="368" t="s">
        <v>370</v>
      </c>
      <c r="I13" s="369"/>
      <c r="J13" s="368" t="s">
        <v>371</v>
      </c>
      <c r="K13" s="369"/>
      <c r="L13" s="368" t="s">
        <v>369</v>
      </c>
      <c r="M13" s="369"/>
    </row>
    <row r="14" spans="2:14" x14ac:dyDescent="0.25">
      <c r="B14" s="368" t="s">
        <v>387</v>
      </c>
      <c r="C14" s="369"/>
      <c r="D14" s="368" t="s">
        <v>389</v>
      </c>
      <c r="E14" s="369"/>
      <c r="F14" s="368" t="s">
        <v>388</v>
      </c>
      <c r="G14" s="369"/>
      <c r="H14" s="368" t="s">
        <v>390</v>
      </c>
      <c r="I14" s="369"/>
      <c r="J14" s="368" t="s">
        <v>391</v>
      </c>
      <c r="K14" s="369"/>
      <c r="L14" s="368" t="s">
        <v>392</v>
      </c>
      <c r="M14" s="369"/>
    </row>
    <row r="15" spans="2:14" x14ac:dyDescent="0.25">
      <c r="B15" s="368" t="s">
        <v>400</v>
      </c>
      <c r="C15" s="369"/>
      <c r="D15" s="368" t="s">
        <v>402</v>
      </c>
      <c r="E15" s="369"/>
      <c r="F15" s="368" t="s">
        <v>301</v>
      </c>
      <c r="G15" s="369"/>
      <c r="H15" s="368" t="s">
        <v>399</v>
      </c>
      <c r="I15" s="369"/>
      <c r="J15" s="368" t="s">
        <v>404</v>
      </c>
      <c r="K15" s="369"/>
      <c r="L15" s="368" t="s">
        <v>405</v>
      </c>
      <c r="M15" s="369"/>
    </row>
    <row r="16" spans="2:14" x14ac:dyDescent="0.25">
      <c r="B16" s="5"/>
      <c r="C16" s="5"/>
      <c r="D16" s="5"/>
      <c r="E16" s="5"/>
      <c r="F16" s="5"/>
      <c r="G16" s="5"/>
      <c r="H16" s="5"/>
      <c r="I16" s="5"/>
      <c r="J16" s="5"/>
      <c r="K16" s="5"/>
      <c r="L16" s="5"/>
      <c r="M16" s="5"/>
    </row>
    <row r="17" spans="2:14" ht="18.75" x14ac:dyDescent="0.3">
      <c r="B17" s="393" t="s">
        <v>349</v>
      </c>
      <c r="C17" s="394"/>
      <c r="D17" s="388" t="s">
        <v>350</v>
      </c>
      <c r="E17" s="388"/>
      <c r="F17" s="5"/>
      <c r="G17" s="5"/>
      <c r="H17" s="5"/>
      <c r="I17" s="5"/>
      <c r="J17" s="5"/>
      <c r="K17" s="5"/>
      <c r="L17" s="5"/>
      <c r="M17" s="5"/>
    </row>
    <row r="18" spans="2:14" x14ac:dyDescent="0.25">
      <c r="B18" s="368" t="s">
        <v>365</v>
      </c>
      <c r="C18" s="369"/>
      <c r="D18" s="368" t="s">
        <v>366</v>
      </c>
      <c r="E18" s="369"/>
      <c r="F18" s="5"/>
      <c r="G18" s="5"/>
      <c r="H18" s="5"/>
      <c r="I18" s="5"/>
      <c r="J18" s="5"/>
      <c r="K18" s="5"/>
      <c r="L18" s="5"/>
      <c r="M18" s="5"/>
    </row>
    <row r="19" spans="2:14" x14ac:dyDescent="0.25">
      <c r="B19" s="368" t="s">
        <v>368</v>
      </c>
      <c r="C19" s="369"/>
      <c r="D19" s="368" t="s">
        <v>367</v>
      </c>
      <c r="E19" s="369"/>
      <c r="F19" s="5"/>
      <c r="G19" s="5"/>
      <c r="H19" s="5"/>
      <c r="I19" s="5"/>
      <c r="J19" s="5"/>
      <c r="K19" s="5"/>
      <c r="L19" s="5"/>
      <c r="M19" s="5"/>
    </row>
    <row r="20" spans="2:14" x14ac:dyDescent="0.25">
      <c r="B20" s="368" t="s">
        <v>393</v>
      </c>
      <c r="C20" s="369"/>
      <c r="D20" s="368" t="s">
        <v>403</v>
      </c>
      <c r="E20" s="369"/>
      <c r="F20" s="5"/>
      <c r="G20" s="5"/>
      <c r="H20" s="5"/>
      <c r="I20" s="5"/>
      <c r="J20" s="5"/>
      <c r="K20" s="5"/>
      <c r="L20" s="5"/>
      <c r="M20" s="5"/>
    </row>
    <row r="21" spans="2:14" x14ac:dyDescent="0.25">
      <c r="B21" s="391"/>
      <c r="C21" s="392"/>
      <c r="D21" s="391"/>
      <c r="E21" s="392"/>
      <c r="F21" s="5"/>
      <c r="G21" s="5"/>
      <c r="H21" s="5"/>
      <c r="I21" s="5"/>
      <c r="J21" s="5"/>
      <c r="K21" s="5"/>
      <c r="L21" s="5"/>
      <c r="M21" s="5"/>
    </row>
    <row r="24" spans="2:14" ht="15" customHeight="1" x14ac:dyDescent="0.25">
      <c r="B24" s="382" t="s">
        <v>336</v>
      </c>
      <c r="C24" s="383"/>
      <c r="D24" s="383"/>
      <c r="E24" s="383"/>
      <c r="F24" s="383"/>
      <c r="G24" s="383"/>
      <c r="H24" s="383"/>
      <c r="I24" s="383"/>
      <c r="J24" s="383"/>
      <c r="K24" s="383"/>
      <c r="L24" s="383"/>
      <c r="M24" s="383"/>
      <c r="N24" s="384"/>
    </row>
    <row r="25" spans="2:14" ht="15" customHeight="1" x14ac:dyDescent="0.25">
      <c r="B25" s="385"/>
      <c r="C25" s="386"/>
      <c r="D25" s="386"/>
      <c r="E25" s="386"/>
      <c r="F25" s="386"/>
      <c r="G25" s="386"/>
      <c r="H25" s="386"/>
      <c r="I25" s="386"/>
      <c r="J25" s="386"/>
      <c r="K25" s="386"/>
      <c r="L25" s="386"/>
      <c r="M25" s="386"/>
      <c r="N25" s="387"/>
    </row>
    <row r="27" spans="2:14" ht="18.75" x14ac:dyDescent="0.3">
      <c r="B27" s="393" t="s">
        <v>339</v>
      </c>
      <c r="C27" s="394"/>
      <c r="D27" s="388" t="s">
        <v>340</v>
      </c>
      <c r="E27" s="388"/>
      <c r="F27" s="388" t="s">
        <v>341</v>
      </c>
      <c r="G27" s="388"/>
      <c r="H27" s="389" t="s">
        <v>342</v>
      </c>
      <c r="I27" s="390"/>
      <c r="J27" s="388" t="s">
        <v>343</v>
      </c>
      <c r="K27" s="388"/>
      <c r="L27" s="388" t="s">
        <v>344</v>
      </c>
      <c r="M27" s="388"/>
    </row>
    <row r="28" spans="2:14" x14ac:dyDescent="0.25">
      <c r="B28" s="395" t="s">
        <v>406</v>
      </c>
      <c r="C28" s="396"/>
      <c r="D28" s="374" t="s">
        <v>407</v>
      </c>
      <c r="E28" s="375"/>
      <c r="F28" s="397" t="s">
        <v>408</v>
      </c>
      <c r="G28" s="398"/>
      <c r="H28" s="374" t="s">
        <v>409</v>
      </c>
      <c r="I28" s="375"/>
      <c r="J28" s="374" t="s">
        <v>410</v>
      </c>
      <c r="K28" s="375"/>
      <c r="L28" s="374" t="s">
        <v>363</v>
      </c>
      <c r="M28" s="375"/>
    </row>
    <row r="29" spans="2:14" x14ac:dyDescent="0.25">
      <c r="B29" s="374" t="s">
        <v>418</v>
      </c>
      <c r="C29" s="375"/>
      <c r="D29" s="374" t="s">
        <v>417</v>
      </c>
      <c r="E29" s="375"/>
      <c r="F29" s="374" t="s">
        <v>416</v>
      </c>
      <c r="G29" s="375"/>
      <c r="H29" s="374" t="s">
        <v>415</v>
      </c>
      <c r="I29" s="375"/>
      <c r="J29" s="374" t="s">
        <v>414</v>
      </c>
      <c r="K29" s="375"/>
      <c r="L29" s="374" t="s">
        <v>413</v>
      </c>
      <c r="M29" s="375"/>
    </row>
    <row r="30" spans="2:14" x14ac:dyDescent="0.25">
      <c r="B30" s="374" t="s">
        <v>419</v>
      </c>
      <c r="C30" s="375"/>
      <c r="D30" s="374" t="s">
        <v>420</v>
      </c>
      <c r="E30" s="375"/>
      <c r="F30" s="374" t="s">
        <v>421</v>
      </c>
      <c r="G30" s="375"/>
      <c r="H30" s="374" t="s">
        <v>423</v>
      </c>
      <c r="I30" s="375"/>
      <c r="J30" s="374" t="s">
        <v>422</v>
      </c>
      <c r="K30" s="375"/>
      <c r="L30" s="374" t="s">
        <v>424</v>
      </c>
      <c r="M30" s="375"/>
    </row>
    <row r="31" spans="2:14" x14ac:dyDescent="0.25">
      <c r="B31" s="374" t="s">
        <v>426</v>
      </c>
      <c r="C31" s="375"/>
      <c r="D31" s="374" t="s">
        <v>381</v>
      </c>
      <c r="E31" s="375"/>
      <c r="F31" s="374" t="s">
        <v>427</v>
      </c>
      <c r="G31" s="375"/>
      <c r="H31" s="374" t="s">
        <v>374</v>
      </c>
      <c r="I31" s="375"/>
      <c r="J31" s="374" t="s">
        <v>429</v>
      </c>
      <c r="K31" s="375"/>
      <c r="L31" s="374" t="s">
        <v>428</v>
      </c>
      <c r="M31" s="375"/>
    </row>
    <row r="33" spans="2:3" ht="18.75" x14ac:dyDescent="0.3">
      <c r="B33" s="388" t="s">
        <v>351</v>
      </c>
      <c r="C33" s="388"/>
    </row>
    <row r="34" spans="2:3" x14ac:dyDescent="0.25">
      <c r="B34" s="374" t="s">
        <v>411</v>
      </c>
      <c r="C34" s="375"/>
    </row>
    <row r="35" spans="2:3" x14ac:dyDescent="0.25">
      <c r="B35" s="374" t="s">
        <v>412</v>
      </c>
      <c r="C35" s="375"/>
    </row>
    <row r="36" spans="2:3" x14ac:dyDescent="0.25">
      <c r="B36" s="374" t="s">
        <v>425</v>
      </c>
      <c r="C36" s="375"/>
    </row>
    <row r="37" spans="2:3" x14ac:dyDescent="0.25">
      <c r="B37" s="374" t="s">
        <v>430</v>
      </c>
      <c r="C37" s="375"/>
    </row>
  </sheetData>
  <mergeCells count="107">
    <mergeCell ref="B35:C35"/>
    <mergeCell ref="B36:C36"/>
    <mergeCell ref="B37:C37"/>
    <mergeCell ref="J31:K31"/>
    <mergeCell ref="L31:M31"/>
    <mergeCell ref="B27:C27"/>
    <mergeCell ref="B33:C33"/>
    <mergeCell ref="B34:C34"/>
    <mergeCell ref="B29:C29"/>
    <mergeCell ref="D29:E29"/>
    <mergeCell ref="F29:G29"/>
    <mergeCell ref="H29:I29"/>
    <mergeCell ref="J29:K29"/>
    <mergeCell ref="L29:M29"/>
    <mergeCell ref="B28:C28"/>
    <mergeCell ref="D28:E28"/>
    <mergeCell ref="F28:G28"/>
    <mergeCell ref="H28:I28"/>
    <mergeCell ref="J28:K28"/>
    <mergeCell ref="L28:M28"/>
    <mergeCell ref="J14:K14"/>
    <mergeCell ref="L14:M14"/>
    <mergeCell ref="J15:K15"/>
    <mergeCell ref="L15:M15"/>
    <mergeCell ref="B5:C5"/>
    <mergeCell ref="B17:C17"/>
    <mergeCell ref="D17:E17"/>
    <mergeCell ref="B31:C31"/>
    <mergeCell ref="D31:E31"/>
    <mergeCell ref="F31:G31"/>
    <mergeCell ref="H31:I31"/>
    <mergeCell ref="J11:K11"/>
    <mergeCell ref="L11:M11"/>
    <mergeCell ref="J12:K12"/>
    <mergeCell ref="L12:M12"/>
    <mergeCell ref="J13:K13"/>
    <mergeCell ref="L13:M13"/>
    <mergeCell ref="B30:C30"/>
    <mergeCell ref="D30:E30"/>
    <mergeCell ref="F30:G30"/>
    <mergeCell ref="H30:I30"/>
    <mergeCell ref="J30:K30"/>
    <mergeCell ref="L30:M30"/>
    <mergeCell ref="B20:C20"/>
    <mergeCell ref="B15:C15"/>
    <mergeCell ref="D15:E15"/>
    <mergeCell ref="F15:G15"/>
    <mergeCell ref="H15:I15"/>
    <mergeCell ref="B24:N25"/>
    <mergeCell ref="D27:E27"/>
    <mergeCell ref="F27:G27"/>
    <mergeCell ref="H27:I27"/>
    <mergeCell ref="J27:K27"/>
    <mergeCell ref="L27:M27"/>
    <mergeCell ref="D20:E20"/>
    <mergeCell ref="B18:C18"/>
    <mergeCell ref="D18:E18"/>
    <mergeCell ref="B19:C19"/>
    <mergeCell ref="D19:E19"/>
    <mergeCell ref="B14:C14"/>
    <mergeCell ref="D14:E14"/>
    <mergeCell ref="F14:G14"/>
    <mergeCell ref="H14:I14"/>
    <mergeCell ref="B11:C11"/>
    <mergeCell ref="D11:E11"/>
    <mergeCell ref="F11:G11"/>
    <mergeCell ref="H11:I11"/>
    <mergeCell ref="B12:C12"/>
    <mergeCell ref="D12:E12"/>
    <mergeCell ref="F12:G12"/>
    <mergeCell ref="H12:I12"/>
    <mergeCell ref="J9:K9"/>
    <mergeCell ref="L9:M9"/>
    <mergeCell ref="B8:C8"/>
    <mergeCell ref="D8:E8"/>
    <mergeCell ref="F8:G8"/>
    <mergeCell ref="H8:I8"/>
    <mergeCell ref="J8:K8"/>
    <mergeCell ref="L8:M8"/>
    <mergeCell ref="B13:C13"/>
    <mergeCell ref="D13:E13"/>
    <mergeCell ref="F13:G13"/>
    <mergeCell ref="H13:I13"/>
    <mergeCell ref="B2:N3"/>
    <mergeCell ref="D5:E5"/>
    <mergeCell ref="F5:G5"/>
    <mergeCell ref="H5:I5"/>
    <mergeCell ref="J5:K5"/>
    <mergeCell ref="L5:M5"/>
    <mergeCell ref="D21:E21"/>
    <mergeCell ref="B21:C21"/>
    <mergeCell ref="B7:C7"/>
    <mergeCell ref="D7:E7"/>
    <mergeCell ref="F7:G7"/>
    <mergeCell ref="H7:I7"/>
    <mergeCell ref="J7:K7"/>
    <mergeCell ref="L7:M7"/>
    <mergeCell ref="B6:C6"/>
    <mergeCell ref="D6:E6"/>
    <mergeCell ref="F6:G6"/>
    <mergeCell ref="H6:I6"/>
    <mergeCell ref="J6:K6"/>
    <mergeCell ref="L6:M6"/>
    <mergeCell ref="B9:C9"/>
    <mergeCell ref="D9:E9"/>
    <mergeCell ref="F9:G9"/>
    <mergeCell ref="H9:I9"/>
  </mergeCells>
  <pageMargins left="0.98425196850393704" right="0.98425196850393704" top="0.98425196850393704" bottom="0.98425196850393704" header="0.51181102362204722" footer="0.51181102362204722"/>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8"/>
  <sheetViews>
    <sheetView zoomScale="70" zoomScaleNormal="70" workbookViewId="0">
      <selection activeCell="U1" sqref="U1"/>
    </sheetView>
  </sheetViews>
  <sheetFormatPr defaultColWidth="11.28515625" defaultRowHeight="26.25" x14ac:dyDescent="0.4"/>
  <cols>
    <col min="1" max="1" width="28.28515625" style="53" customWidth="1"/>
    <col min="2" max="13" width="11" style="53" customWidth="1"/>
    <col min="14" max="19" width="11.28515625" style="53"/>
  </cols>
  <sheetData>
    <row r="1" spans="1:19" ht="20.25" customHeight="1" thickBot="1" x14ac:dyDescent="0.45"/>
    <row r="2" spans="1:19" ht="33.75" customHeight="1" thickBot="1" x14ac:dyDescent="0.45">
      <c r="Q2" s="401">
        <v>44528</v>
      </c>
      <c r="R2" s="402"/>
      <c r="S2" s="403"/>
    </row>
    <row r="3" spans="1:19" ht="33.75" customHeight="1" thickBot="1" x14ac:dyDescent="0.45">
      <c r="Q3" s="404" t="s">
        <v>878</v>
      </c>
      <c r="R3" s="405"/>
      <c r="S3" s="406"/>
    </row>
    <row r="4" spans="1:19" ht="39" customHeight="1" thickBot="1" x14ac:dyDescent="0.45"/>
    <row r="5" spans="1:19" ht="20.25" customHeight="1" x14ac:dyDescent="0.25">
      <c r="A5" s="407" t="s">
        <v>499</v>
      </c>
      <c r="B5" s="409" t="s">
        <v>500</v>
      </c>
      <c r="C5" s="410"/>
      <c r="D5" s="411"/>
      <c r="E5" s="409" t="s">
        <v>501</v>
      </c>
      <c r="F5" s="410"/>
      <c r="G5" s="411"/>
      <c r="H5" s="409" t="s">
        <v>502</v>
      </c>
      <c r="I5" s="410"/>
      <c r="J5" s="411"/>
      <c r="K5" s="409" t="s">
        <v>503</v>
      </c>
      <c r="L5" s="410"/>
      <c r="M5" s="411"/>
      <c r="N5" s="409" t="s">
        <v>505</v>
      </c>
      <c r="O5" s="410"/>
      <c r="P5" s="411"/>
      <c r="Q5" s="409" t="s">
        <v>506</v>
      </c>
      <c r="R5" s="410"/>
      <c r="S5" s="411"/>
    </row>
    <row r="6" spans="1:19" ht="20.25" customHeight="1" thickBot="1" x14ac:dyDescent="0.3">
      <c r="A6" s="408"/>
      <c r="B6" s="412"/>
      <c r="C6" s="413"/>
      <c r="D6" s="414"/>
      <c r="E6" s="412"/>
      <c r="F6" s="413"/>
      <c r="G6" s="414"/>
      <c r="H6" s="412"/>
      <c r="I6" s="413"/>
      <c r="J6" s="414"/>
      <c r="K6" s="412"/>
      <c r="L6" s="413"/>
      <c r="M6" s="414"/>
      <c r="N6" s="412"/>
      <c r="O6" s="413"/>
      <c r="P6" s="414"/>
      <c r="Q6" s="412"/>
      <c r="R6" s="413"/>
      <c r="S6" s="414"/>
    </row>
    <row r="7" spans="1:19" ht="20.25" customHeight="1" x14ac:dyDescent="0.25">
      <c r="A7" s="421">
        <v>0.41666666666666669</v>
      </c>
      <c r="B7" s="416" t="s">
        <v>504</v>
      </c>
      <c r="C7" s="416"/>
      <c r="D7" s="416"/>
      <c r="E7" s="424" t="s">
        <v>740</v>
      </c>
      <c r="F7" s="425"/>
      <c r="G7" s="426"/>
      <c r="H7" s="424" t="s">
        <v>449</v>
      </c>
      <c r="I7" s="425"/>
      <c r="J7" s="426"/>
      <c r="K7" s="424" t="s">
        <v>515</v>
      </c>
      <c r="L7" s="427"/>
      <c r="M7" s="428"/>
      <c r="N7" s="424"/>
      <c r="O7" s="425"/>
      <c r="P7" s="426"/>
      <c r="Q7" s="424"/>
      <c r="R7" s="425"/>
      <c r="S7" s="426"/>
    </row>
    <row r="8" spans="1:19" ht="20.25" customHeight="1" x14ac:dyDescent="0.25">
      <c r="A8" s="422"/>
      <c r="B8" s="416"/>
      <c r="C8" s="416"/>
      <c r="D8" s="416"/>
      <c r="E8" s="415"/>
      <c r="F8" s="416"/>
      <c r="G8" s="417"/>
      <c r="H8" s="415"/>
      <c r="I8" s="416"/>
      <c r="J8" s="417"/>
      <c r="K8" s="429"/>
      <c r="L8" s="430"/>
      <c r="M8" s="431"/>
      <c r="N8" s="415"/>
      <c r="O8" s="416"/>
      <c r="P8" s="417"/>
      <c r="Q8" s="415"/>
      <c r="R8" s="416"/>
      <c r="S8" s="417"/>
    </row>
    <row r="9" spans="1:19" ht="20.25" customHeight="1" x14ac:dyDescent="0.25">
      <c r="A9" s="422"/>
      <c r="B9" s="416" t="s">
        <v>508</v>
      </c>
      <c r="C9" s="416"/>
      <c r="D9" s="416"/>
      <c r="E9" s="415" t="s">
        <v>509</v>
      </c>
      <c r="F9" s="416"/>
      <c r="G9" s="417"/>
      <c r="H9" s="415" t="s">
        <v>508</v>
      </c>
      <c r="I9" s="416"/>
      <c r="J9" s="417"/>
      <c r="K9" s="415" t="s">
        <v>509</v>
      </c>
      <c r="L9" s="416"/>
      <c r="M9" s="417"/>
      <c r="N9" s="415"/>
      <c r="O9" s="416"/>
      <c r="P9" s="417"/>
      <c r="Q9" s="415"/>
      <c r="R9" s="416"/>
      <c r="S9" s="417"/>
    </row>
    <row r="10" spans="1:19" ht="20.25" customHeight="1" x14ac:dyDescent="0.25">
      <c r="A10" s="422"/>
      <c r="B10" s="416" t="s">
        <v>694</v>
      </c>
      <c r="C10" s="416"/>
      <c r="D10" s="416"/>
      <c r="E10" s="415" t="s">
        <v>408</v>
      </c>
      <c r="F10" s="416"/>
      <c r="G10" s="417"/>
      <c r="H10" s="415" t="s">
        <v>369</v>
      </c>
      <c r="I10" s="416"/>
      <c r="J10" s="417"/>
      <c r="K10" s="415" t="s">
        <v>517</v>
      </c>
      <c r="L10" s="416"/>
      <c r="M10" s="417"/>
      <c r="N10" s="415"/>
      <c r="O10" s="416"/>
      <c r="P10" s="417"/>
      <c r="Q10" s="415"/>
      <c r="R10" s="416"/>
      <c r="S10" s="417"/>
    </row>
    <row r="11" spans="1:19" ht="20.25" customHeight="1" thickBot="1" x14ac:dyDescent="0.3">
      <c r="A11" s="423"/>
      <c r="B11" s="419"/>
      <c r="C11" s="419"/>
      <c r="D11" s="419"/>
      <c r="E11" s="418"/>
      <c r="F11" s="419"/>
      <c r="G11" s="420"/>
      <c r="H11" s="418"/>
      <c r="I11" s="419"/>
      <c r="J11" s="420"/>
      <c r="K11" s="418"/>
      <c r="L11" s="419"/>
      <c r="M11" s="420"/>
      <c r="N11" s="418"/>
      <c r="O11" s="419"/>
      <c r="P11" s="420"/>
      <c r="Q11" s="418"/>
      <c r="R11" s="419"/>
      <c r="S11" s="420"/>
    </row>
    <row r="12" spans="1:19" ht="20.25" customHeight="1" x14ac:dyDescent="0.25">
      <c r="A12" s="421"/>
      <c r="B12" s="424"/>
      <c r="C12" s="425"/>
      <c r="D12" s="426"/>
      <c r="E12" s="424"/>
      <c r="F12" s="425"/>
      <c r="G12" s="426"/>
      <c r="H12" s="424"/>
      <c r="I12" s="425"/>
      <c r="J12" s="426"/>
      <c r="K12" s="424"/>
      <c r="L12" s="425"/>
      <c r="M12" s="426"/>
      <c r="N12" s="424"/>
      <c r="O12" s="425"/>
      <c r="P12" s="426"/>
      <c r="Q12" s="424"/>
      <c r="R12" s="425"/>
      <c r="S12" s="426"/>
    </row>
    <row r="13" spans="1:19" ht="20.25" customHeight="1" x14ac:dyDescent="0.25">
      <c r="A13" s="422"/>
      <c r="B13" s="415"/>
      <c r="C13" s="416"/>
      <c r="D13" s="417"/>
      <c r="E13" s="415"/>
      <c r="F13" s="416"/>
      <c r="G13" s="417"/>
      <c r="H13" s="415"/>
      <c r="I13" s="416"/>
      <c r="J13" s="417"/>
      <c r="K13" s="415"/>
      <c r="L13" s="416"/>
      <c r="M13" s="417"/>
      <c r="N13" s="415"/>
      <c r="O13" s="416"/>
      <c r="P13" s="417"/>
      <c r="Q13" s="415"/>
      <c r="R13" s="416"/>
      <c r="S13" s="417"/>
    </row>
    <row r="14" spans="1:19" ht="20.25" customHeight="1" x14ac:dyDescent="0.25">
      <c r="A14" s="422"/>
      <c r="B14" s="416"/>
      <c r="C14" s="416"/>
      <c r="D14" s="416"/>
      <c r="E14" s="415"/>
      <c r="F14" s="416"/>
      <c r="G14" s="417"/>
      <c r="H14" s="415"/>
      <c r="I14" s="416"/>
      <c r="J14" s="417"/>
      <c r="K14" s="415"/>
      <c r="L14" s="416"/>
      <c r="M14" s="417"/>
      <c r="N14" s="415"/>
      <c r="O14" s="416"/>
      <c r="P14" s="417"/>
      <c r="Q14" s="415"/>
      <c r="R14" s="416"/>
      <c r="S14" s="417"/>
    </row>
    <row r="15" spans="1:19" ht="20.25" customHeight="1" x14ac:dyDescent="0.25">
      <c r="A15" s="422"/>
      <c r="B15" s="415"/>
      <c r="C15" s="416"/>
      <c r="D15" s="417"/>
      <c r="E15" s="415"/>
      <c r="F15" s="416"/>
      <c r="G15" s="417"/>
      <c r="H15" s="415"/>
      <c r="I15" s="416"/>
      <c r="J15" s="417"/>
      <c r="K15" s="415"/>
      <c r="L15" s="416"/>
      <c r="M15" s="417"/>
      <c r="N15" s="415"/>
      <c r="O15" s="416"/>
      <c r="P15" s="417"/>
      <c r="Q15" s="415"/>
      <c r="R15" s="416"/>
      <c r="S15" s="417"/>
    </row>
    <row r="16" spans="1:19" ht="20.25" customHeight="1" thickBot="1" x14ac:dyDescent="0.3">
      <c r="A16" s="423"/>
      <c r="B16" s="418"/>
      <c r="C16" s="419"/>
      <c r="D16" s="420"/>
      <c r="E16" s="418"/>
      <c r="F16" s="419"/>
      <c r="G16" s="420"/>
      <c r="H16" s="418"/>
      <c r="I16" s="419"/>
      <c r="J16" s="420"/>
      <c r="K16" s="418"/>
      <c r="L16" s="419"/>
      <c r="M16" s="420"/>
      <c r="N16" s="418"/>
      <c r="O16" s="419"/>
      <c r="P16" s="420"/>
      <c r="Q16" s="418"/>
      <c r="R16" s="419"/>
      <c r="S16" s="420"/>
    </row>
    <row r="17" spans="1:19" ht="20.25" customHeight="1" x14ac:dyDescent="0.25">
      <c r="A17" s="421"/>
      <c r="B17" s="424"/>
      <c r="C17" s="425"/>
      <c r="D17" s="426"/>
      <c r="E17" s="424"/>
      <c r="F17" s="425"/>
      <c r="G17" s="426"/>
      <c r="H17" s="424"/>
      <c r="I17" s="425"/>
      <c r="J17" s="426"/>
      <c r="K17" s="424"/>
      <c r="L17" s="425"/>
      <c r="M17" s="426"/>
      <c r="N17" s="424"/>
      <c r="O17" s="425"/>
      <c r="P17" s="426"/>
      <c r="Q17" s="424"/>
      <c r="R17" s="425"/>
      <c r="S17" s="426"/>
    </row>
    <row r="18" spans="1:19" ht="20.25" customHeight="1" x14ac:dyDescent="0.25">
      <c r="A18" s="422"/>
      <c r="B18" s="415"/>
      <c r="C18" s="416"/>
      <c r="D18" s="417"/>
      <c r="E18" s="415"/>
      <c r="F18" s="416"/>
      <c r="G18" s="417"/>
      <c r="H18" s="415"/>
      <c r="I18" s="416"/>
      <c r="J18" s="417"/>
      <c r="K18" s="415"/>
      <c r="L18" s="416"/>
      <c r="M18" s="417"/>
      <c r="N18" s="415"/>
      <c r="O18" s="416"/>
      <c r="P18" s="417"/>
      <c r="Q18" s="415"/>
      <c r="R18" s="416"/>
      <c r="S18" s="417"/>
    </row>
    <row r="19" spans="1:19" ht="20.25" customHeight="1" x14ac:dyDescent="0.25">
      <c r="A19" s="422"/>
      <c r="B19" s="416"/>
      <c r="C19" s="416"/>
      <c r="D19" s="416"/>
      <c r="E19" s="415"/>
      <c r="F19" s="416"/>
      <c r="G19" s="417"/>
      <c r="H19" s="415"/>
      <c r="I19" s="416"/>
      <c r="J19" s="417"/>
      <c r="K19" s="415"/>
      <c r="L19" s="416"/>
      <c r="M19" s="417"/>
      <c r="N19" s="415"/>
      <c r="O19" s="416"/>
      <c r="P19" s="417"/>
      <c r="Q19" s="415"/>
      <c r="R19" s="416"/>
      <c r="S19" s="417"/>
    </row>
    <row r="20" spans="1:19" ht="20.25" customHeight="1" x14ac:dyDescent="0.25">
      <c r="A20" s="422"/>
      <c r="B20" s="415"/>
      <c r="C20" s="416"/>
      <c r="D20" s="417"/>
      <c r="E20" s="415"/>
      <c r="F20" s="416"/>
      <c r="G20" s="417"/>
      <c r="H20" s="415"/>
      <c r="I20" s="416"/>
      <c r="J20" s="417"/>
      <c r="K20" s="415"/>
      <c r="L20" s="416"/>
      <c r="M20" s="417"/>
      <c r="N20" s="415"/>
      <c r="O20" s="416"/>
      <c r="P20" s="417"/>
      <c r="Q20" s="415"/>
      <c r="R20" s="416"/>
      <c r="S20" s="417"/>
    </row>
    <row r="21" spans="1:19" ht="20.25" customHeight="1" thickBot="1" x14ac:dyDescent="0.3">
      <c r="A21" s="423"/>
      <c r="B21" s="418"/>
      <c r="C21" s="419"/>
      <c r="D21" s="420"/>
      <c r="E21" s="418"/>
      <c r="F21" s="419"/>
      <c r="G21" s="420"/>
      <c r="H21" s="418"/>
      <c r="I21" s="419"/>
      <c r="J21" s="420"/>
      <c r="K21" s="418"/>
      <c r="L21" s="419"/>
      <c r="M21" s="420"/>
      <c r="N21" s="418"/>
      <c r="O21" s="419"/>
      <c r="P21" s="420"/>
      <c r="Q21" s="418"/>
      <c r="R21" s="419"/>
      <c r="S21" s="420"/>
    </row>
    <row r="22" spans="1:19" ht="20.25" customHeight="1" x14ac:dyDescent="0.25">
      <c r="A22" s="432"/>
      <c r="B22" s="424"/>
      <c r="C22" s="425"/>
      <c r="D22" s="426"/>
      <c r="E22" s="424"/>
      <c r="F22" s="425"/>
      <c r="G22" s="426"/>
      <c r="H22" s="424"/>
      <c r="I22" s="425"/>
      <c r="J22" s="426"/>
      <c r="K22" s="424"/>
      <c r="L22" s="425"/>
      <c r="M22" s="426"/>
      <c r="N22" s="424"/>
      <c r="O22" s="425"/>
      <c r="P22" s="426"/>
      <c r="Q22" s="424"/>
      <c r="R22" s="425"/>
      <c r="S22" s="426"/>
    </row>
    <row r="23" spans="1:19" ht="20.25" customHeight="1" x14ac:dyDescent="0.25">
      <c r="A23" s="422"/>
      <c r="B23" s="415"/>
      <c r="C23" s="416"/>
      <c r="D23" s="417"/>
      <c r="E23" s="415"/>
      <c r="F23" s="416"/>
      <c r="G23" s="417"/>
      <c r="H23" s="415"/>
      <c r="I23" s="416"/>
      <c r="J23" s="417"/>
      <c r="K23" s="415"/>
      <c r="L23" s="416"/>
      <c r="M23" s="417"/>
      <c r="N23" s="415"/>
      <c r="O23" s="416"/>
      <c r="P23" s="417"/>
      <c r="Q23" s="415"/>
      <c r="R23" s="416"/>
      <c r="S23" s="417"/>
    </row>
    <row r="24" spans="1:19" ht="20.25" customHeight="1" x14ac:dyDescent="0.25">
      <c r="A24" s="422"/>
      <c r="B24" s="416"/>
      <c r="C24" s="416"/>
      <c r="D24" s="416"/>
      <c r="E24" s="415"/>
      <c r="F24" s="416"/>
      <c r="G24" s="417"/>
      <c r="H24" s="415"/>
      <c r="I24" s="416"/>
      <c r="J24" s="417"/>
      <c r="K24" s="415"/>
      <c r="L24" s="416"/>
      <c r="M24" s="417"/>
      <c r="N24" s="415"/>
      <c r="O24" s="416"/>
      <c r="P24" s="417"/>
      <c r="Q24" s="415"/>
      <c r="R24" s="416"/>
      <c r="S24" s="417"/>
    </row>
    <row r="25" spans="1:19" ht="20.25" customHeight="1" x14ac:dyDescent="0.25">
      <c r="A25" s="422"/>
      <c r="B25" s="415"/>
      <c r="C25" s="416"/>
      <c r="D25" s="417"/>
      <c r="E25" s="415"/>
      <c r="F25" s="416"/>
      <c r="G25" s="417"/>
      <c r="H25" s="415"/>
      <c r="I25" s="416"/>
      <c r="J25" s="417"/>
      <c r="K25" s="415"/>
      <c r="L25" s="416"/>
      <c r="M25" s="417"/>
      <c r="N25" s="415"/>
      <c r="O25" s="416"/>
      <c r="P25" s="417"/>
      <c r="Q25" s="415"/>
      <c r="R25" s="416"/>
      <c r="S25" s="417"/>
    </row>
    <row r="26" spans="1:19" ht="20.25" customHeight="1" thickBot="1" x14ac:dyDescent="0.3">
      <c r="A26" s="423"/>
      <c r="B26" s="418"/>
      <c r="C26" s="419"/>
      <c r="D26" s="420"/>
      <c r="E26" s="418"/>
      <c r="F26" s="419"/>
      <c r="G26" s="420"/>
      <c r="H26" s="418"/>
      <c r="I26" s="419"/>
      <c r="J26" s="420"/>
      <c r="K26" s="418"/>
      <c r="L26" s="419"/>
      <c r="M26" s="420"/>
      <c r="N26" s="418"/>
      <c r="O26" s="419"/>
      <c r="P26" s="420"/>
      <c r="Q26" s="418"/>
      <c r="R26" s="419"/>
      <c r="S26" s="420"/>
    </row>
    <row r="27" spans="1:19" ht="20.25" customHeight="1" x14ac:dyDescent="0.25">
      <c r="A27" s="421"/>
      <c r="B27" s="424"/>
      <c r="C27" s="425"/>
      <c r="D27" s="426"/>
      <c r="E27" s="424"/>
      <c r="F27" s="425"/>
      <c r="G27" s="426"/>
      <c r="H27" s="424"/>
      <c r="I27" s="425"/>
      <c r="J27" s="426"/>
      <c r="K27" s="424"/>
      <c r="L27" s="425"/>
      <c r="M27" s="426"/>
      <c r="N27" s="424"/>
      <c r="O27" s="425"/>
      <c r="P27" s="426"/>
      <c r="Q27" s="424"/>
      <c r="R27" s="425"/>
      <c r="S27" s="426"/>
    </row>
    <row r="28" spans="1:19" ht="20.25" customHeight="1" x14ac:dyDescent="0.25">
      <c r="A28" s="422"/>
      <c r="B28" s="415"/>
      <c r="C28" s="416"/>
      <c r="D28" s="417"/>
      <c r="E28" s="415"/>
      <c r="F28" s="416"/>
      <c r="G28" s="417"/>
      <c r="H28" s="415"/>
      <c r="I28" s="416"/>
      <c r="J28" s="417"/>
      <c r="K28" s="415"/>
      <c r="L28" s="416"/>
      <c r="M28" s="417"/>
      <c r="N28" s="415"/>
      <c r="O28" s="416"/>
      <c r="P28" s="417"/>
      <c r="Q28" s="415"/>
      <c r="R28" s="416"/>
      <c r="S28" s="417"/>
    </row>
    <row r="29" spans="1:19" ht="20.25" customHeight="1" x14ac:dyDescent="0.25">
      <c r="A29" s="422"/>
      <c r="B29" s="416"/>
      <c r="C29" s="416"/>
      <c r="D29" s="416"/>
      <c r="E29" s="415"/>
      <c r="F29" s="416"/>
      <c r="G29" s="417"/>
      <c r="H29" s="415"/>
      <c r="I29" s="416"/>
      <c r="J29" s="417"/>
      <c r="K29" s="415"/>
      <c r="L29" s="416"/>
      <c r="M29" s="417"/>
      <c r="N29" s="415"/>
      <c r="O29" s="416"/>
      <c r="P29" s="417"/>
      <c r="Q29" s="415"/>
      <c r="R29" s="416"/>
      <c r="S29" s="417"/>
    </row>
    <row r="30" spans="1:19" ht="20.25" customHeight="1" x14ac:dyDescent="0.25">
      <c r="A30" s="422"/>
      <c r="B30" s="415"/>
      <c r="C30" s="416"/>
      <c r="D30" s="417"/>
      <c r="E30" s="415"/>
      <c r="F30" s="416"/>
      <c r="G30" s="417"/>
      <c r="H30" s="415"/>
      <c r="I30" s="416"/>
      <c r="J30" s="417"/>
      <c r="K30" s="415"/>
      <c r="L30" s="416"/>
      <c r="M30" s="417"/>
      <c r="N30" s="415"/>
      <c r="O30" s="416"/>
      <c r="P30" s="417"/>
      <c r="Q30" s="415"/>
      <c r="R30" s="416"/>
      <c r="S30" s="417"/>
    </row>
    <row r="31" spans="1:19" ht="20.25" customHeight="1" thickBot="1" x14ac:dyDescent="0.3">
      <c r="A31" s="423"/>
      <c r="B31" s="418"/>
      <c r="C31" s="419"/>
      <c r="D31" s="420"/>
      <c r="E31" s="418"/>
      <c r="F31" s="419"/>
      <c r="G31" s="420"/>
      <c r="H31" s="418"/>
      <c r="I31" s="419"/>
      <c r="J31" s="420"/>
      <c r="K31" s="418"/>
      <c r="L31" s="419"/>
      <c r="M31" s="420"/>
      <c r="N31" s="418"/>
      <c r="O31" s="419"/>
      <c r="P31" s="420"/>
      <c r="Q31" s="418"/>
      <c r="R31" s="419"/>
      <c r="S31" s="420"/>
    </row>
    <row r="32" spans="1:19" ht="20.25" customHeight="1" x14ac:dyDescent="0.25">
      <c r="A32" s="421"/>
      <c r="B32" s="424"/>
      <c r="C32" s="425"/>
      <c r="D32" s="426"/>
      <c r="E32" s="424"/>
      <c r="F32" s="425"/>
      <c r="G32" s="426"/>
      <c r="H32" s="424"/>
      <c r="I32" s="425"/>
      <c r="J32" s="426"/>
      <c r="K32" s="424"/>
      <c r="L32" s="425"/>
      <c r="M32" s="426"/>
      <c r="N32" s="424"/>
      <c r="O32" s="425"/>
      <c r="P32" s="426"/>
      <c r="Q32" s="424"/>
      <c r="R32" s="425"/>
      <c r="S32" s="426"/>
    </row>
    <row r="33" spans="1:19" ht="20.25" customHeight="1" x14ac:dyDescent="0.25">
      <c r="A33" s="422"/>
      <c r="B33" s="415"/>
      <c r="C33" s="416"/>
      <c r="D33" s="417"/>
      <c r="E33" s="415"/>
      <c r="F33" s="416"/>
      <c r="G33" s="417"/>
      <c r="H33" s="415"/>
      <c r="I33" s="416"/>
      <c r="J33" s="417"/>
      <c r="K33" s="415"/>
      <c r="L33" s="416"/>
      <c r="M33" s="417"/>
      <c r="N33" s="415"/>
      <c r="O33" s="416"/>
      <c r="P33" s="417"/>
      <c r="Q33" s="415"/>
      <c r="R33" s="416"/>
      <c r="S33" s="417"/>
    </row>
    <row r="34" spans="1:19" ht="20.25" customHeight="1" x14ac:dyDescent="0.25">
      <c r="A34" s="422"/>
      <c r="B34" s="416"/>
      <c r="C34" s="416"/>
      <c r="D34" s="416"/>
      <c r="E34" s="415"/>
      <c r="F34" s="416"/>
      <c r="G34" s="417"/>
      <c r="H34" s="415"/>
      <c r="I34" s="416"/>
      <c r="J34" s="417"/>
      <c r="K34" s="415"/>
      <c r="L34" s="416"/>
      <c r="M34" s="417"/>
      <c r="N34" s="415"/>
      <c r="O34" s="416"/>
      <c r="P34" s="417"/>
      <c r="Q34" s="415"/>
      <c r="R34" s="416"/>
      <c r="S34" s="417"/>
    </row>
    <row r="35" spans="1:19" ht="20.25" customHeight="1" x14ac:dyDescent="0.25">
      <c r="A35" s="422"/>
      <c r="B35" s="415"/>
      <c r="C35" s="416"/>
      <c r="D35" s="417"/>
      <c r="E35" s="415"/>
      <c r="F35" s="416"/>
      <c r="G35" s="417"/>
      <c r="H35" s="415"/>
      <c r="I35" s="416"/>
      <c r="J35" s="417"/>
      <c r="K35" s="415"/>
      <c r="L35" s="416"/>
      <c r="M35" s="417"/>
      <c r="N35" s="415"/>
      <c r="O35" s="416"/>
      <c r="P35" s="417"/>
      <c r="Q35" s="415"/>
      <c r="R35" s="416"/>
      <c r="S35" s="417"/>
    </row>
    <row r="36" spans="1:19" ht="20.25" customHeight="1" thickBot="1" x14ac:dyDescent="0.3">
      <c r="A36" s="423"/>
      <c r="B36" s="418"/>
      <c r="C36" s="419"/>
      <c r="D36" s="420"/>
      <c r="E36" s="418"/>
      <c r="F36" s="419"/>
      <c r="G36" s="420"/>
      <c r="H36" s="418"/>
      <c r="I36" s="419"/>
      <c r="J36" s="420"/>
      <c r="K36" s="418"/>
      <c r="L36" s="419"/>
      <c r="M36" s="420"/>
      <c r="N36" s="418"/>
      <c r="O36" s="419"/>
      <c r="P36" s="420"/>
      <c r="Q36" s="418"/>
      <c r="R36" s="419"/>
      <c r="S36" s="420"/>
    </row>
    <row r="37" spans="1:19" ht="20.25" customHeight="1" x14ac:dyDescent="0.25">
      <c r="A37" s="421"/>
      <c r="B37" s="424"/>
      <c r="C37" s="425"/>
      <c r="D37" s="426"/>
      <c r="E37" s="424"/>
      <c r="F37" s="425"/>
      <c r="G37" s="426"/>
      <c r="H37" s="424"/>
      <c r="I37" s="425"/>
      <c r="J37" s="426"/>
      <c r="K37" s="424"/>
      <c r="L37" s="425"/>
      <c r="M37" s="426"/>
      <c r="N37" s="424"/>
      <c r="O37" s="427"/>
      <c r="P37" s="428"/>
      <c r="Q37" s="424"/>
      <c r="R37" s="425"/>
      <c r="S37" s="426"/>
    </row>
    <row r="38" spans="1:19" ht="20.25" customHeight="1" x14ac:dyDescent="0.25">
      <c r="A38" s="422"/>
      <c r="B38" s="415"/>
      <c r="C38" s="416"/>
      <c r="D38" s="417"/>
      <c r="E38" s="415"/>
      <c r="F38" s="416"/>
      <c r="G38" s="417"/>
      <c r="H38" s="415"/>
      <c r="I38" s="416"/>
      <c r="J38" s="417"/>
      <c r="K38" s="415"/>
      <c r="L38" s="416"/>
      <c r="M38" s="417"/>
      <c r="N38" s="429"/>
      <c r="O38" s="430"/>
      <c r="P38" s="431"/>
      <c r="Q38" s="415"/>
      <c r="R38" s="416"/>
      <c r="S38" s="417"/>
    </row>
    <row r="39" spans="1:19" ht="20.25" customHeight="1" x14ac:dyDescent="0.25">
      <c r="A39" s="422"/>
      <c r="B39" s="416"/>
      <c r="C39" s="416"/>
      <c r="D39" s="416"/>
      <c r="E39" s="415"/>
      <c r="F39" s="416"/>
      <c r="G39" s="417"/>
      <c r="H39" s="415"/>
      <c r="I39" s="416"/>
      <c r="J39" s="417"/>
      <c r="K39" s="415"/>
      <c r="L39" s="416"/>
      <c r="M39" s="417"/>
      <c r="N39" s="415"/>
      <c r="O39" s="416"/>
      <c r="P39" s="417"/>
      <c r="Q39" s="415"/>
      <c r="R39" s="416"/>
      <c r="S39" s="417"/>
    </row>
    <row r="40" spans="1:19" ht="20.25" customHeight="1" x14ac:dyDescent="0.25">
      <c r="A40" s="422"/>
      <c r="B40" s="415"/>
      <c r="C40" s="416"/>
      <c r="D40" s="417"/>
      <c r="E40" s="415"/>
      <c r="F40" s="416"/>
      <c r="G40" s="417"/>
      <c r="H40" s="415"/>
      <c r="I40" s="416"/>
      <c r="J40" s="417"/>
      <c r="K40" s="415"/>
      <c r="L40" s="416"/>
      <c r="M40" s="417"/>
      <c r="N40" s="415"/>
      <c r="O40" s="416"/>
      <c r="P40" s="417"/>
      <c r="Q40" s="415"/>
      <c r="R40" s="416"/>
      <c r="S40" s="417"/>
    </row>
    <row r="41" spans="1:19" ht="20.25" customHeight="1" thickBot="1" x14ac:dyDescent="0.3">
      <c r="A41" s="423"/>
      <c r="B41" s="418"/>
      <c r="C41" s="419"/>
      <c r="D41" s="420"/>
      <c r="E41" s="418"/>
      <c r="F41" s="419"/>
      <c r="G41" s="420"/>
      <c r="H41" s="418"/>
      <c r="I41" s="419"/>
      <c r="J41" s="420"/>
      <c r="K41" s="418"/>
      <c r="L41" s="419"/>
      <c r="M41" s="420"/>
      <c r="N41" s="418"/>
      <c r="O41" s="419"/>
      <c r="P41" s="420"/>
      <c r="Q41" s="418"/>
      <c r="R41" s="419"/>
      <c r="S41" s="420"/>
    </row>
    <row r="42" spans="1:19" ht="20.25" customHeight="1" x14ac:dyDescent="0.4"/>
    <row r="43" spans="1:19" ht="20.25" customHeight="1" x14ac:dyDescent="0.4"/>
    <row r="44" spans="1:19" ht="20.25" customHeight="1" x14ac:dyDescent="0.4"/>
    <row r="45" spans="1:19" ht="20.25" customHeight="1" x14ac:dyDescent="0.4"/>
    <row r="46" spans="1:19" ht="20.25" customHeight="1" x14ac:dyDescent="0.4"/>
    <row r="47" spans="1:19" ht="20.25" customHeight="1" x14ac:dyDescent="0.4"/>
    <row r="48" spans="1:19" ht="20.25" customHeight="1" x14ac:dyDescent="0.4"/>
  </sheetData>
  <mergeCells count="142">
    <mergeCell ref="N37:P38"/>
    <mergeCell ref="Q37:S38"/>
    <mergeCell ref="N39:P39"/>
    <mergeCell ref="Q39:S39"/>
    <mergeCell ref="N40:P41"/>
    <mergeCell ref="Q40:S41"/>
    <mergeCell ref="N32:P33"/>
    <mergeCell ref="Q32:S33"/>
    <mergeCell ref="N34:P34"/>
    <mergeCell ref="Q34:S34"/>
    <mergeCell ref="N35:P36"/>
    <mergeCell ref="Q35:S36"/>
    <mergeCell ref="N15:P16"/>
    <mergeCell ref="Q15:S16"/>
    <mergeCell ref="N27:P28"/>
    <mergeCell ref="Q27:S28"/>
    <mergeCell ref="N29:P29"/>
    <mergeCell ref="Q29:S29"/>
    <mergeCell ref="N30:P31"/>
    <mergeCell ref="Q30:S31"/>
    <mergeCell ref="N22:P23"/>
    <mergeCell ref="Q22:S23"/>
    <mergeCell ref="N24:P24"/>
    <mergeCell ref="Q24:S24"/>
    <mergeCell ref="N25:P26"/>
    <mergeCell ref="Q25:S26"/>
    <mergeCell ref="N5:P6"/>
    <mergeCell ref="Q5:S6"/>
    <mergeCell ref="N7:P8"/>
    <mergeCell ref="Q7:S8"/>
    <mergeCell ref="N9:P9"/>
    <mergeCell ref="Q9:S9"/>
    <mergeCell ref="N10:P11"/>
    <mergeCell ref="H34:J34"/>
    <mergeCell ref="K34:M34"/>
    <mergeCell ref="H24:J24"/>
    <mergeCell ref="K24:M24"/>
    <mergeCell ref="H14:J14"/>
    <mergeCell ref="K14:M14"/>
    <mergeCell ref="N17:P18"/>
    <mergeCell ref="Q17:S18"/>
    <mergeCell ref="N19:P19"/>
    <mergeCell ref="Q19:S19"/>
    <mergeCell ref="N20:P21"/>
    <mergeCell ref="Q20:S21"/>
    <mergeCell ref="Q10:S11"/>
    <mergeCell ref="N12:P13"/>
    <mergeCell ref="Q12:S13"/>
    <mergeCell ref="N14:P14"/>
    <mergeCell ref="Q14:S14"/>
    <mergeCell ref="A37:A41"/>
    <mergeCell ref="B37:D38"/>
    <mergeCell ref="E37:G38"/>
    <mergeCell ref="H37:J38"/>
    <mergeCell ref="K37:M38"/>
    <mergeCell ref="B39:D39"/>
    <mergeCell ref="E39:G39"/>
    <mergeCell ref="H39:J39"/>
    <mergeCell ref="K39:M39"/>
    <mergeCell ref="B40:D41"/>
    <mergeCell ref="E40:G41"/>
    <mergeCell ref="H40:J41"/>
    <mergeCell ref="K40:M41"/>
    <mergeCell ref="B35:D36"/>
    <mergeCell ref="E35:G36"/>
    <mergeCell ref="H35:J36"/>
    <mergeCell ref="K35:M36"/>
    <mergeCell ref="E30:G31"/>
    <mergeCell ref="H30:J31"/>
    <mergeCell ref="K30:M31"/>
    <mergeCell ref="A32:A36"/>
    <mergeCell ref="B32:D33"/>
    <mergeCell ref="E32:G33"/>
    <mergeCell ref="H32:J33"/>
    <mergeCell ref="K32:M33"/>
    <mergeCell ref="B34:D34"/>
    <mergeCell ref="E34:G34"/>
    <mergeCell ref="A27:A31"/>
    <mergeCell ref="B27:D28"/>
    <mergeCell ref="E27:G28"/>
    <mergeCell ref="H27:J28"/>
    <mergeCell ref="K27:M28"/>
    <mergeCell ref="B29:D29"/>
    <mergeCell ref="E29:G29"/>
    <mergeCell ref="H29:J29"/>
    <mergeCell ref="K29:M29"/>
    <mergeCell ref="B30:D31"/>
    <mergeCell ref="A22:A26"/>
    <mergeCell ref="B22:D23"/>
    <mergeCell ref="E22:G23"/>
    <mergeCell ref="H22:J23"/>
    <mergeCell ref="K22:M23"/>
    <mergeCell ref="B24:D24"/>
    <mergeCell ref="E24:G24"/>
    <mergeCell ref="A17:A21"/>
    <mergeCell ref="B17:D18"/>
    <mergeCell ref="E17:G18"/>
    <mergeCell ref="H17:J18"/>
    <mergeCell ref="K17:M18"/>
    <mergeCell ref="B19:D19"/>
    <mergeCell ref="E19:G19"/>
    <mergeCell ref="H19:J19"/>
    <mergeCell ref="K19:M19"/>
    <mergeCell ref="B20:D21"/>
    <mergeCell ref="H7:J8"/>
    <mergeCell ref="K7:M8"/>
    <mergeCell ref="B9:D9"/>
    <mergeCell ref="E9:G9"/>
    <mergeCell ref="H9:J9"/>
    <mergeCell ref="K9:M9"/>
    <mergeCell ref="B10:D11"/>
    <mergeCell ref="B25:D26"/>
    <mergeCell ref="E25:G26"/>
    <mergeCell ref="H25:J26"/>
    <mergeCell ref="K25:M26"/>
    <mergeCell ref="E20:G21"/>
    <mergeCell ref="H20:J21"/>
    <mergeCell ref="K20:M21"/>
    <mergeCell ref="Q2:S2"/>
    <mergeCell ref="Q3:S3"/>
    <mergeCell ref="A5:A6"/>
    <mergeCell ref="B5:D6"/>
    <mergeCell ref="E5:G6"/>
    <mergeCell ref="H5:J6"/>
    <mergeCell ref="K5:M6"/>
    <mergeCell ref="B15:D16"/>
    <mergeCell ref="E15:G16"/>
    <mergeCell ref="H15:J16"/>
    <mergeCell ref="K15:M16"/>
    <mergeCell ref="E10:G11"/>
    <mergeCell ref="H10:J11"/>
    <mergeCell ref="K10:M11"/>
    <mergeCell ref="A12:A16"/>
    <mergeCell ref="B12:D13"/>
    <mergeCell ref="E12:G13"/>
    <mergeCell ref="H12:J13"/>
    <mergeCell ref="K12:M13"/>
    <mergeCell ref="B14:D14"/>
    <mergeCell ref="E14:G14"/>
    <mergeCell ref="A7:A11"/>
    <mergeCell ref="B7:D8"/>
    <mergeCell ref="E7:G8"/>
  </mergeCells>
  <pageMargins left="0.7" right="0.7" top="0.75" bottom="0.75" header="0.3" footer="0.3"/>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18"/>
  <sheetViews>
    <sheetView topLeftCell="A199" workbookViewId="0">
      <selection activeCell="T213" sqref="T213"/>
    </sheetView>
  </sheetViews>
  <sheetFormatPr defaultRowHeight="15" x14ac:dyDescent="0.25"/>
  <cols>
    <col min="1" max="1" width="9.85546875" customWidth="1"/>
  </cols>
  <sheetData>
    <row r="1" spans="1:18" ht="15.75" x14ac:dyDescent="0.25">
      <c r="A1" s="447" t="s">
        <v>582</v>
      </c>
      <c r="B1" s="447"/>
      <c r="C1" s="447"/>
      <c r="D1" s="447"/>
      <c r="E1" s="447"/>
      <c r="F1" s="447"/>
      <c r="G1" s="447"/>
      <c r="H1" s="447"/>
      <c r="I1" s="447"/>
      <c r="J1" s="447" t="s">
        <v>582</v>
      </c>
      <c r="K1" s="447"/>
      <c r="L1" s="447"/>
      <c r="M1" s="447"/>
      <c r="N1" s="447"/>
      <c r="O1" s="447"/>
      <c r="P1" s="447"/>
      <c r="Q1" s="447"/>
      <c r="R1" s="447"/>
    </row>
    <row r="2" spans="1:18" x14ac:dyDescent="0.25">
      <c r="A2" s="448" t="s">
        <v>583</v>
      </c>
      <c r="B2" s="448"/>
      <c r="C2" s="448"/>
      <c r="D2" s="448"/>
      <c r="E2" s="448"/>
      <c r="F2" s="448"/>
      <c r="G2" s="448"/>
      <c r="H2" s="448"/>
      <c r="I2" s="448"/>
      <c r="J2" s="448" t="s">
        <v>584</v>
      </c>
      <c r="K2" s="448"/>
      <c r="L2" s="448"/>
      <c r="M2" s="448"/>
      <c r="N2" s="448"/>
      <c r="O2" s="448"/>
      <c r="P2" s="448"/>
      <c r="Q2" s="448"/>
      <c r="R2" s="448"/>
    </row>
    <row r="3" spans="1:18" x14ac:dyDescent="0.25">
      <c r="A3" s="433" t="s">
        <v>334</v>
      </c>
      <c r="B3" s="433" t="s">
        <v>0</v>
      </c>
      <c r="C3" s="433"/>
      <c r="D3" s="67" t="s">
        <v>585</v>
      </c>
      <c r="E3" s="67" t="s">
        <v>586</v>
      </c>
      <c r="F3" s="68" t="s">
        <v>437</v>
      </c>
      <c r="G3" s="433" t="s">
        <v>587</v>
      </c>
      <c r="H3" s="68" t="s">
        <v>588</v>
      </c>
      <c r="I3" s="68" t="s">
        <v>589</v>
      </c>
      <c r="J3" s="433" t="s">
        <v>334</v>
      </c>
      <c r="K3" s="433" t="s">
        <v>0</v>
      </c>
      <c r="L3" s="433"/>
      <c r="M3" s="67" t="s">
        <v>585</v>
      </c>
      <c r="N3" s="67" t="s">
        <v>586</v>
      </c>
      <c r="O3" s="68" t="s">
        <v>437</v>
      </c>
      <c r="P3" s="433" t="s">
        <v>587</v>
      </c>
      <c r="Q3" s="68" t="s">
        <v>588</v>
      </c>
      <c r="R3" s="68" t="s">
        <v>589</v>
      </c>
    </row>
    <row r="4" spans="1:18" x14ac:dyDescent="0.25">
      <c r="A4" s="433"/>
      <c r="B4" s="433"/>
      <c r="C4" s="433"/>
      <c r="D4" s="69" t="s">
        <v>437</v>
      </c>
      <c r="E4" s="69" t="s">
        <v>437</v>
      </c>
      <c r="F4" s="70" t="s">
        <v>590</v>
      </c>
      <c r="G4" s="433"/>
      <c r="H4" s="70" t="s">
        <v>590</v>
      </c>
      <c r="I4" s="70" t="s">
        <v>590</v>
      </c>
      <c r="J4" s="433"/>
      <c r="K4" s="433"/>
      <c r="L4" s="433"/>
      <c r="M4" s="69" t="s">
        <v>437</v>
      </c>
      <c r="N4" s="69" t="s">
        <v>437</v>
      </c>
      <c r="O4" s="70" t="s">
        <v>590</v>
      </c>
      <c r="P4" s="433"/>
      <c r="Q4" s="70" t="s">
        <v>590</v>
      </c>
      <c r="R4" s="70" t="s">
        <v>590</v>
      </c>
    </row>
    <row r="5" spans="1:18" x14ac:dyDescent="0.25">
      <c r="A5" s="71" t="s">
        <v>591</v>
      </c>
      <c r="B5" s="436" t="s">
        <v>655</v>
      </c>
      <c r="C5" s="437"/>
      <c r="D5" s="76">
        <v>3</v>
      </c>
      <c r="E5" s="76">
        <v>0</v>
      </c>
      <c r="F5" s="72">
        <v>3</v>
      </c>
      <c r="G5" s="72">
        <v>1</v>
      </c>
      <c r="H5" s="72">
        <v>6</v>
      </c>
      <c r="I5" s="72">
        <v>22</v>
      </c>
      <c r="J5" s="71" t="s">
        <v>591</v>
      </c>
      <c r="K5" s="436" t="s">
        <v>354</v>
      </c>
      <c r="L5" s="437"/>
      <c r="M5" s="76">
        <v>3</v>
      </c>
      <c r="N5" s="76">
        <v>0</v>
      </c>
      <c r="O5" s="77">
        <v>3</v>
      </c>
      <c r="P5" s="77">
        <v>1</v>
      </c>
      <c r="Q5" s="77">
        <v>6</v>
      </c>
      <c r="R5" s="77">
        <v>23</v>
      </c>
    </row>
    <row r="6" spans="1:18" x14ac:dyDescent="0.25">
      <c r="A6" s="438" t="s">
        <v>592</v>
      </c>
      <c r="B6" s="439" t="s">
        <v>446</v>
      </c>
      <c r="C6" s="440"/>
      <c r="D6" s="1">
        <v>2</v>
      </c>
      <c r="E6" s="1">
        <v>1</v>
      </c>
      <c r="F6" s="1">
        <v>1</v>
      </c>
      <c r="G6" s="1">
        <v>1</v>
      </c>
      <c r="H6" s="1">
        <v>1</v>
      </c>
      <c r="I6" s="1">
        <v>0</v>
      </c>
      <c r="J6" s="441" t="s">
        <v>592</v>
      </c>
      <c r="K6" s="439" t="s">
        <v>657</v>
      </c>
      <c r="L6" s="440"/>
      <c r="M6" s="1">
        <v>3</v>
      </c>
      <c r="N6" s="1">
        <v>0</v>
      </c>
      <c r="O6" s="1">
        <v>3</v>
      </c>
      <c r="P6" s="1">
        <v>1</v>
      </c>
      <c r="Q6" s="1">
        <v>6</v>
      </c>
      <c r="R6" s="1">
        <v>23</v>
      </c>
    </row>
    <row r="7" spans="1:18" ht="1.5" hidden="1" customHeight="1" x14ac:dyDescent="0.25">
      <c r="A7" s="438"/>
      <c r="B7" s="399"/>
      <c r="C7" s="400"/>
      <c r="D7" s="1"/>
      <c r="E7" s="1"/>
      <c r="F7" s="1"/>
      <c r="G7" s="1"/>
      <c r="H7" s="1"/>
      <c r="I7" s="1"/>
      <c r="J7" s="441"/>
      <c r="K7" s="399"/>
      <c r="L7" s="400"/>
      <c r="M7" s="1"/>
      <c r="N7" s="1"/>
      <c r="O7" s="1"/>
      <c r="P7" s="1"/>
      <c r="Q7" s="1"/>
      <c r="R7" s="1"/>
    </row>
    <row r="8" spans="1:18" x14ac:dyDescent="0.25">
      <c r="A8" s="73" t="s">
        <v>593</v>
      </c>
      <c r="B8" s="443" t="s">
        <v>656</v>
      </c>
      <c r="C8" s="444"/>
      <c r="D8" s="1">
        <v>1</v>
      </c>
      <c r="E8" s="1">
        <v>2</v>
      </c>
      <c r="F8" s="1">
        <v>-1</v>
      </c>
      <c r="G8" s="1">
        <v>0</v>
      </c>
      <c r="H8" s="1">
        <v>-1</v>
      </c>
      <c r="I8" s="1">
        <v>0</v>
      </c>
      <c r="J8" s="74" t="s">
        <v>593</v>
      </c>
      <c r="K8" s="443" t="s">
        <v>507</v>
      </c>
      <c r="L8" s="444"/>
      <c r="M8" s="1">
        <v>0</v>
      </c>
      <c r="N8" s="1">
        <v>3</v>
      </c>
      <c r="O8" s="1">
        <v>-3</v>
      </c>
      <c r="P8" s="1">
        <v>0</v>
      </c>
      <c r="Q8" s="1">
        <v>-6</v>
      </c>
      <c r="R8" s="1">
        <v>-23</v>
      </c>
    </row>
    <row r="9" spans="1:18" x14ac:dyDescent="0.25">
      <c r="A9" s="435" t="s">
        <v>594</v>
      </c>
      <c r="B9" s="436" t="s">
        <v>394</v>
      </c>
      <c r="C9" s="437"/>
      <c r="D9" s="433">
        <v>0</v>
      </c>
      <c r="E9" s="433">
        <v>3</v>
      </c>
      <c r="F9" s="433">
        <v>-3</v>
      </c>
      <c r="G9" s="433">
        <v>0</v>
      </c>
      <c r="H9" s="433">
        <v>-6</v>
      </c>
      <c r="I9" s="433">
        <v>-22</v>
      </c>
      <c r="J9" s="435" t="s">
        <v>594</v>
      </c>
      <c r="K9" s="436" t="s">
        <v>658</v>
      </c>
      <c r="L9" s="437"/>
      <c r="M9" s="433">
        <v>0</v>
      </c>
      <c r="N9" s="433">
        <v>3</v>
      </c>
      <c r="O9" s="433">
        <v>-3</v>
      </c>
      <c r="P9" s="433">
        <v>0</v>
      </c>
      <c r="Q9" s="433">
        <v>-6</v>
      </c>
      <c r="R9" s="433">
        <v>-23</v>
      </c>
    </row>
    <row r="10" spans="1:18" ht="15" hidden="1" customHeight="1" x14ac:dyDescent="0.25">
      <c r="A10" s="435"/>
      <c r="B10" s="437"/>
      <c r="C10" s="437"/>
      <c r="D10" s="433"/>
      <c r="E10" s="433"/>
      <c r="F10" s="433"/>
      <c r="G10" s="433"/>
      <c r="H10" s="433"/>
      <c r="I10" s="433"/>
      <c r="J10" s="435"/>
      <c r="K10" s="437"/>
      <c r="L10" s="437"/>
      <c r="M10" s="433"/>
      <c r="N10" s="433"/>
      <c r="O10" s="433"/>
      <c r="P10" s="433"/>
      <c r="Q10" s="433"/>
      <c r="R10" s="433"/>
    </row>
    <row r="11" spans="1:18" x14ac:dyDescent="0.25">
      <c r="A11" s="434"/>
      <c r="B11" s="434"/>
      <c r="C11" s="434"/>
      <c r="D11" s="434"/>
      <c r="E11" s="434"/>
      <c r="F11" s="434"/>
      <c r="G11" s="434"/>
      <c r="H11" s="434"/>
      <c r="I11" s="434"/>
      <c r="J11" s="434"/>
      <c r="K11" s="434"/>
      <c r="L11" s="434"/>
      <c r="M11" s="434"/>
      <c r="N11" s="434"/>
      <c r="O11" s="434"/>
      <c r="P11" s="434"/>
      <c r="Q11" s="434"/>
      <c r="R11" s="434"/>
    </row>
    <row r="13" spans="1:18" ht="15.75" x14ac:dyDescent="0.25">
      <c r="A13" s="447" t="s">
        <v>582</v>
      </c>
      <c r="B13" s="447"/>
      <c r="C13" s="447"/>
      <c r="D13" s="447"/>
      <c r="E13" s="447"/>
      <c r="F13" s="447"/>
      <c r="G13" s="447"/>
      <c r="H13" s="447"/>
      <c r="I13" s="447"/>
      <c r="J13" s="447" t="s">
        <v>582</v>
      </c>
      <c r="K13" s="447"/>
      <c r="L13" s="447"/>
      <c r="M13" s="447"/>
      <c r="N13" s="447"/>
      <c r="O13" s="447"/>
      <c r="P13" s="447"/>
      <c r="Q13" s="447"/>
      <c r="R13" s="447"/>
    </row>
    <row r="14" spans="1:18" x14ac:dyDescent="0.25">
      <c r="A14" s="448" t="s">
        <v>595</v>
      </c>
      <c r="B14" s="448"/>
      <c r="C14" s="448"/>
      <c r="D14" s="448"/>
      <c r="E14" s="448"/>
      <c r="F14" s="448"/>
      <c r="G14" s="448"/>
      <c r="H14" s="448"/>
      <c r="I14" s="448"/>
      <c r="J14" s="448" t="s">
        <v>596</v>
      </c>
      <c r="K14" s="448"/>
      <c r="L14" s="448"/>
      <c r="M14" s="448"/>
      <c r="N14" s="448"/>
      <c r="O14" s="448"/>
      <c r="P14" s="448"/>
      <c r="Q14" s="448"/>
      <c r="R14" s="448"/>
    </row>
    <row r="15" spans="1:18" x14ac:dyDescent="0.25">
      <c r="A15" s="433" t="s">
        <v>334</v>
      </c>
      <c r="B15" s="433" t="s">
        <v>0</v>
      </c>
      <c r="C15" s="433"/>
      <c r="D15" s="67" t="s">
        <v>585</v>
      </c>
      <c r="E15" s="67" t="s">
        <v>586</v>
      </c>
      <c r="F15" s="68" t="s">
        <v>437</v>
      </c>
      <c r="G15" s="433" t="s">
        <v>587</v>
      </c>
      <c r="H15" s="68" t="s">
        <v>588</v>
      </c>
      <c r="I15" s="68" t="s">
        <v>589</v>
      </c>
      <c r="J15" s="433" t="s">
        <v>334</v>
      </c>
      <c r="K15" s="433" t="s">
        <v>0</v>
      </c>
      <c r="L15" s="433"/>
      <c r="M15" s="67" t="s">
        <v>585</v>
      </c>
      <c r="N15" s="67" t="s">
        <v>586</v>
      </c>
      <c r="O15" s="68" t="s">
        <v>437</v>
      </c>
      <c r="P15" s="433" t="s">
        <v>587</v>
      </c>
      <c r="Q15" s="68" t="s">
        <v>588</v>
      </c>
      <c r="R15" s="68" t="s">
        <v>589</v>
      </c>
    </row>
    <row r="16" spans="1:18" x14ac:dyDescent="0.25">
      <c r="A16" s="433"/>
      <c r="B16" s="433"/>
      <c r="C16" s="433"/>
      <c r="D16" s="69" t="s">
        <v>437</v>
      </c>
      <c r="E16" s="69" t="s">
        <v>437</v>
      </c>
      <c r="F16" s="70" t="s">
        <v>590</v>
      </c>
      <c r="G16" s="433"/>
      <c r="H16" s="70" t="s">
        <v>590</v>
      </c>
      <c r="I16" s="70" t="s">
        <v>590</v>
      </c>
      <c r="J16" s="433"/>
      <c r="K16" s="433"/>
      <c r="L16" s="433"/>
      <c r="M16" s="69" t="s">
        <v>437</v>
      </c>
      <c r="N16" s="69" t="s">
        <v>437</v>
      </c>
      <c r="O16" s="70" t="s">
        <v>590</v>
      </c>
      <c r="P16" s="433"/>
      <c r="Q16" s="70" t="s">
        <v>590</v>
      </c>
      <c r="R16" s="70" t="s">
        <v>590</v>
      </c>
    </row>
    <row r="17" spans="1:18" x14ac:dyDescent="0.25">
      <c r="A17" s="71" t="s">
        <v>591</v>
      </c>
      <c r="B17" s="436" t="s">
        <v>655</v>
      </c>
      <c r="C17" s="437"/>
      <c r="D17" s="76">
        <v>6</v>
      </c>
      <c r="E17" s="76">
        <v>0</v>
      </c>
      <c r="F17" s="90">
        <v>6</v>
      </c>
      <c r="G17" s="90">
        <v>2</v>
      </c>
      <c r="H17" s="90">
        <v>12</v>
      </c>
      <c r="I17" s="90">
        <v>42</v>
      </c>
      <c r="J17" s="71" t="s">
        <v>591</v>
      </c>
      <c r="K17" s="445" t="s">
        <v>657</v>
      </c>
      <c r="L17" s="446"/>
      <c r="M17" s="90">
        <v>5</v>
      </c>
      <c r="N17" s="90">
        <v>1</v>
      </c>
      <c r="O17" s="90">
        <v>4</v>
      </c>
      <c r="P17" s="90">
        <v>2</v>
      </c>
      <c r="Q17" s="90">
        <v>6</v>
      </c>
      <c r="R17" s="90">
        <v>21</v>
      </c>
    </row>
    <row r="18" spans="1:18" x14ac:dyDescent="0.25">
      <c r="A18" s="438" t="s">
        <v>592</v>
      </c>
      <c r="B18" s="439" t="s">
        <v>446</v>
      </c>
      <c r="C18" s="440"/>
      <c r="D18" s="1">
        <v>3</v>
      </c>
      <c r="E18" s="1">
        <v>3</v>
      </c>
      <c r="F18" s="1">
        <v>0</v>
      </c>
      <c r="G18" s="1">
        <v>1</v>
      </c>
      <c r="H18" s="1">
        <v>-1</v>
      </c>
      <c r="I18" s="1">
        <v>0</v>
      </c>
      <c r="J18" s="441" t="s">
        <v>592</v>
      </c>
      <c r="K18" s="449" t="s">
        <v>354</v>
      </c>
      <c r="L18" s="450"/>
      <c r="M18" s="75">
        <v>4</v>
      </c>
      <c r="N18" s="75">
        <v>2</v>
      </c>
      <c r="O18" s="75">
        <v>2</v>
      </c>
      <c r="P18" s="75">
        <v>1</v>
      </c>
      <c r="Q18" s="75">
        <v>6</v>
      </c>
      <c r="R18" s="75">
        <v>25</v>
      </c>
    </row>
    <row r="19" spans="1:18" ht="1.5" hidden="1" customHeight="1" x14ac:dyDescent="0.25">
      <c r="A19" s="438"/>
      <c r="B19" s="399"/>
      <c r="C19" s="400"/>
      <c r="D19" s="1"/>
      <c r="E19" s="1"/>
      <c r="F19" s="1"/>
      <c r="G19" s="1"/>
      <c r="H19" s="1"/>
      <c r="I19" s="1"/>
      <c r="J19" s="441"/>
    </row>
    <row r="20" spans="1:18" x14ac:dyDescent="0.25">
      <c r="A20" s="73" t="s">
        <v>593</v>
      </c>
      <c r="B20" s="443" t="s">
        <v>394</v>
      </c>
      <c r="C20" s="444"/>
      <c r="D20" s="1">
        <v>2</v>
      </c>
      <c r="E20" s="1">
        <v>5</v>
      </c>
      <c r="F20" s="1">
        <v>-3</v>
      </c>
      <c r="G20" s="1">
        <v>1</v>
      </c>
      <c r="H20" s="1">
        <v>-4</v>
      </c>
      <c r="I20" s="1">
        <v>-22</v>
      </c>
      <c r="J20" s="74" t="s">
        <v>593</v>
      </c>
      <c r="K20" s="436" t="s">
        <v>408</v>
      </c>
      <c r="L20" s="437"/>
      <c r="M20" s="72">
        <v>2</v>
      </c>
      <c r="N20" s="72">
        <v>4</v>
      </c>
      <c r="O20" s="72">
        <v>-2</v>
      </c>
      <c r="P20" s="72">
        <v>1</v>
      </c>
      <c r="Q20" s="72">
        <v>-3</v>
      </c>
      <c r="R20" s="72">
        <v>-11</v>
      </c>
    </row>
    <row r="21" spans="1:18" x14ac:dyDescent="0.25">
      <c r="A21" s="435" t="s">
        <v>594</v>
      </c>
      <c r="B21" s="436" t="s">
        <v>656</v>
      </c>
      <c r="C21" s="437"/>
      <c r="D21" s="433">
        <v>1</v>
      </c>
      <c r="E21" s="433">
        <v>4</v>
      </c>
      <c r="F21" s="433">
        <v>-3</v>
      </c>
      <c r="G21" s="433">
        <v>0</v>
      </c>
      <c r="H21" s="433">
        <v>-7</v>
      </c>
      <c r="I21" s="433">
        <v>-20</v>
      </c>
      <c r="J21" s="435" t="s">
        <v>594</v>
      </c>
      <c r="K21" s="436" t="s">
        <v>507</v>
      </c>
      <c r="L21" s="437"/>
      <c r="M21" s="433">
        <v>1</v>
      </c>
      <c r="N21" s="433">
        <v>5</v>
      </c>
      <c r="O21" s="433">
        <v>-4</v>
      </c>
      <c r="P21" s="433">
        <v>0</v>
      </c>
      <c r="Q21" s="433">
        <v>-9</v>
      </c>
      <c r="R21" s="433">
        <v>-35</v>
      </c>
    </row>
    <row r="22" spans="1:18" hidden="1" x14ac:dyDescent="0.25">
      <c r="A22" s="435"/>
      <c r="B22" s="437"/>
      <c r="C22" s="437"/>
      <c r="D22" s="433"/>
      <c r="E22" s="433"/>
      <c r="F22" s="433"/>
      <c r="G22" s="433"/>
      <c r="H22" s="433"/>
      <c r="I22" s="433"/>
      <c r="J22" s="435"/>
      <c r="K22" s="437"/>
      <c r="L22" s="437"/>
      <c r="M22" s="433"/>
      <c r="N22" s="433"/>
      <c r="O22" s="433"/>
      <c r="P22" s="433"/>
      <c r="Q22" s="433"/>
      <c r="R22" s="433"/>
    </row>
    <row r="23" spans="1:18" x14ac:dyDescent="0.25">
      <c r="A23" s="434"/>
      <c r="B23" s="434"/>
      <c r="C23" s="434"/>
      <c r="D23" s="434"/>
      <c r="E23" s="434"/>
      <c r="F23" s="434"/>
      <c r="G23" s="434"/>
      <c r="H23" s="434"/>
      <c r="I23" s="434"/>
      <c r="J23" s="434"/>
      <c r="K23" s="434"/>
      <c r="L23" s="434"/>
      <c r="M23" s="434"/>
      <c r="N23" s="434"/>
      <c r="O23" s="434"/>
      <c r="P23" s="434"/>
      <c r="Q23" s="434"/>
      <c r="R23" s="434"/>
    </row>
    <row r="25" spans="1:18" ht="15.75" x14ac:dyDescent="0.25">
      <c r="A25" s="447" t="s">
        <v>582</v>
      </c>
      <c r="B25" s="447"/>
      <c r="C25" s="447"/>
      <c r="D25" s="447"/>
      <c r="E25" s="447"/>
      <c r="F25" s="447"/>
      <c r="G25" s="447"/>
      <c r="H25" s="447"/>
      <c r="I25" s="447"/>
      <c r="J25" s="447" t="s">
        <v>582</v>
      </c>
      <c r="K25" s="447"/>
      <c r="L25" s="447"/>
      <c r="M25" s="447"/>
      <c r="N25" s="447"/>
      <c r="O25" s="447"/>
      <c r="P25" s="447"/>
      <c r="Q25" s="447"/>
      <c r="R25" s="447"/>
    </row>
    <row r="26" spans="1:18" x14ac:dyDescent="0.25">
      <c r="A26" s="448" t="s">
        <v>597</v>
      </c>
      <c r="B26" s="448"/>
      <c r="C26" s="448"/>
      <c r="D26" s="448"/>
      <c r="E26" s="448"/>
      <c r="F26" s="448"/>
      <c r="G26" s="448"/>
      <c r="H26" s="448"/>
      <c r="I26" s="448"/>
      <c r="J26" s="448" t="s">
        <v>598</v>
      </c>
      <c r="K26" s="448"/>
      <c r="L26" s="448"/>
      <c r="M26" s="448"/>
      <c r="N26" s="448"/>
      <c r="O26" s="448"/>
      <c r="P26" s="448"/>
      <c r="Q26" s="448"/>
      <c r="R26" s="448"/>
    </row>
    <row r="27" spans="1:18" x14ac:dyDescent="0.25">
      <c r="A27" s="433" t="s">
        <v>334</v>
      </c>
      <c r="B27" s="433" t="s">
        <v>0</v>
      </c>
      <c r="C27" s="433"/>
      <c r="D27" s="67" t="s">
        <v>585</v>
      </c>
      <c r="E27" s="67" t="s">
        <v>586</v>
      </c>
      <c r="F27" s="68" t="s">
        <v>437</v>
      </c>
      <c r="G27" s="433" t="s">
        <v>587</v>
      </c>
      <c r="H27" s="68" t="s">
        <v>588</v>
      </c>
      <c r="I27" s="68" t="s">
        <v>589</v>
      </c>
      <c r="J27" s="433" t="s">
        <v>334</v>
      </c>
      <c r="K27" s="433" t="s">
        <v>0</v>
      </c>
      <c r="L27" s="433"/>
      <c r="M27" s="67" t="s">
        <v>585</v>
      </c>
      <c r="N27" s="67" t="s">
        <v>586</v>
      </c>
      <c r="O27" s="68" t="s">
        <v>437</v>
      </c>
      <c r="P27" s="433" t="s">
        <v>587</v>
      </c>
      <c r="Q27" s="68" t="s">
        <v>588</v>
      </c>
      <c r="R27" s="68" t="s">
        <v>589</v>
      </c>
    </row>
    <row r="28" spans="1:18" x14ac:dyDescent="0.25">
      <c r="A28" s="433"/>
      <c r="B28" s="433"/>
      <c r="C28" s="433"/>
      <c r="D28" s="69" t="s">
        <v>437</v>
      </c>
      <c r="E28" s="69" t="s">
        <v>437</v>
      </c>
      <c r="F28" s="70" t="s">
        <v>590</v>
      </c>
      <c r="G28" s="433"/>
      <c r="H28" s="70" t="s">
        <v>590</v>
      </c>
      <c r="I28" s="70" t="s">
        <v>590</v>
      </c>
      <c r="J28" s="433"/>
      <c r="K28" s="433"/>
      <c r="L28" s="433"/>
      <c r="M28" s="69" t="s">
        <v>437</v>
      </c>
      <c r="N28" s="69" t="s">
        <v>437</v>
      </c>
      <c r="O28" s="70" t="s">
        <v>590</v>
      </c>
      <c r="P28" s="433"/>
      <c r="Q28" s="70" t="s">
        <v>590</v>
      </c>
      <c r="R28" s="70" t="s">
        <v>590</v>
      </c>
    </row>
    <row r="29" spans="1:18" x14ac:dyDescent="0.25">
      <c r="A29" s="71" t="s">
        <v>591</v>
      </c>
      <c r="B29" s="436" t="s">
        <v>655</v>
      </c>
      <c r="C29" s="437"/>
      <c r="D29" s="76">
        <v>9</v>
      </c>
      <c r="E29" s="76">
        <v>0</v>
      </c>
      <c r="F29" s="345">
        <v>9</v>
      </c>
      <c r="G29" s="345">
        <v>3</v>
      </c>
      <c r="H29" s="345">
        <v>18</v>
      </c>
      <c r="I29" s="345">
        <v>65</v>
      </c>
      <c r="J29" s="71" t="s">
        <v>591</v>
      </c>
      <c r="K29" s="445" t="s">
        <v>657</v>
      </c>
      <c r="L29" s="446"/>
      <c r="M29" s="345">
        <v>8</v>
      </c>
      <c r="N29" s="345">
        <v>1</v>
      </c>
      <c r="O29" s="345">
        <v>7</v>
      </c>
      <c r="P29" s="345">
        <v>3</v>
      </c>
      <c r="Q29" s="345">
        <v>12</v>
      </c>
      <c r="R29" s="345">
        <v>44</v>
      </c>
    </row>
    <row r="30" spans="1:18" x14ac:dyDescent="0.25">
      <c r="A30" s="438" t="s">
        <v>592</v>
      </c>
      <c r="B30" s="439" t="s">
        <v>446</v>
      </c>
      <c r="C30" s="440"/>
      <c r="D30" s="1">
        <v>3</v>
      </c>
      <c r="E30" s="1">
        <v>6</v>
      </c>
      <c r="F30" s="1">
        <v>-3</v>
      </c>
      <c r="G30" s="1">
        <v>1</v>
      </c>
      <c r="H30" s="1">
        <v>-7</v>
      </c>
      <c r="I30" s="1">
        <v>-23</v>
      </c>
      <c r="J30" s="441" t="s">
        <v>592</v>
      </c>
      <c r="K30" s="449" t="s">
        <v>354</v>
      </c>
      <c r="L30" s="450"/>
      <c r="M30" s="75">
        <v>7</v>
      </c>
      <c r="N30" s="75">
        <v>2</v>
      </c>
      <c r="O30" s="75">
        <v>5</v>
      </c>
      <c r="P30" s="75">
        <v>2</v>
      </c>
      <c r="Q30" s="75">
        <v>12</v>
      </c>
      <c r="R30" s="75">
        <v>44</v>
      </c>
    </row>
    <row r="31" spans="1:18" ht="1.5" hidden="1" customHeight="1" x14ac:dyDescent="0.25">
      <c r="A31" s="438"/>
      <c r="B31" s="399"/>
      <c r="C31" s="400"/>
      <c r="D31" s="1"/>
      <c r="E31" s="1"/>
      <c r="F31" s="1"/>
      <c r="G31" s="1"/>
      <c r="H31" s="1"/>
      <c r="I31" s="1"/>
      <c r="J31" s="441"/>
    </row>
    <row r="32" spans="1:18" x14ac:dyDescent="0.25">
      <c r="A32" s="73" t="s">
        <v>593</v>
      </c>
      <c r="B32" s="443" t="s">
        <v>656</v>
      </c>
      <c r="C32" s="444"/>
      <c r="D32" s="1">
        <v>4</v>
      </c>
      <c r="E32" s="1">
        <v>4</v>
      </c>
      <c r="F32" s="1">
        <v>0</v>
      </c>
      <c r="G32" s="1">
        <v>1</v>
      </c>
      <c r="H32" s="1">
        <v>-2</v>
      </c>
      <c r="I32" s="1">
        <v>-10</v>
      </c>
      <c r="J32" s="74" t="s">
        <v>593</v>
      </c>
      <c r="K32" s="436" t="s">
        <v>408</v>
      </c>
      <c r="L32" s="437"/>
      <c r="M32" s="345">
        <v>2</v>
      </c>
      <c r="N32" s="345">
        <v>7</v>
      </c>
      <c r="O32" s="345">
        <v>-5</v>
      </c>
      <c r="P32" s="345">
        <v>1</v>
      </c>
      <c r="Q32" s="345">
        <v>-9</v>
      </c>
      <c r="R32" s="345">
        <v>-30</v>
      </c>
    </row>
    <row r="33" spans="1:18" x14ac:dyDescent="0.25">
      <c r="A33" s="435" t="s">
        <v>594</v>
      </c>
      <c r="B33" s="436" t="s">
        <v>771</v>
      </c>
      <c r="C33" s="437"/>
      <c r="D33" s="433">
        <v>2</v>
      </c>
      <c r="E33" s="433">
        <v>8</v>
      </c>
      <c r="F33" s="433">
        <v>-6</v>
      </c>
      <c r="G33" s="433">
        <v>1</v>
      </c>
      <c r="H33" s="433">
        <v>-9</v>
      </c>
      <c r="I33" s="433">
        <v>-32</v>
      </c>
      <c r="J33" s="435" t="s">
        <v>594</v>
      </c>
      <c r="K33" s="436" t="s">
        <v>507</v>
      </c>
      <c r="L33" s="437"/>
      <c r="M33" s="433">
        <v>1</v>
      </c>
      <c r="N33" s="433">
        <v>8</v>
      </c>
      <c r="O33" s="433">
        <v>-7</v>
      </c>
      <c r="P33" s="433">
        <v>0</v>
      </c>
      <c r="Q33" s="433">
        <v>-15</v>
      </c>
      <c r="R33" s="433">
        <v>-58</v>
      </c>
    </row>
    <row r="34" spans="1:18" ht="15" hidden="1" customHeight="1" x14ac:dyDescent="0.25">
      <c r="A34" s="435"/>
      <c r="B34" s="437"/>
      <c r="C34" s="437"/>
      <c r="D34" s="433"/>
      <c r="E34" s="433"/>
      <c r="F34" s="433"/>
      <c r="G34" s="433"/>
      <c r="H34" s="433"/>
      <c r="I34" s="433"/>
      <c r="J34" s="435"/>
      <c r="K34" s="437"/>
      <c r="L34" s="437"/>
      <c r="M34" s="433"/>
      <c r="N34" s="433"/>
      <c r="O34" s="433"/>
      <c r="P34" s="433"/>
      <c r="Q34" s="433"/>
      <c r="R34" s="433"/>
    </row>
    <row r="35" spans="1:18" x14ac:dyDescent="0.25">
      <c r="A35" s="434"/>
      <c r="B35" s="434"/>
      <c r="C35" s="434"/>
      <c r="D35" s="434"/>
      <c r="E35" s="434"/>
      <c r="F35" s="434"/>
      <c r="G35" s="434"/>
      <c r="H35" s="434"/>
      <c r="I35" s="434"/>
      <c r="J35" s="434"/>
      <c r="K35" s="434"/>
      <c r="L35" s="434"/>
      <c r="M35" s="434"/>
      <c r="N35" s="434"/>
      <c r="O35" s="434"/>
      <c r="P35" s="434"/>
      <c r="Q35" s="434"/>
      <c r="R35" s="434"/>
    </row>
    <row r="37" spans="1:18" ht="15.75" x14ac:dyDescent="0.25">
      <c r="A37" s="447" t="s">
        <v>582</v>
      </c>
      <c r="B37" s="447"/>
      <c r="C37" s="447"/>
      <c r="D37" s="447"/>
      <c r="E37" s="447"/>
      <c r="F37" s="447"/>
      <c r="G37" s="447"/>
      <c r="H37" s="447"/>
      <c r="I37" s="447"/>
      <c r="J37" s="447" t="s">
        <v>582</v>
      </c>
      <c r="K37" s="447"/>
      <c r="L37" s="447"/>
      <c r="M37" s="447"/>
      <c r="N37" s="447"/>
      <c r="O37" s="447"/>
      <c r="P37" s="447"/>
      <c r="Q37" s="447"/>
      <c r="R37" s="447"/>
    </row>
    <row r="38" spans="1:18" x14ac:dyDescent="0.25">
      <c r="A38" s="448" t="s">
        <v>599</v>
      </c>
      <c r="B38" s="448"/>
      <c r="C38" s="448"/>
      <c r="D38" s="448"/>
      <c r="E38" s="448"/>
      <c r="F38" s="448"/>
      <c r="G38" s="448"/>
      <c r="H38" s="448"/>
      <c r="I38" s="448"/>
      <c r="J38" s="448" t="s">
        <v>600</v>
      </c>
      <c r="K38" s="448"/>
      <c r="L38" s="448"/>
      <c r="M38" s="448"/>
      <c r="N38" s="448"/>
      <c r="O38" s="448"/>
      <c r="P38" s="448"/>
      <c r="Q38" s="448"/>
      <c r="R38" s="448"/>
    </row>
    <row r="39" spans="1:18" x14ac:dyDescent="0.25">
      <c r="A39" s="433" t="s">
        <v>334</v>
      </c>
      <c r="B39" s="433" t="s">
        <v>0</v>
      </c>
      <c r="C39" s="433"/>
      <c r="D39" s="67" t="s">
        <v>585</v>
      </c>
      <c r="E39" s="67" t="s">
        <v>586</v>
      </c>
      <c r="F39" s="68" t="s">
        <v>437</v>
      </c>
      <c r="G39" s="433" t="s">
        <v>587</v>
      </c>
      <c r="H39" s="68" t="s">
        <v>588</v>
      </c>
      <c r="I39" s="68" t="s">
        <v>589</v>
      </c>
      <c r="J39" s="433" t="s">
        <v>334</v>
      </c>
      <c r="K39" s="433" t="s">
        <v>0</v>
      </c>
      <c r="L39" s="433"/>
      <c r="M39" s="67" t="s">
        <v>585</v>
      </c>
      <c r="N39" s="67" t="s">
        <v>586</v>
      </c>
      <c r="O39" s="68" t="s">
        <v>437</v>
      </c>
      <c r="P39" s="433" t="s">
        <v>587</v>
      </c>
      <c r="Q39" s="68" t="s">
        <v>588</v>
      </c>
      <c r="R39" s="68" t="s">
        <v>589</v>
      </c>
    </row>
    <row r="40" spans="1:18" x14ac:dyDescent="0.25">
      <c r="A40" s="433"/>
      <c r="B40" s="433"/>
      <c r="C40" s="433"/>
      <c r="D40" s="69" t="s">
        <v>437</v>
      </c>
      <c r="E40" s="69" t="s">
        <v>437</v>
      </c>
      <c r="F40" s="70" t="s">
        <v>590</v>
      </c>
      <c r="G40" s="433"/>
      <c r="H40" s="70" t="s">
        <v>590</v>
      </c>
      <c r="I40" s="70" t="s">
        <v>590</v>
      </c>
      <c r="J40" s="433"/>
      <c r="K40" s="433"/>
      <c r="L40" s="433"/>
      <c r="M40" s="69" t="s">
        <v>437</v>
      </c>
      <c r="N40" s="69" t="s">
        <v>437</v>
      </c>
      <c r="O40" s="70" t="s">
        <v>590</v>
      </c>
      <c r="P40" s="433"/>
      <c r="Q40" s="70" t="s">
        <v>590</v>
      </c>
      <c r="R40" s="70" t="s">
        <v>590</v>
      </c>
    </row>
    <row r="41" spans="1:18" x14ac:dyDescent="0.25">
      <c r="A41" s="71" t="s">
        <v>591</v>
      </c>
      <c r="B41" s="436" t="s">
        <v>449</v>
      </c>
      <c r="C41" s="437"/>
      <c r="D41" s="76">
        <v>3</v>
      </c>
      <c r="E41" s="76">
        <v>0</v>
      </c>
      <c r="F41" s="72">
        <v>3</v>
      </c>
      <c r="G41" s="72">
        <v>1</v>
      </c>
      <c r="H41" s="72">
        <v>6</v>
      </c>
      <c r="I41" s="72">
        <v>24</v>
      </c>
      <c r="J41" s="71" t="s">
        <v>591</v>
      </c>
      <c r="K41" s="445" t="s">
        <v>453</v>
      </c>
      <c r="L41" s="446"/>
      <c r="M41" s="72">
        <v>3</v>
      </c>
      <c r="N41" s="72">
        <v>0</v>
      </c>
      <c r="O41" s="72">
        <v>3</v>
      </c>
      <c r="P41" s="72">
        <v>1</v>
      </c>
      <c r="Q41" s="72">
        <v>6</v>
      </c>
      <c r="R41" s="72">
        <v>24</v>
      </c>
    </row>
    <row r="42" spans="1:18" x14ac:dyDescent="0.25">
      <c r="A42" s="438" t="s">
        <v>592</v>
      </c>
      <c r="B42" s="439" t="s">
        <v>659</v>
      </c>
      <c r="C42" s="440"/>
      <c r="D42" s="1">
        <v>2</v>
      </c>
      <c r="E42" s="1">
        <v>1</v>
      </c>
      <c r="F42" s="1">
        <v>1</v>
      </c>
      <c r="G42" s="1">
        <v>1</v>
      </c>
      <c r="H42" s="1">
        <v>0</v>
      </c>
      <c r="I42" s="1">
        <v>-6</v>
      </c>
      <c r="J42" s="441" t="s">
        <v>592</v>
      </c>
      <c r="K42" s="442" t="s">
        <v>455</v>
      </c>
      <c r="L42" s="442"/>
      <c r="M42" s="75">
        <v>2</v>
      </c>
      <c r="N42" s="75">
        <v>1</v>
      </c>
      <c r="O42" s="75">
        <v>1</v>
      </c>
      <c r="P42" s="75">
        <v>1</v>
      </c>
      <c r="Q42" s="75">
        <v>1</v>
      </c>
      <c r="R42" s="75">
        <v>1</v>
      </c>
    </row>
    <row r="43" spans="1:18" ht="1.5" hidden="1" customHeight="1" x14ac:dyDescent="0.25">
      <c r="A43" s="438"/>
      <c r="B43" s="399"/>
      <c r="C43" s="400"/>
      <c r="D43" s="1"/>
      <c r="E43" s="1"/>
      <c r="F43" s="1"/>
      <c r="G43" s="1"/>
      <c r="H43" s="1"/>
      <c r="I43" s="1"/>
      <c r="J43" s="441"/>
    </row>
    <row r="44" spans="1:18" x14ac:dyDescent="0.25">
      <c r="A44" s="73" t="s">
        <v>593</v>
      </c>
      <c r="B44" s="443" t="s">
        <v>452</v>
      </c>
      <c r="C44" s="444"/>
      <c r="D44" s="1">
        <v>1</v>
      </c>
      <c r="E44" s="1">
        <v>2</v>
      </c>
      <c r="F44" s="1">
        <v>-1</v>
      </c>
      <c r="G44" s="1">
        <v>0</v>
      </c>
      <c r="H44" s="1">
        <v>0</v>
      </c>
      <c r="I44" s="1">
        <v>6</v>
      </c>
      <c r="J44" s="74" t="s">
        <v>593</v>
      </c>
      <c r="K44" s="436" t="s">
        <v>454</v>
      </c>
      <c r="L44" s="437"/>
      <c r="M44" s="72">
        <v>1</v>
      </c>
      <c r="N44" s="72">
        <v>2</v>
      </c>
      <c r="O44" s="72">
        <v>-1</v>
      </c>
      <c r="P44" s="72">
        <v>0</v>
      </c>
      <c r="Q44" s="72">
        <v>-1</v>
      </c>
      <c r="R44" s="72">
        <v>-1</v>
      </c>
    </row>
    <row r="45" spans="1:18" x14ac:dyDescent="0.25">
      <c r="A45" s="435" t="s">
        <v>594</v>
      </c>
      <c r="B45" s="436" t="s">
        <v>450</v>
      </c>
      <c r="C45" s="437"/>
      <c r="D45" s="433">
        <v>0</v>
      </c>
      <c r="E45" s="433">
        <v>3</v>
      </c>
      <c r="F45" s="433">
        <v>-3</v>
      </c>
      <c r="G45" s="433">
        <v>0</v>
      </c>
      <c r="H45" s="433">
        <v>-6</v>
      </c>
      <c r="I45" s="433">
        <v>-24</v>
      </c>
      <c r="J45" s="435" t="s">
        <v>594</v>
      </c>
      <c r="K45" s="436" t="s">
        <v>661</v>
      </c>
      <c r="L45" s="437"/>
      <c r="M45" s="433">
        <v>0</v>
      </c>
      <c r="N45" s="433">
        <v>3</v>
      </c>
      <c r="O45" s="433">
        <v>-3</v>
      </c>
      <c r="P45" s="433">
        <v>0</v>
      </c>
      <c r="Q45" s="433">
        <v>-6</v>
      </c>
      <c r="R45" s="433">
        <v>-24</v>
      </c>
    </row>
    <row r="46" spans="1:18" hidden="1" x14ac:dyDescent="0.25">
      <c r="A46" s="435"/>
      <c r="B46" s="437"/>
      <c r="C46" s="437"/>
      <c r="D46" s="433"/>
      <c r="E46" s="433"/>
      <c r="F46" s="433"/>
      <c r="G46" s="433"/>
      <c r="H46" s="433"/>
      <c r="I46" s="433"/>
      <c r="J46" s="435"/>
      <c r="K46" s="437"/>
      <c r="L46" s="437"/>
      <c r="M46" s="433"/>
      <c r="N46" s="433"/>
      <c r="O46" s="433"/>
      <c r="P46" s="433"/>
      <c r="Q46" s="433"/>
      <c r="R46" s="433"/>
    </row>
    <row r="47" spans="1:18" x14ac:dyDescent="0.25">
      <c r="A47" s="434"/>
      <c r="B47" s="434"/>
      <c r="C47" s="434"/>
      <c r="D47" s="434"/>
      <c r="E47" s="434"/>
      <c r="F47" s="434"/>
      <c r="G47" s="434"/>
      <c r="H47" s="434"/>
      <c r="I47" s="434"/>
      <c r="J47" s="434"/>
      <c r="K47" s="434"/>
      <c r="L47" s="434"/>
      <c r="M47" s="434"/>
      <c r="N47" s="434"/>
      <c r="O47" s="434"/>
      <c r="P47" s="434"/>
      <c r="Q47" s="434"/>
      <c r="R47" s="434"/>
    </row>
    <row r="49" spans="1:18" ht="15.75" x14ac:dyDescent="0.25">
      <c r="A49" s="447" t="s">
        <v>582</v>
      </c>
      <c r="B49" s="447"/>
      <c r="C49" s="447"/>
      <c r="D49" s="447"/>
      <c r="E49" s="447"/>
      <c r="F49" s="447"/>
      <c r="G49" s="447"/>
      <c r="H49" s="447"/>
      <c r="I49" s="447"/>
      <c r="J49" s="447" t="s">
        <v>582</v>
      </c>
      <c r="K49" s="447"/>
      <c r="L49" s="447"/>
      <c r="M49" s="447"/>
      <c r="N49" s="447"/>
      <c r="O49" s="447"/>
      <c r="P49" s="447"/>
      <c r="Q49" s="447"/>
      <c r="R49" s="447"/>
    </row>
    <row r="50" spans="1:18" x14ac:dyDescent="0.25">
      <c r="A50" s="448" t="s">
        <v>603</v>
      </c>
      <c r="B50" s="448"/>
      <c r="C50" s="448"/>
      <c r="D50" s="448"/>
      <c r="E50" s="448"/>
      <c r="F50" s="448"/>
      <c r="G50" s="448"/>
      <c r="H50" s="448"/>
      <c r="I50" s="448"/>
      <c r="J50" s="448" t="s">
        <v>601</v>
      </c>
      <c r="K50" s="448"/>
      <c r="L50" s="448"/>
      <c r="M50" s="448"/>
      <c r="N50" s="448"/>
      <c r="O50" s="448"/>
      <c r="P50" s="448"/>
      <c r="Q50" s="448"/>
      <c r="R50" s="448"/>
    </row>
    <row r="51" spans="1:18" x14ac:dyDescent="0.25">
      <c r="A51" s="433" t="s">
        <v>334</v>
      </c>
      <c r="B51" s="433" t="s">
        <v>0</v>
      </c>
      <c r="C51" s="433"/>
      <c r="D51" s="67" t="s">
        <v>585</v>
      </c>
      <c r="E51" s="67" t="s">
        <v>586</v>
      </c>
      <c r="F51" s="68" t="s">
        <v>437</v>
      </c>
      <c r="G51" s="433" t="s">
        <v>587</v>
      </c>
      <c r="H51" s="68" t="s">
        <v>588</v>
      </c>
      <c r="I51" s="68" t="s">
        <v>589</v>
      </c>
      <c r="J51" s="433" t="s">
        <v>334</v>
      </c>
      <c r="K51" s="433" t="s">
        <v>0</v>
      </c>
      <c r="L51" s="433"/>
      <c r="M51" s="67" t="s">
        <v>585</v>
      </c>
      <c r="N51" s="67" t="s">
        <v>586</v>
      </c>
      <c r="O51" s="68" t="s">
        <v>437</v>
      </c>
      <c r="P51" s="433" t="s">
        <v>587</v>
      </c>
      <c r="Q51" s="68" t="s">
        <v>588</v>
      </c>
      <c r="R51" s="68" t="s">
        <v>589</v>
      </c>
    </row>
    <row r="52" spans="1:18" x14ac:dyDescent="0.25">
      <c r="A52" s="433"/>
      <c r="B52" s="433"/>
      <c r="C52" s="433"/>
      <c r="D52" s="69" t="s">
        <v>437</v>
      </c>
      <c r="E52" s="69" t="s">
        <v>437</v>
      </c>
      <c r="F52" s="70" t="s">
        <v>590</v>
      </c>
      <c r="G52" s="433"/>
      <c r="H52" s="70" t="s">
        <v>590</v>
      </c>
      <c r="I52" s="70" t="s">
        <v>590</v>
      </c>
      <c r="J52" s="433"/>
      <c r="K52" s="433"/>
      <c r="L52" s="433"/>
      <c r="M52" s="69" t="s">
        <v>437</v>
      </c>
      <c r="N52" s="69" t="s">
        <v>437</v>
      </c>
      <c r="O52" s="70" t="s">
        <v>590</v>
      </c>
      <c r="P52" s="433"/>
      <c r="Q52" s="70" t="s">
        <v>590</v>
      </c>
      <c r="R52" s="70" t="s">
        <v>590</v>
      </c>
    </row>
    <row r="53" spans="1:18" x14ac:dyDescent="0.25">
      <c r="A53" s="71" t="s">
        <v>591</v>
      </c>
      <c r="B53" s="436" t="s">
        <v>449</v>
      </c>
      <c r="C53" s="437"/>
      <c r="D53" s="76">
        <v>6</v>
      </c>
      <c r="E53" s="76">
        <v>0</v>
      </c>
      <c r="F53" s="90">
        <v>6</v>
      </c>
      <c r="G53" s="90">
        <v>2</v>
      </c>
      <c r="H53" s="90">
        <v>12</v>
      </c>
      <c r="I53" s="90">
        <v>38</v>
      </c>
      <c r="J53" s="71" t="s">
        <v>591</v>
      </c>
      <c r="K53" s="445" t="s">
        <v>453</v>
      </c>
      <c r="L53" s="446"/>
      <c r="M53" s="90">
        <v>6</v>
      </c>
      <c r="N53" s="90">
        <v>0</v>
      </c>
      <c r="O53" s="90">
        <v>6</v>
      </c>
      <c r="P53" s="90">
        <v>2</v>
      </c>
      <c r="Q53" s="90">
        <v>12</v>
      </c>
      <c r="R53" s="90">
        <v>43</v>
      </c>
    </row>
    <row r="54" spans="1:18" x14ac:dyDescent="0.25">
      <c r="A54" s="438" t="s">
        <v>592</v>
      </c>
      <c r="B54" s="439" t="s">
        <v>659</v>
      </c>
      <c r="C54" s="440"/>
      <c r="D54" s="1">
        <v>4</v>
      </c>
      <c r="E54" s="1">
        <v>2</v>
      </c>
      <c r="F54" s="1">
        <v>2</v>
      </c>
      <c r="G54" s="1">
        <v>2</v>
      </c>
      <c r="H54" s="1">
        <v>2</v>
      </c>
      <c r="I54" s="1">
        <v>-2</v>
      </c>
      <c r="J54" s="441" t="s">
        <v>592</v>
      </c>
      <c r="K54" s="442" t="s">
        <v>455</v>
      </c>
      <c r="L54" s="442"/>
      <c r="M54" s="75">
        <v>2</v>
      </c>
      <c r="N54" s="75">
        <v>4</v>
      </c>
      <c r="O54" s="75">
        <v>-2</v>
      </c>
      <c r="P54" s="75">
        <v>1</v>
      </c>
      <c r="Q54" s="75">
        <v>-5</v>
      </c>
      <c r="R54" s="75">
        <v>-18</v>
      </c>
    </row>
    <row r="55" spans="1:18" ht="1.5" hidden="1" customHeight="1" x14ac:dyDescent="0.25">
      <c r="A55" s="438"/>
      <c r="B55" s="399"/>
      <c r="C55" s="400"/>
      <c r="D55" s="1"/>
      <c r="E55" s="1"/>
      <c r="F55" s="1"/>
      <c r="G55" s="1"/>
      <c r="H55" s="1"/>
      <c r="I55" s="1"/>
      <c r="J55" s="441"/>
    </row>
    <row r="56" spans="1:18" x14ac:dyDescent="0.25">
      <c r="A56" s="73" t="s">
        <v>593</v>
      </c>
      <c r="B56" s="443" t="s">
        <v>452</v>
      </c>
      <c r="C56" s="444"/>
      <c r="D56" s="1">
        <v>1</v>
      </c>
      <c r="E56" s="1">
        <v>5</v>
      </c>
      <c r="F56" s="1">
        <v>-4</v>
      </c>
      <c r="G56" s="1">
        <v>0</v>
      </c>
      <c r="H56" s="1">
        <v>-6</v>
      </c>
      <c r="I56" s="1">
        <v>-8</v>
      </c>
      <c r="J56" s="74" t="s">
        <v>593</v>
      </c>
      <c r="K56" s="436" t="s">
        <v>454</v>
      </c>
      <c r="L56" s="437"/>
      <c r="M56" s="90">
        <v>4</v>
      </c>
      <c r="N56" s="90">
        <v>2</v>
      </c>
      <c r="O56" s="90">
        <v>2</v>
      </c>
      <c r="P56" s="90">
        <v>1</v>
      </c>
      <c r="Q56" s="90">
        <v>5</v>
      </c>
      <c r="R56" s="90">
        <v>16</v>
      </c>
    </row>
    <row r="57" spans="1:18" x14ac:dyDescent="0.25">
      <c r="A57" s="435" t="s">
        <v>594</v>
      </c>
      <c r="B57" s="436" t="s">
        <v>450</v>
      </c>
      <c r="C57" s="437"/>
      <c r="D57" s="433">
        <v>1</v>
      </c>
      <c r="E57" s="433">
        <v>5</v>
      </c>
      <c r="F57" s="433">
        <v>-4</v>
      </c>
      <c r="G57" s="433">
        <v>0</v>
      </c>
      <c r="H57" s="433">
        <v>-8</v>
      </c>
      <c r="I57" s="433">
        <v>-28</v>
      </c>
      <c r="J57" s="435" t="s">
        <v>594</v>
      </c>
      <c r="K57" s="436" t="s">
        <v>661</v>
      </c>
      <c r="L57" s="437"/>
      <c r="M57" s="433">
        <v>0</v>
      </c>
      <c r="N57" s="433">
        <v>6</v>
      </c>
      <c r="O57" s="433">
        <v>-6</v>
      </c>
      <c r="P57" s="433">
        <v>0</v>
      </c>
      <c r="Q57" s="433">
        <v>-12</v>
      </c>
      <c r="R57" s="433">
        <v>-41</v>
      </c>
    </row>
    <row r="58" spans="1:18" ht="15" hidden="1" customHeight="1" x14ac:dyDescent="0.25">
      <c r="A58" s="435"/>
      <c r="B58" s="437"/>
      <c r="C58" s="437"/>
      <c r="D58" s="433"/>
      <c r="E58" s="433"/>
      <c r="F58" s="433"/>
      <c r="G58" s="433"/>
      <c r="H58" s="433"/>
      <c r="I58" s="433"/>
      <c r="J58" s="435"/>
      <c r="K58" s="437"/>
      <c r="L58" s="437"/>
      <c r="M58" s="433"/>
      <c r="N58" s="433"/>
      <c r="O58" s="433"/>
      <c r="P58" s="433"/>
      <c r="Q58" s="433"/>
      <c r="R58" s="433"/>
    </row>
    <row r="59" spans="1:18" x14ac:dyDescent="0.25">
      <c r="A59" s="434"/>
      <c r="B59" s="434"/>
      <c r="C59" s="434"/>
      <c r="D59" s="434"/>
      <c r="E59" s="434"/>
      <c r="F59" s="434"/>
      <c r="G59" s="434"/>
      <c r="H59" s="434"/>
      <c r="I59" s="434"/>
      <c r="J59" s="434"/>
      <c r="K59" s="434"/>
      <c r="L59" s="434"/>
      <c r="M59" s="434"/>
      <c r="N59" s="434"/>
      <c r="O59" s="434"/>
      <c r="P59" s="434"/>
      <c r="Q59" s="434"/>
      <c r="R59" s="434"/>
    </row>
    <row r="61" spans="1:18" ht="15.75" x14ac:dyDescent="0.25">
      <c r="A61" s="447" t="s">
        <v>582</v>
      </c>
      <c r="B61" s="447"/>
      <c r="C61" s="447"/>
      <c r="D61" s="447"/>
      <c r="E61" s="447"/>
      <c r="F61" s="447"/>
      <c r="G61" s="447"/>
      <c r="H61" s="447"/>
      <c r="I61" s="447"/>
      <c r="J61" s="447" t="s">
        <v>582</v>
      </c>
      <c r="K61" s="447"/>
      <c r="L61" s="447"/>
      <c r="M61" s="447"/>
      <c r="N61" s="447"/>
      <c r="O61" s="447"/>
      <c r="P61" s="447"/>
      <c r="Q61" s="447"/>
      <c r="R61" s="447"/>
    </row>
    <row r="62" spans="1:18" x14ac:dyDescent="0.25">
      <c r="A62" s="448" t="s">
        <v>602</v>
      </c>
      <c r="B62" s="448"/>
      <c r="C62" s="448"/>
      <c r="D62" s="448"/>
      <c r="E62" s="448"/>
      <c r="F62" s="448"/>
      <c r="G62" s="448"/>
      <c r="H62" s="448"/>
      <c r="I62" s="448"/>
      <c r="J62" s="448" t="s">
        <v>604</v>
      </c>
      <c r="K62" s="448"/>
      <c r="L62" s="448"/>
      <c r="M62" s="448"/>
      <c r="N62" s="448"/>
      <c r="O62" s="448"/>
      <c r="P62" s="448"/>
      <c r="Q62" s="448"/>
      <c r="R62" s="448"/>
    </row>
    <row r="63" spans="1:18" x14ac:dyDescent="0.25">
      <c r="A63" s="433" t="s">
        <v>334</v>
      </c>
      <c r="B63" s="433" t="s">
        <v>0</v>
      </c>
      <c r="C63" s="433"/>
      <c r="D63" s="67" t="s">
        <v>585</v>
      </c>
      <c r="E63" s="67" t="s">
        <v>586</v>
      </c>
      <c r="F63" s="68" t="s">
        <v>437</v>
      </c>
      <c r="G63" s="433" t="s">
        <v>587</v>
      </c>
      <c r="H63" s="68" t="s">
        <v>588</v>
      </c>
      <c r="I63" s="68" t="s">
        <v>589</v>
      </c>
      <c r="J63" s="433" t="s">
        <v>334</v>
      </c>
      <c r="K63" s="433" t="s">
        <v>0</v>
      </c>
      <c r="L63" s="433"/>
      <c r="M63" s="67" t="s">
        <v>585</v>
      </c>
      <c r="N63" s="67" t="s">
        <v>586</v>
      </c>
      <c r="O63" s="68" t="s">
        <v>437</v>
      </c>
      <c r="P63" s="433" t="s">
        <v>587</v>
      </c>
      <c r="Q63" s="68" t="s">
        <v>588</v>
      </c>
      <c r="R63" s="68" t="s">
        <v>589</v>
      </c>
    </row>
    <row r="64" spans="1:18" x14ac:dyDescent="0.25">
      <c r="A64" s="433"/>
      <c r="B64" s="433"/>
      <c r="C64" s="433"/>
      <c r="D64" s="69" t="s">
        <v>437</v>
      </c>
      <c r="E64" s="69" t="s">
        <v>437</v>
      </c>
      <c r="F64" s="70" t="s">
        <v>590</v>
      </c>
      <c r="G64" s="433"/>
      <c r="H64" s="70" t="s">
        <v>590</v>
      </c>
      <c r="I64" s="70" t="s">
        <v>590</v>
      </c>
      <c r="J64" s="433"/>
      <c r="K64" s="433"/>
      <c r="L64" s="433"/>
      <c r="M64" s="69" t="s">
        <v>437</v>
      </c>
      <c r="N64" s="69" t="s">
        <v>437</v>
      </c>
      <c r="O64" s="70" t="s">
        <v>590</v>
      </c>
      <c r="P64" s="433"/>
      <c r="Q64" s="70" t="s">
        <v>590</v>
      </c>
      <c r="R64" s="70" t="s">
        <v>590</v>
      </c>
    </row>
    <row r="65" spans="1:18" x14ac:dyDescent="0.25">
      <c r="A65" s="71" t="s">
        <v>591</v>
      </c>
      <c r="B65" s="436" t="s">
        <v>449</v>
      </c>
      <c r="C65" s="437"/>
      <c r="D65" s="76">
        <v>9</v>
      </c>
      <c r="E65" s="76">
        <v>0</v>
      </c>
      <c r="F65" s="345">
        <v>9</v>
      </c>
      <c r="G65" s="345">
        <v>3</v>
      </c>
      <c r="H65" s="345">
        <v>17</v>
      </c>
      <c r="I65" s="345">
        <v>55</v>
      </c>
      <c r="J65" s="71" t="s">
        <v>591</v>
      </c>
      <c r="K65" s="445" t="s">
        <v>453</v>
      </c>
      <c r="L65" s="446"/>
      <c r="M65" s="345">
        <v>9</v>
      </c>
      <c r="N65" s="345">
        <v>0</v>
      </c>
      <c r="O65" s="345">
        <v>9</v>
      </c>
      <c r="P65" s="345">
        <v>3</v>
      </c>
      <c r="Q65" s="345">
        <v>18</v>
      </c>
      <c r="R65" s="345">
        <v>60</v>
      </c>
    </row>
    <row r="66" spans="1:18" x14ac:dyDescent="0.25">
      <c r="A66" s="438" t="s">
        <v>592</v>
      </c>
      <c r="B66" s="439" t="s">
        <v>659</v>
      </c>
      <c r="C66" s="440"/>
      <c r="D66" s="1">
        <v>4</v>
      </c>
      <c r="E66" s="1">
        <v>5</v>
      </c>
      <c r="F66" s="1">
        <v>-1</v>
      </c>
      <c r="G66" s="1">
        <v>2</v>
      </c>
      <c r="H66" s="1">
        <v>-3</v>
      </c>
      <c r="I66" s="1">
        <v>-19</v>
      </c>
      <c r="J66" s="441" t="s">
        <v>592</v>
      </c>
      <c r="K66" s="442" t="s">
        <v>455</v>
      </c>
      <c r="L66" s="442"/>
      <c r="M66" s="75">
        <v>5</v>
      </c>
      <c r="N66" s="75">
        <v>4</v>
      </c>
      <c r="O66" s="75">
        <v>1</v>
      </c>
      <c r="P66" s="75">
        <v>2</v>
      </c>
      <c r="Q66" s="75">
        <v>1</v>
      </c>
      <c r="R66" s="75">
        <v>6</v>
      </c>
    </row>
    <row r="67" spans="1:18" ht="1.5" hidden="1" customHeight="1" x14ac:dyDescent="0.25">
      <c r="A67" s="438"/>
      <c r="B67" s="399"/>
      <c r="C67" s="400"/>
      <c r="D67" s="1"/>
      <c r="E67" s="1"/>
      <c r="F67" s="1"/>
      <c r="G67" s="1"/>
      <c r="H67" s="1"/>
      <c r="I67" s="1"/>
      <c r="J67" s="441"/>
    </row>
    <row r="68" spans="1:18" x14ac:dyDescent="0.25">
      <c r="A68" s="73" t="s">
        <v>593</v>
      </c>
      <c r="B68" s="443" t="s">
        <v>452</v>
      </c>
      <c r="C68" s="444"/>
      <c r="D68" s="1">
        <v>4</v>
      </c>
      <c r="E68" s="1">
        <v>5</v>
      </c>
      <c r="F68" s="1">
        <v>-1</v>
      </c>
      <c r="G68" s="1">
        <v>1</v>
      </c>
      <c r="H68" s="1">
        <v>0</v>
      </c>
      <c r="I68" s="1">
        <v>9</v>
      </c>
      <c r="J68" s="74" t="s">
        <v>593</v>
      </c>
      <c r="K68" s="436" t="s">
        <v>454</v>
      </c>
      <c r="L68" s="437"/>
      <c r="M68" s="345">
        <v>4</v>
      </c>
      <c r="N68" s="345">
        <v>5</v>
      </c>
      <c r="O68" s="345">
        <v>-1</v>
      </c>
      <c r="P68" s="345">
        <v>1</v>
      </c>
      <c r="Q68" s="345">
        <v>-1</v>
      </c>
      <c r="R68" s="345">
        <v>-1</v>
      </c>
    </row>
    <row r="69" spans="1:18" x14ac:dyDescent="0.25">
      <c r="A69" s="435" t="s">
        <v>594</v>
      </c>
      <c r="B69" s="436" t="s">
        <v>450</v>
      </c>
      <c r="C69" s="437"/>
      <c r="D69" s="433">
        <v>1</v>
      </c>
      <c r="E69" s="433">
        <v>8</v>
      </c>
      <c r="F69" s="433">
        <v>-7</v>
      </c>
      <c r="G69" s="433">
        <v>0</v>
      </c>
      <c r="H69" s="433">
        <v>-14</v>
      </c>
      <c r="I69" s="433">
        <v>-45</v>
      </c>
      <c r="J69" s="435" t="s">
        <v>594</v>
      </c>
      <c r="K69" s="436" t="s">
        <v>661</v>
      </c>
      <c r="L69" s="437"/>
      <c r="M69" s="433">
        <v>0</v>
      </c>
      <c r="N69" s="433">
        <v>9</v>
      </c>
      <c r="O69" s="433">
        <v>-9</v>
      </c>
      <c r="P69" s="433">
        <v>0</v>
      </c>
      <c r="Q69" s="433">
        <v>-18</v>
      </c>
      <c r="R69" s="433">
        <v>-65</v>
      </c>
    </row>
    <row r="70" spans="1:18" ht="15" hidden="1" customHeight="1" x14ac:dyDescent="0.25">
      <c r="A70" s="435"/>
      <c r="B70" s="437"/>
      <c r="C70" s="437"/>
      <c r="D70" s="433"/>
      <c r="E70" s="433"/>
      <c r="F70" s="433"/>
      <c r="G70" s="433"/>
      <c r="H70" s="433"/>
      <c r="I70" s="433"/>
      <c r="J70" s="435"/>
      <c r="K70" s="437"/>
      <c r="L70" s="437"/>
      <c r="M70" s="433"/>
      <c r="N70" s="433"/>
      <c r="O70" s="433"/>
      <c r="P70" s="433"/>
      <c r="Q70" s="433"/>
      <c r="R70" s="433"/>
    </row>
    <row r="71" spans="1:18" x14ac:dyDescent="0.25">
      <c r="A71" s="434"/>
      <c r="B71" s="434"/>
      <c r="C71" s="434"/>
      <c r="D71" s="434"/>
      <c r="E71" s="434"/>
      <c r="F71" s="434"/>
      <c r="G71" s="434"/>
      <c r="H71" s="434"/>
      <c r="I71" s="434"/>
      <c r="J71" s="434"/>
      <c r="K71" s="434"/>
      <c r="L71" s="434"/>
      <c r="M71" s="434"/>
      <c r="N71" s="434"/>
      <c r="O71" s="434"/>
      <c r="P71" s="434"/>
      <c r="Q71" s="434"/>
      <c r="R71" s="434"/>
    </row>
    <row r="73" spans="1:18" ht="15.75" x14ac:dyDescent="0.25">
      <c r="A73" s="447" t="s">
        <v>582</v>
      </c>
      <c r="B73" s="447"/>
      <c r="C73" s="447"/>
      <c r="D73" s="447"/>
      <c r="E73" s="447"/>
      <c r="F73" s="447"/>
      <c r="G73" s="447"/>
      <c r="H73" s="447"/>
      <c r="I73" s="447"/>
      <c r="J73" s="447" t="s">
        <v>582</v>
      </c>
      <c r="K73" s="447"/>
      <c r="L73" s="447"/>
      <c r="M73" s="447"/>
      <c r="N73" s="447"/>
      <c r="O73" s="447"/>
      <c r="P73" s="447"/>
      <c r="Q73" s="447"/>
      <c r="R73" s="447"/>
    </row>
    <row r="74" spans="1:18" x14ac:dyDescent="0.25">
      <c r="A74" s="448" t="s">
        <v>623</v>
      </c>
      <c r="B74" s="448"/>
      <c r="C74" s="448"/>
      <c r="D74" s="448"/>
      <c r="E74" s="448"/>
      <c r="F74" s="448"/>
      <c r="G74" s="448"/>
      <c r="H74" s="448"/>
      <c r="I74" s="448"/>
      <c r="J74" s="448" t="s">
        <v>624</v>
      </c>
      <c r="K74" s="448"/>
      <c r="L74" s="448"/>
      <c r="M74" s="448"/>
      <c r="N74" s="448"/>
      <c r="O74" s="448"/>
      <c r="P74" s="448"/>
      <c r="Q74" s="448"/>
      <c r="R74" s="448"/>
    </row>
    <row r="75" spans="1:18" x14ac:dyDescent="0.25">
      <c r="A75" s="433" t="s">
        <v>334</v>
      </c>
      <c r="B75" s="433" t="s">
        <v>0</v>
      </c>
      <c r="C75" s="433"/>
      <c r="D75" s="67" t="s">
        <v>585</v>
      </c>
      <c r="E75" s="67" t="s">
        <v>586</v>
      </c>
      <c r="F75" s="68" t="s">
        <v>437</v>
      </c>
      <c r="G75" s="433" t="s">
        <v>587</v>
      </c>
      <c r="H75" s="68" t="s">
        <v>588</v>
      </c>
      <c r="I75" s="68" t="s">
        <v>589</v>
      </c>
      <c r="J75" s="433" t="s">
        <v>334</v>
      </c>
      <c r="K75" s="433" t="s">
        <v>0</v>
      </c>
      <c r="L75" s="433"/>
      <c r="M75" s="67" t="s">
        <v>585</v>
      </c>
      <c r="N75" s="67" t="s">
        <v>586</v>
      </c>
      <c r="O75" s="68" t="s">
        <v>437</v>
      </c>
      <c r="P75" s="433" t="s">
        <v>587</v>
      </c>
      <c r="Q75" s="68" t="s">
        <v>588</v>
      </c>
      <c r="R75" s="68" t="s">
        <v>589</v>
      </c>
    </row>
    <row r="76" spans="1:18" x14ac:dyDescent="0.25">
      <c r="A76" s="433"/>
      <c r="B76" s="433"/>
      <c r="C76" s="433"/>
      <c r="D76" s="69" t="s">
        <v>437</v>
      </c>
      <c r="E76" s="69" t="s">
        <v>437</v>
      </c>
      <c r="F76" s="70" t="s">
        <v>590</v>
      </c>
      <c r="G76" s="433"/>
      <c r="H76" s="70" t="s">
        <v>590</v>
      </c>
      <c r="I76" s="70" t="s">
        <v>590</v>
      </c>
      <c r="J76" s="433"/>
      <c r="K76" s="433"/>
      <c r="L76" s="433"/>
      <c r="M76" s="69" t="s">
        <v>437</v>
      </c>
      <c r="N76" s="69" t="s">
        <v>437</v>
      </c>
      <c r="O76" s="70" t="s">
        <v>590</v>
      </c>
      <c r="P76" s="433"/>
      <c r="Q76" s="70" t="s">
        <v>590</v>
      </c>
      <c r="R76" s="70" t="s">
        <v>590</v>
      </c>
    </row>
    <row r="77" spans="1:18" x14ac:dyDescent="0.25">
      <c r="A77" s="78" t="s">
        <v>591</v>
      </c>
      <c r="B77" s="451" t="s">
        <v>427</v>
      </c>
      <c r="C77" s="452"/>
      <c r="D77" s="76">
        <v>3</v>
      </c>
      <c r="E77" s="76">
        <v>0</v>
      </c>
      <c r="F77" s="77">
        <v>3</v>
      </c>
      <c r="G77" s="77">
        <v>1</v>
      </c>
      <c r="H77" s="77">
        <v>5</v>
      </c>
      <c r="I77" s="77">
        <v>12</v>
      </c>
      <c r="J77" s="78" t="s">
        <v>591</v>
      </c>
      <c r="K77" s="445" t="s">
        <v>664</v>
      </c>
      <c r="L77" s="446"/>
      <c r="M77" s="77">
        <v>3</v>
      </c>
      <c r="N77" s="77">
        <v>0</v>
      </c>
      <c r="O77" s="77">
        <v>3</v>
      </c>
      <c r="P77" s="77">
        <v>1</v>
      </c>
      <c r="Q77" s="77">
        <v>6</v>
      </c>
      <c r="R77" s="77">
        <v>23</v>
      </c>
    </row>
    <row r="78" spans="1:18" x14ac:dyDescent="0.25">
      <c r="A78" s="2" t="s">
        <v>592</v>
      </c>
      <c r="B78" s="361" t="s">
        <v>663</v>
      </c>
      <c r="C78" s="362"/>
      <c r="D78" s="1">
        <v>2</v>
      </c>
      <c r="E78" s="1">
        <v>1</v>
      </c>
      <c r="F78" s="1">
        <v>1</v>
      </c>
      <c r="G78" s="1">
        <v>1</v>
      </c>
      <c r="H78" s="1">
        <v>1</v>
      </c>
      <c r="I78" s="1">
        <v>4</v>
      </c>
      <c r="J78" s="2" t="s">
        <v>592</v>
      </c>
      <c r="K78" s="450" t="s">
        <v>518</v>
      </c>
      <c r="L78" s="442"/>
      <c r="M78" s="75">
        <v>3</v>
      </c>
      <c r="N78" s="75">
        <v>0</v>
      </c>
      <c r="O78" s="75">
        <v>3</v>
      </c>
      <c r="P78" s="75">
        <v>1</v>
      </c>
      <c r="Q78" s="75">
        <v>5</v>
      </c>
      <c r="R78" s="75">
        <v>14</v>
      </c>
    </row>
    <row r="79" spans="1:18" x14ac:dyDescent="0.25">
      <c r="A79" s="80" t="s">
        <v>593</v>
      </c>
      <c r="B79" s="443" t="s">
        <v>511</v>
      </c>
      <c r="C79" s="444"/>
      <c r="D79" s="1">
        <v>1</v>
      </c>
      <c r="E79" s="1">
        <v>2</v>
      </c>
      <c r="F79" s="1">
        <v>-1</v>
      </c>
      <c r="G79" s="1">
        <v>0</v>
      </c>
      <c r="H79" s="1">
        <v>-1</v>
      </c>
      <c r="I79" s="1">
        <v>-4</v>
      </c>
      <c r="J79" s="79" t="s">
        <v>593</v>
      </c>
      <c r="K79" s="436" t="s">
        <v>704</v>
      </c>
      <c r="L79" s="437"/>
      <c r="M79" s="77">
        <v>0</v>
      </c>
      <c r="N79" s="77">
        <v>3</v>
      </c>
      <c r="O79" s="77">
        <v>-3</v>
      </c>
      <c r="P79" s="77">
        <v>0</v>
      </c>
      <c r="Q79" s="77">
        <v>-5</v>
      </c>
      <c r="R79" s="77">
        <v>-14</v>
      </c>
    </row>
    <row r="80" spans="1:18" x14ac:dyDescent="0.25">
      <c r="A80" s="81" t="s">
        <v>594</v>
      </c>
      <c r="B80" s="443" t="s">
        <v>662</v>
      </c>
      <c r="C80" s="444"/>
      <c r="D80" s="1">
        <v>0</v>
      </c>
      <c r="E80" s="1">
        <v>3</v>
      </c>
      <c r="F80" s="1">
        <v>-3</v>
      </c>
      <c r="G80" s="1">
        <v>0</v>
      </c>
      <c r="H80" s="1">
        <v>-5</v>
      </c>
      <c r="I80" s="1">
        <v>-12</v>
      </c>
      <c r="J80" s="81" t="s">
        <v>604</v>
      </c>
      <c r="K80" s="453" t="s">
        <v>665</v>
      </c>
      <c r="L80" s="437"/>
      <c r="M80" s="77">
        <v>0</v>
      </c>
      <c r="N80" s="77">
        <v>3</v>
      </c>
      <c r="O80" s="77">
        <v>-3</v>
      </c>
      <c r="P80" s="77">
        <v>0</v>
      </c>
      <c r="Q80" s="77">
        <v>-6</v>
      </c>
      <c r="R80" s="77">
        <v>-23</v>
      </c>
    </row>
    <row r="83" spans="1:18" ht="15.75" x14ac:dyDescent="0.25">
      <c r="A83" s="447" t="s">
        <v>582</v>
      </c>
      <c r="B83" s="447"/>
      <c r="C83" s="447"/>
      <c r="D83" s="447"/>
      <c r="E83" s="447"/>
      <c r="F83" s="447"/>
      <c r="G83" s="447"/>
      <c r="H83" s="447"/>
      <c r="I83" s="447"/>
      <c r="J83" s="447" t="s">
        <v>582</v>
      </c>
      <c r="K83" s="447"/>
      <c r="L83" s="447"/>
      <c r="M83" s="447"/>
      <c r="N83" s="447"/>
      <c r="O83" s="447"/>
      <c r="P83" s="447"/>
      <c r="Q83" s="447"/>
      <c r="R83" s="447"/>
    </row>
    <row r="84" spans="1:18" x14ac:dyDescent="0.25">
      <c r="A84" s="448" t="s">
        <v>625</v>
      </c>
      <c r="B84" s="448"/>
      <c r="C84" s="448"/>
      <c r="D84" s="448"/>
      <c r="E84" s="448"/>
      <c r="F84" s="448"/>
      <c r="G84" s="448"/>
      <c r="H84" s="448"/>
      <c r="I84" s="448"/>
      <c r="J84" s="448" t="s">
        <v>626</v>
      </c>
      <c r="K84" s="448"/>
      <c r="L84" s="448"/>
      <c r="M84" s="448"/>
      <c r="N84" s="448"/>
      <c r="O84" s="448"/>
      <c r="P84" s="448"/>
      <c r="Q84" s="448"/>
      <c r="R84" s="448"/>
    </row>
    <row r="85" spans="1:18" x14ac:dyDescent="0.25">
      <c r="A85" s="433" t="s">
        <v>334</v>
      </c>
      <c r="B85" s="433" t="s">
        <v>0</v>
      </c>
      <c r="C85" s="433"/>
      <c r="D85" s="67" t="s">
        <v>585</v>
      </c>
      <c r="E85" s="67" t="s">
        <v>586</v>
      </c>
      <c r="F85" s="68" t="s">
        <v>437</v>
      </c>
      <c r="G85" s="433" t="s">
        <v>587</v>
      </c>
      <c r="H85" s="68" t="s">
        <v>588</v>
      </c>
      <c r="I85" s="68" t="s">
        <v>589</v>
      </c>
      <c r="J85" s="433" t="s">
        <v>334</v>
      </c>
      <c r="K85" s="433" t="s">
        <v>0</v>
      </c>
      <c r="L85" s="433"/>
      <c r="M85" s="67" t="s">
        <v>585</v>
      </c>
      <c r="N85" s="67" t="s">
        <v>586</v>
      </c>
      <c r="O85" s="68" t="s">
        <v>437</v>
      </c>
      <c r="P85" s="433" t="s">
        <v>587</v>
      </c>
      <c r="Q85" s="68" t="s">
        <v>588</v>
      </c>
      <c r="R85" s="68" t="s">
        <v>589</v>
      </c>
    </row>
    <row r="86" spans="1:18" x14ac:dyDescent="0.25">
      <c r="A86" s="433"/>
      <c r="B86" s="433"/>
      <c r="C86" s="433"/>
      <c r="D86" s="69" t="s">
        <v>437</v>
      </c>
      <c r="E86" s="69" t="s">
        <v>437</v>
      </c>
      <c r="F86" s="70" t="s">
        <v>590</v>
      </c>
      <c r="G86" s="433"/>
      <c r="H86" s="70" t="s">
        <v>590</v>
      </c>
      <c r="I86" s="70" t="s">
        <v>590</v>
      </c>
      <c r="J86" s="433"/>
      <c r="K86" s="433"/>
      <c r="L86" s="433"/>
      <c r="M86" s="69" t="s">
        <v>437</v>
      </c>
      <c r="N86" s="69" t="s">
        <v>437</v>
      </c>
      <c r="O86" s="70" t="s">
        <v>590</v>
      </c>
      <c r="P86" s="433"/>
      <c r="Q86" s="70" t="s">
        <v>590</v>
      </c>
      <c r="R86" s="70" t="s">
        <v>590</v>
      </c>
    </row>
    <row r="87" spans="1:18" x14ac:dyDescent="0.25">
      <c r="A87" s="78" t="s">
        <v>591</v>
      </c>
      <c r="B87" s="361" t="s">
        <v>663</v>
      </c>
      <c r="C87" s="362"/>
      <c r="D87" s="1">
        <v>5</v>
      </c>
      <c r="E87" s="1">
        <v>1</v>
      </c>
      <c r="F87" s="1">
        <v>4</v>
      </c>
      <c r="G87" s="1">
        <v>2</v>
      </c>
      <c r="H87" s="1">
        <v>6</v>
      </c>
      <c r="I87" s="1">
        <v>17</v>
      </c>
      <c r="J87" s="78" t="s">
        <v>591</v>
      </c>
      <c r="K87" s="445" t="s">
        <v>664</v>
      </c>
      <c r="L87" s="446"/>
      <c r="M87" s="90">
        <v>6</v>
      </c>
      <c r="N87" s="90">
        <v>0</v>
      </c>
      <c r="O87" s="90">
        <v>6</v>
      </c>
      <c r="P87" s="90">
        <v>2</v>
      </c>
      <c r="Q87" s="90">
        <v>12</v>
      </c>
      <c r="R87" s="90">
        <v>46</v>
      </c>
    </row>
    <row r="88" spans="1:18" x14ac:dyDescent="0.25">
      <c r="A88" s="2" t="s">
        <v>592</v>
      </c>
      <c r="B88" s="451" t="s">
        <v>427</v>
      </c>
      <c r="C88" s="452"/>
      <c r="D88" s="76">
        <v>3</v>
      </c>
      <c r="E88" s="76">
        <v>3</v>
      </c>
      <c r="F88" s="90">
        <v>0</v>
      </c>
      <c r="G88" s="90">
        <v>1</v>
      </c>
      <c r="H88" s="90">
        <v>0</v>
      </c>
      <c r="I88" s="90">
        <v>-1</v>
      </c>
      <c r="J88" s="2" t="s">
        <v>592</v>
      </c>
      <c r="K88" s="450" t="s">
        <v>518</v>
      </c>
      <c r="L88" s="442"/>
      <c r="M88" s="75">
        <v>6</v>
      </c>
      <c r="N88" s="75">
        <v>0</v>
      </c>
      <c r="O88" s="75">
        <v>6</v>
      </c>
      <c r="P88" s="75">
        <v>2</v>
      </c>
      <c r="Q88" s="75">
        <v>11</v>
      </c>
      <c r="R88" s="75">
        <v>34</v>
      </c>
    </row>
    <row r="89" spans="1:18" x14ac:dyDescent="0.25">
      <c r="A89" s="80" t="s">
        <v>593</v>
      </c>
      <c r="B89" s="443" t="s">
        <v>511</v>
      </c>
      <c r="C89" s="444"/>
      <c r="D89" s="1">
        <v>4</v>
      </c>
      <c r="E89" s="1">
        <v>2</v>
      </c>
      <c r="F89" s="1">
        <v>2</v>
      </c>
      <c r="G89" s="1">
        <v>1</v>
      </c>
      <c r="H89" s="1">
        <v>5</v>
      </c>
      <c r="I89" s="1">
        <v>14</v>
      </c>
      <c r="J89" s="79" t="s">
        <v>593</v>
      </c>
      <c r="K89" s="436" t="s">
        <v>704</v>
      </c>
      <c r="L89" s="437"/>
      <c r="M89" s="90">
        <v>0</v>
      </c>
      <c r="N89" s="90">
        <v>6</v>
      </c>
      <c r="O89" s="90">
        <v>-6</v>
      </c>
      <c r="P89" s="90">
        <v>0</v>
      </c>
      <c r="Q89" s="90">
        <v>-11</v>
      </c>
      <c r="R89" s="90">
        <v>-37</v>
      </c>
    </row>
    <row r="90" spans="1:18" x14ac:dyDescent="0.25">
      <c r="A90" s="81" t="s">
        <v>594</v>
      </c>
      <c r="B90" s="443" t="s">
        <v>662</v>
      </c>
      <c r="C90" s="444"/>
      <c r="D90" s="1">
        <v>0</v>
      </c>
      <c r="E90" s="1">
        <v>6</v>
      </c>
      <c r="F90" s="1">
        <v>-6</v>
      </c>
      <c r="G90" s="1">
        <v>0</v>
      </c>
      <c r="H90" s="1">
        <v>-11</v>
      </c>
      <c r="I90" s="1">
        <v>-30</v>
      </c>
      <c r="J90" s="81" t="s">
        <v>604</v>
      </c>
      <c r="K90" s="453" t="s">
        <v>665</v>
      </c>
      <c r="L90" s="437"/>
      <c r="M90" s="90">
        <v>0</v>
      </c>
      <c r="N90" s="90">
        <v>6</v>
      </c>
      <c r="O90" s="90">
        <v>-6</v>
      </c>
      <c r="P90" s="90">
        <v>0</v>
      </c>
      <c r="Q90" s="90">
        <v>-12</v>
      </c>
      <c r="R90" s="90">
        <v>-43</v>
      </c>
    </row>
    <row r="93" spans="1:18" ht="15.75" x14ac:dyDescent="0.25">
      <c r="A93" s="447" t="s">
        <v>582</v>
      </c>
      <c r="B93" s="447"/>
      <c r="C93" s="447"/>
      <c r="D93" s="447"/>
      <c r="E93" s="447"/>
      <c r="F93" s="447"/>
      <c r="G93" s="447"/>
      <c r="H93" s="447"/>
      <c r="I93" s="447"/>
      <c r="J93" s="447" t="s">
        <v>582</v>
      </c>
      <c r="K93" s="447"/>
      <c r="L93" s="447"/>
      <c r="M93" s="447"/>
      <c r="N93" s="447"/>
      <c r="O93" s="447"/>
      <c r="P93" s="447"/>
      <c r="Q93" s="447"/>
      <c r="R93" s="447"/>
    </row>
    <row r="94" spans="1:18" x14ac:dyDescent="0.25">
      <c r="A94" s="448" t="s">
        <v>627</v>
      </c>
      <c r="B94" s="448"/>
      <c r="C94" s="448"/>
      <c r="D94" s="448"/>
      <c r="E94" s="448"/>
      <c r="F94" s="448"/>
      <c r="G94" s="448"/>
      <c r="H94" s="448"/>
      <c r="I94" s="448"/>
      <c r="J94" s="448" t="s">
        <v>628</v>
      </c>
      <c r="K94" s="448"/>
      <c r="L94" s="448"/>
      <c r="M94" s="448"/>
      <c r="N94" s="448"/>
      <c r="O94" s="448"/>
      <c r="P94" s="448"/>
      <c r="Q94" s="448"/>
      <c r="R94" s="448"/>
    </row>
    <row r="95" spans="1:18" x14ac:dyDescent="0.25">
      <c r="A95" s="433" t="s">
        <v>334</v>
      </c>
      <c r="B95" s="433" t="s">
        <v>0</v>
      </c>
      <c r="C95" s="433"/>
      <c r="D95" s="67" t="s">
        <v>585</v>
      </c>
      <c r="E95" s="67" t="s">
        <v>586</v>
      </c>
      <c r="F95" s="68" t="s">
        <v>437</v>
      </c>
      <c r="G95" s="433" t="s">
        <v>587</v>
      </c>
      <c r="H95" s="68" t="s">
        <v>588</v>
      </c>
      <c r="I95" s="68" t="s">
        <v>589</v>
      </c>
      <c r="J95" s="433" t="s">
        <v>334</v>
      </c>
      <c r="K95" s="433" t="s">
        <v>0</v>
      </c>
      <c r="L95" s="433"/>
      <c r="M95" s="67" t="s">
        <v>585</v>
      </c>
      <c r="N95" s="67" t="s">
        <v>586</v>
      </c>
      <c r="O95" s="68" t="s">
        <v>437</v>
      </c>
      <c r="P95" s="433" t="s">
        <v>587</v>
      </c>
      <c r="Q95" s="68" t="s">
        <v>588</v>
      </c>
      <c r="R95" s="68" t="s">
        <v>589</v>
      </c>
    </row>
    <row r="96" spans="1:18" x14ac:dyDescent="0.25">
      <c r="A96" s="433"/>
      <c r="B96" s="433"/>
      <c r="C96" s="433"/>
      <c r="D96" s="69" t="s">
        <v>437</v>
      </c>
      <c r="E96" s="69" t="s">
        <v>437</v>
      </c>
      <c r="F96" s="70" t="s">
        <v>590</v>
      </c>
      <c r="G96" s="433"/>
      <c r="H96" s="70" t="s">
        <v>590</v>
      </c>
      <c r="I96" s="70" t="s">
        <v>590</v>
      </c>
      <c r="J96" s="433"/>
      <c r="K96" s="433"/>
      <c r="L96" s="433"/>
      <c r="M96" s="69" t="s">
        <v>437</v>
      </c>
      <c r="N96" s="69" t="s">
        <v>437</v>
      </c>
      <c r="O96" s="70" t="s">
        <v>590</v>
      </c>
      <c r="P96" s="433"/>
      <c r="Q96" s="70" t="s">
        <v>590</v>
      </c>
      <c r="R96" s="70" t="s">
        <v>590</v>
      </c>
    </row>
    <row r="97" spans="1:18" x14ac:dyDescent="0.25">
      <c r="A97" s="78" t="s">
        <v>591</v>
      </c>
      <c r="B97" s="361" t="s">
        <v>663</v>
      </c>
      <c r="C97" s="362"/>
      <c r="D97" s="1">
        <v>8</v>
      </c>
      <c r="E97" s="1">
        <v>1</v>
      </c>
      <c r="F97" s="1">
        <v>7</v>
      </c>
      <c r="G97" s="1">
        <v>3</v>
      </c>
      <c r="H97" s="1">
        <v>12</v>
      </c>
      <c r="I97" s="1">
        <v>38</v>
      </c>
      <c r="J97" s="78" t="s">
        <v>591</v>
      </c>
      <c r="K97" s="445" t="s">
        <v>664</v>
      </c>
      <c r="L97" s="446"/>
      <c r="M97" s="345">
        <v>9</v>
      </c>
      <c r="N97" s="345">
        <v>0</v>
      </c>
      <c r="O97" s="345">
        <v>9</v>
      </c>
      <c r="P97" s="345">
        <v>3</v>
      </c>
      <c r="Q97" s="345">
        <v>17</v>
      </c>
      <c r="R97" s="345">
        <v>61</v>
      </c>
    </row>
    <row r="98" spans="1:18" x14ac:dyDescent="0.25">
      <c r="A98" s="2" t="s">
        <v>592</v>
      </c>
      <c r="B98" s="443" t="s">
        <v>511</v>
      </c>
      <c r="C98" s="444"/>
      <c r="D98" s="1">
        <v>6</v>
      </c>
      <c r="E98" s="1">
        <v>3</v>
      </c>
      <c r="F98" s="1">
        <v>3</v>
      </c>
      <c r="G98" s="1">
        <v>2</v>
      </c>
      <c r="H98" s="1">
        <v>8</v>
      </c>
      <c r="I98" s="1">
        <v>24</v>
      </c>
      <c r="J98" s="2" t="s">
        <v>592</v>
      </c>
      <c r="K98" s="450" t="s">
        <v>518</v>
      </c>
      <c r="L98" s="442"/>
      <c r="M98" s="75">
        <v>6</v>
      </c>
      <c r="N98" s="75">
        <v>3</v>
      </c>
      <c r="O98" s="75">
        <v>3</v>
      </c>
      <c r="P98" s="75">
        <v>2</v>
      </c>
      <c r="Q98" s="75">
        <v>6</v>
      </c>
      <c r="R98" s="75">
        <v>19</v>
      </c>
    </row>
    <row r="99" spans="1:18" x14ac:dyDescent="0.25">
      <c r="A99" s="80" t="s">
        <v>593</v>
      </c>
      <c r="B99" s="451" t="s">
        <v>427</v>
      </c>
      <c r="C99" s="452"/>
      <c r="D99" s="76">
        <v>4</v>
      </c>
      <c r="E99" s="76">
        <v>5</v>
      </c>
      <c r="F99" s="345">
        <v>-1</v>
      </c>
      <c r="G99" s="345">
        <v>1</v>
      </c>
      <c r="H99" s="345">
        <v>-3</v>
      </c>
      <c r="I99" s="345">
        <v>-11</v>
      </c>
      <c r="J99" s="79" t="s">
        <v>593</v>
      </c>
      <c r="K99" s="436" t="s">
        <v>704</v>
      </c>
      <c r="L99" s="437"/>
      <c r="M99" s="345">
        <v>3</v>
      </c>
      <c r="N99" s="345">
        <v>6</v>
      </c>
      <c r="O99" s="345">
        <v>-3</v>
      </c>
      <c r="P99" s="345">
        <v>1</v>
      </c>
      <c r="Q99" s="345">
        <v>-5</v>
      </c>
      <c r="R99" s="345">
        <v>-13</v>
      </c>
    </row>
    <row r="100" spans="1:18" x14ac:dyDescent="0.25">
      <c r="A100" s="81" t="s">
        <v>594</v>
      </c>
      <c r="B100" s="443" t="s">
        <v>662</v>
      </c>
      <c r="C100" s="444"/>
      <c r="D100" s="1">
        <v>0</v>
      </c>
      <c r="E100" s="1">
        <v>9</v>
      </c>
      <c r="F100" s="1">
        <v>-9</v>
      </c>
      <c r="G100" s="1">
        <v>0</v>
      </c>
      <c r="H100" s="1">
        <v>-17</v>
      </c>
      <c r="I100" s="1">
        <v>-51</v>
      </c>
      <c r="J100" s="81" t="s">
        <v>604</v>
      </c>
      <c r="K100" s="453" t="s">
        <v>665</v>
      </c>
      <c r="L100" s="437"/>
      <c r="M100" s="345">
        <v>0</v>
      </c>
      <c r="N100" s="345">
        <v>9</v>
      </c>
      <c r="O100" s="345">
        <v>-9</v>
      </c>
      <c r="P100" s="345">
        <v>0</v>
      </c>
      <c r="Q100" s="345">
        <v>-18</v>
      </c>
      <c r="R100" s="345">
        <v>-67</v>
      </c>
    </row>
    <row r="103" spans="1:18" ht="15.75" x14ac:dyDescent="0.25">
      <c r="A103" s="447" t="s">
        <v>582</v>
      </c>
      <c r="B103" s="447"/>
      <c r="C103" s="447"/>
      <c r="D103" s="447"/>
      <c r="E103" s="447"/>
      <c r="F103" s="447"/>
      <c r="G103" s="447"/>
      <c r="H103" s="447"/>
      <c r="I103" s="447"/>
      <c r="J103" s="447" t="s">
        <v>582</v>
      </c>
      <c r="K103" s="447"/>
      <c r="L103" s="447"/>
      <c r="M103" s="447"/>
      <c r="N103" s="447"/>
      <c r="O103" s="447"/>
      <c r="P103" s="447"/>
      <c r="Q103" s="447"/>
      <c r="R103" s="447"/>
    </row>
    <row r="104" spans="1:18" x14ac:dyDescent="0.25">
      <c r="A104" s="448" t="s">
        <v>631</v>
      </c>
      <c r="B104" s="448"/>
      <c r="C104" s="448"/>
      <c r="D104" s="448"/>
      <c r="E104" s="448"/>
      <c r="F104" s="448"/>
      <c r="G104" s="448"/>
      <c r="H104" s="448"/>
      <c r="I104" s="448"/>
      <c r="J104" s="448" t="s">
        <v>630</v>
      </c>
      <c r="K104" s="448"/>
      <c r="L104" s="448"/>
      <c r="M104" s="448"/>
      <c r="N104" s="448"/>
      <c r="O104" s="448"/>
      <c r="P104" s="448"/>
      <c r="Q104" s="448"/>
      <c r="R104" s="448"/>
    </row>
    <row r="105" spans="1:18" x14ac:dyDescent="0.25">
      <c r="A105" s="433" t="s">
        <v>334</v>
      </c>
      <c r="B105" s="433" t="s">
        <v>0</v>
      </c>
      <c r="C105" s="433"/>
      <c r="D105" s="67" t="s">
        <v>585</v>
      </c>
      <c r="E105" s="67" t="s">
        <v>586</v>
      </c>
      <c r="F105" s="68" t="s">
        <v>437</v>
      </c>
      <c r="G105" s="433" t="s">
        <v>587</v>
      </c>
      <c r="H105" s="68" t="s">
        <v>588</v>
      </c>
      <c r="I105" s="68" t="s">
        <v>589</v>
      </c>
      <c r="J105" s="433" t="s">
        <v>334</v>
      </c>
      <c r="K105" s="433" t="s">
        <v>0</v>
      </c>
      <c r="L105" s="433"/>
      <c r="M105" s="67" t="s">
        <v>585</v>
      </c>
      <c r="N105" s="67" t="s">
        <v>586</v>
      </c>
      <c r="O105" s="68" t="s">
        <v>437</v>
      </c>
      <c r="P105" s="433" t="s">
        <v>587</v>
      </c>
      <c r="Q105" s="68" t="s">
        <v>588</v>
      </c>
      <c r="R105" s="68" t="s">
        <v>589</v>
      </c>
    </row>
    <row r="106" spans="1:18" x14ac:dyDescent="0.25">
      <c r="A106" s="433"/>
      <c r="B106" s="433"/>
      <c r="C106" s="433"/>
      <c r="D106" s="69" t="s">
        <v>437</v>
      </c>
      <c r="E106" s="69" t="s">
        <v>437</v>
      </c>
      <c r="F106" s="70" t="s">
        <v>590</v>
      </c>
      <c r="G106" s="433"/>
      <c r="H106" s="70" t="s">
        <v>590</v>
      </c>
      <c r="I106" s="70" t="s">
        <v>590</v>
      </c>
      <c r="J106" s="433"/>
      <c r="K106" s="433"/>
      <c r="L106" s="433"/>
      <c r="M106" s="69" t="s">
        <v>437</v>
      </c>
      <c r="N106" s="69" t="s">
        <v>437</v>
      </c>
      <c r="O106" s="70" t="s">
        <v>590</v>
      </c>
      <c r="P106" s="433"/>
      <c r="Q106" s="70" t="s">
        <v>590</v>
      </c>
      <c r="R106" s="70" t="s">
        <v>590</v>
      </c>
    </row>
    <row r="107" spans="1:18" x14ac:dyDescent="0.25">
      <c r="A107" s="78" t="s">
        <v>591</v>
      </c>
      <c r="B107" s="451" t="s">
        <v>571</v>
      </c>
      <c r="C107" s="452"/>
      <c r="D107" s="76">
        <v>3</v>
      </c>
      <c r="E107" s="76">
        <v>0</v>
      </c>
      <c r="F107" s="77">
        <v>3</v>
      </c>
      <c r="G107" s="77">
        <v>1</v>
      </c>
      <c r="H107" s="77">
        <v>6</v>
      </c>
      <c r="I107" s="77">
        <v>21</v>
      </c>
      <c r="J107" s="78" t="s">
        <v>591</v>
      </c>
      <c r="K107" s="445" t="s">
        <v>572</v>
      </c>
      <c r="L107" s="446"/>
      <c r="M107" s="77">
        <v>3</v>
      </c>
      <c r="N107" s="77">
        <v>0</v>
      </c>
      <c r="O107" s="77">
        <v>3</v>
      </c>
      <c r="P107" s="77">
        <v>1</v>
      </c>
      <c r="Q107" s="77">
        <v>6</v>
      </c>
      <c r="R107" s="77">
        <v>15</v>
      </c>
    </row>
    <row r="108" spans="1:18" x14ac:dyDescent="0.25">
      <c r="A108" s="2" t="s">
        <v>592</v>
      </c>
      <c r="B108" s="361" t="s">
        <v>668</v>
      </c>
      <c r="C108" s="362"/>
      <c r="D108" s="1">
        <v>2</v>
      </c>
      <c r="E108" s="1">
        <v>1</v>
      </c>
      <c r="F108" s="1">
        <v>1</v>
      </c>
      <c r="G108" s="1">
        <v>1</v>
      </c>
      <c r="H108" s="1">
        <v>2</v>
      </c>
      <c r="I108" s="1">
        <v>5</v>
      </c>
      <c r="J108" s="2" t="s">
        <v>592</v>
      </c>
      <c r="K108" s="450" t="s">
        <v>675</v>
      </c>
      <c r="L108" s="442"/>
      <c r="M108" s="75">
        <v>3</v>
      </c>
      <c r="N108" s="75">
        <v>0</v>
      </c>
      <c r="O108" s="75">
        <v>3</v>
      </c>
      <c r="P108" s="75">
        <v>1</v>
      </c>
      <c r="Q108" s="75">
        <v>5</v>
      </c>
      <c r="R108" s="75">
        <v>12</v>
      </c>
    </row>
    <row r="109" spans="1:18" x14ac:dyDescent="0.25">
      <c r="A109" s="80" t="s">
        <v>593</v>
      </c>
      <c r="B109" s="443" t="s">
        <v>669</v>
      </c>
      <c r="C109" s="444"/>
      <c r="D109" s="1">
        <v>1</v>
      </c>
      <c r="E109" s="1">
        <v>2</v>
      </c>
      <c r="F109" s="1">
        <v>-1</v>
      </c>
      <c r="G109" s="1">
        <v>0</v>
      </c>
      <c r="H109" s="1">
        <v>-2</v>
      </c>
      <c r="I109" s="1">
        <v>-5</v>
      </c>
      <c r="J109" s="79" t="s">
        <v>593</v>
      </c>
      <c r="K109" s="436" t="s">
        <v>676</v>
      </c>
      <c r="L109" s="437"/>
      <c r="M109" s="77">
        <v>0</v>
      </c>
      <c r="N109" s="77">
        <v>3</v>
      </c>
      <c r="O109" s="77">
        <v>-3</v>
      </c>
      <c r="P109" s="77">
        <v>0</v>
      </c>
      <c r="Q109" s="77">
        <v>-5</v>
      </c>
      <c r="R109" s="77">
        <v>-12</v>
      </c>
    </row>
    <row r="110" spans="1:18" x14ac:dyDescent="0.25">
      <c r="A110" s="81" t="s">
        <v>594</v>
      </c>
      <c r="B110" s="443" t="s">
        <v>667</v>
      </c>
      <c r="C110" s="444"/>
      <c r="D110" s="1">
        <v>0</v>
      </c>
      <c r="E110" s="1">
        <v>3</v>
      </c>
      <c r="F110" s="1">
        <v>-3</v>
      </c>
      <c r="G110" s="1">
        <v>0</v>
      </c>
      <c r="H110" s="1">
        <v>-6</v>
      </c>
      <c r="I110" s="1">
        <v>-21</v>
      </c>
      <c r="J110" s="81" t="s">
        <v>604</v>
      </c>
      <c r="K110" s="453" t="s">
        <v>660</v>
      </c>
      <c r="L110" s="437"/>
      <c r="M110" s="77">
        <v>0</v>
      </c>
      <c r="N110" s="77">
        <v>3</v>
      </c>
      <c r="O110" s="77">
        <v>-3</v>
      </c>
      <c r="P110" s="77">
        <v>0</v>
      </c>
      <c r="Q110" s="77">
        <v>-6</v>
      </c>
      <c r="R110" s="77">
        <v>-15</v>
      </c>
    </row>
    <row r="113" spans="1:18" ht="15.75" x14ac:dyDescent="0.25">
      <c r="A113" s="447" t="s">
        <v>582</v>
      </c>
      <c r="B113" s="447"/>
      <c r="C113" s="447"/>
      <c r="D113" s="447"/>
      <c r="E113" s="447"/>
      <c r="F113" s="447"/>
      <c r="G113" s="447"/>
      <c r="H113" s="447"/>
      <c r="I113" s="447"/>
      <c r="J113" s="447" t="s">
        <v>582</v>
      </c>
      <c r="K113" s="447"/>
      <c r="L113" s="447"/>
      <c r="M113" s="447"/>
      <c r="N113" s="447"/>
      <c r="O113" s="447"/>
      <c r="P113" s="447"/>
      <c r="Q113" s="447"/>
      <c r="R113" s="447"/>
    </row>
    <row r="114" spans="1:18" x14ac:dyDescent="0.25">
      <c r="A114" s="448" t="s">
        <v>632</v>
      </c>
      <c r="B114" s="448"/>
      <c r="C114" s="448"/>
      <c r="D114" s="448"/>
      <c r="E114" s="448"/>
      <c r="F114" s="448"/>
      <c r="G114" s="448"/>
      <c r="H114" s="448"/>
      <c r="I114" s="448"/>
      <c r="J114" s="448" t="s">
        <v>633</v>
      </c>
      <c r="K114" s="448"/>
      <c r="L114" s="448"/>
      <c r="M114" s="448"/>
      <c r="N114" s="448"/>
      <c r="O114" s="448"/>
      <c r="P114" s="448"/>
      <c r="Q114" s="448"/>
      <c r="R114" s="448"/>
    </row>
    <row r="115" spans="1:18" x14ac:dyDescent="0.25">
      <c r="A115" s="433" t="s">
        <v>334</v>
      </c>
      <c r="B115" s="433" t="s">
        <v>0</v>
      </c>
      <c r="C115" s="433"/>
      <c r="D115" s="67" t="s">
        <v>585</v>
      </c>
      <c r="E115" s="67" t="s">
        <v>586</v>
      </c>
      <c r="F115" s="68" t="s">
        <v>437</v>
      </c>
      <c r="G115" s="433" t="s">
        <v>587</v>
      </c>
      <c r="H115" s="68" t="s">
        <v>588</v>
      </c>
      <c r="I115" s="68" t="s">
        <v>589</v>
      </c>
      <c r="J115" s="433" t="s">
        <v>334</v>
      </c>
      <c r="K115" s="433" t="s">
        <v>0</v>
      </c>
      <c r="L115" s="433"/>
      <c r="M115" s="67" t="s">
        <v>585</v>
      </c>
      <c r="N115" s="67" t="s">
        <v>586</v>
      </c>
      <c r="O115" s="68" t="s">
        <v>437</v>
      </c>
      <c r="P115" s="433" t="s">
        <v>587</v>
      </c>
      <c r="Q115" s="68" t="s">
        <v>588</v>
      </c>
      <c r="R115" s="68" t="s">
        <v>589</v>
      </c>
    </row>
    <row r="116" spans="1:18" x14ac:dyDescent="0.25">
      <c r="A116" s="433"/>
      <c r="B116" s="433"/>
      <c r="C116" s="433"/>
      <c r="D116" s="69" t="s">
        <v>437</v>
      </c>
      <c r="E116" s="69" t="s">
        <v>437</v>
      </c>
      <c r="F116" s="70" t="s">
        <v>590</v>
      </c>
      <c r="G116" s="433"/>
      <c r="H116" s="70" t="s">
        <v>590</v>
      </c>
      <c r="I116" s="70" t="s">
        <v>590</v>
      </c>
      <c r="J116" s="433"/>
      <c r="K116" s="433"/>
      <c r="L116" s="433"/>
      <c r="M116" s="69" t="s">
        <v>437</v>
      </c>
      <c r="N116" s="69" t="s">
        <v>437</v>
      </c>
      <c r="O116" s="70" t="s">
        <v>590</v>
      </c>
      <c r="P116" s="433"/>
      <c r="Q116" s="70" t="s">
        <v>590</v>
      </c>
      <c r="R116" s="70" t="s">
        <v>590</v>
      </c>
    </row>
    <row r="117" spans="1:18" x14ac:dyDescent="0.25">
      <c r="A117" s="78" t="s">
        <v>591</v>
      </c>
      <c r="B117" s="451" t="s">
        <v>571</v>
      </c>
      <c r="C117" s="452"/>
      <c r="D117" s="76">
        <v>6</v>
      </c>
      <c r="E117" s="76">
        <v>0</v>
      </c>
      <c r="F117" s="90">
        <v>6</v>
      </c>
      <c r="G117" s="90">
        <v>2</v>
      </c>
      <c r="H117" s="90">
        <v>12</v>
      </c>
      <c r="I117" s="90">
        <v>40</v>
      </c>
      <c r="J117" s="78" t="s">
        <v>591</v>
      </c>
      <c r="K117" s="445" t="s">
        <v>572</v>
      </c>
      <c r="L117" s="446"/>
      <c r="M117" s="90">
        <v>6</v>
      </c>
      <c r="N117" s="90">
        <v>0</v>
      </c>
      <c r="O117" s="90">
        <v>6</v>
      </c>
      <c r="P117" s="90">
        <v>2</v>
      </c>
      <c r="Q117" s="90">
        <v>12</v>
      </c>
      <c r="R117" s="90">
        <v>31</v>
      </c>
    </row>
    <row r="118" spans="1:18" x14ac:dyDescent="0.25">
      <c r="A118" s="2" t="s">
        <v>592</v>
      </c>
      <c r="B118" s="443" t="s">
        <v>669</v>
      </c>
      <c r="C118" s="444"/>
      <c r="D118" s="1">
        <v>4</v>
      </c>
      <c r="E118" s="1">
        <v>2</v>
      </c>
      <c r="F118" s="1">
        <v>2</v>
      </c>
      <c r="G118" s="1">
        <v>1</v>
      </c>
      <c r="H118" s="1">
        <v>4</v>
      </c>
      <c r="I118" s="1">
        <v>14</v>
      </c>
      <c r="J118" s="2" t="s">
        <v>592</v>
      </c>
      <c r="K118" s="450" t="s">
        <v>675</v>
      </c>
      <c r="L118" s="442"/>
      <c r="M118" s="75">
        <v>6</v>
      </c>
      <c r="N118" s="75">
        <v>0</v>
      </c>
      <c r="O118" s="75">
        <v>6</v>
      </c>
      <c r="P118" s="75">
        <v>2</v>
      </c>
      <c r="Q118" s="75">
        <v>10</v>
      </c>
      <c r="R118" s="75">
        <v>23</v>
      </c>
    </row>
    <row r="119" spans="1:18" x14ac:dyDescent="0.25">
      <c r="A119" s="80" t="s">
        <v>593</v>
      </c>
      <c r="B119" s="361" t="s">
        <v>668</v>
      </c>
      <c r="C119" s="362"/>
      <c r="D119" s="1">
        <v>2</v>
      </c>
      <c r="E119" s="1">
        <v>4</v>
      </c>
      <c r="F119" s="1">
        <v>-2</v>
      </c>
      <c r="G119" s="1">
        <v>1</v>
      </c>
      <c r="H119" s="1">
        <v>-4</v>
      </c>
      <c r="I119" s="1">
        <v>-14</v>
      </c>
      <c r="J119" s="79" t="s">
        <v>593</v>
      </c>
      <c r="K119" s="453" t="s">
        <v>660</v>
      </c>
      <c r="L119" s="437"/>
      <c r="M119" s="90">
        <v>0</v>
      </c>
      <c r="N119" s="90">
        <v>6</v>
      </c>
      <c r="O119" s="90">
        <v>-6</v>
      </c>
      <c r="P119" s="90">
        <v>0</v>
      </c>
      <c r="Q119" s="90">
        <v>-11</v>
      </c>
      <c r="R119" s="90">
        <v>-26</v>
      </c>
    </row>
    <row r="120" spans="1:18" x14ac:dyDescent="0.25">
      <c r="A120" s="81" t="s">
        <v>594</v>
      </c>
      <c r="B120" s="443" t="s">
        <v>667</v>
      </c>
      <c r="C120" s="444"/>
      <c r="D120" s="1">
        <v>0</v>
      </c>
      <c r="E120" s="1">
        <v>6</v>
      </c>
      <c r="F120" s="1">
        <v>-6</v>
      </c>
      <c r="G120" s="1">
        <v>0</v>
      </c>
      <c r="H120" s="1">
        <v>-12</v>
      </c>
      <c r="I120" s="1">
        <v>-40</v>
      </c>
      <c r="J120" s="81" t="s">
        <v>604</v>
      </c>
      <c r="K120" s="436" t="s">
        <v>676</v>
      </c>
      <c r="L120" s="437"/>
      <c r="M120" s="90">
        <v>0</v>
      </c>
      <c r="N120" s="90">
        <v>6</v>
      </c>
      <c r="O120" s="90">
        <v>-6</v>
      </c>
      <c r="P120" s="90">
        <v>0</v>
      </c>
      <c r="Q120" s="90">
        <v>-12</v>
      </c>
      <c r="R120" s="90">
        <v>-28</v>
      </c>
    </row>
    <row r="123" spans="1:18" ht="15.75" x14ac:dyDescent="0.25">
      <c r="A123" s="447" t="s">
        <v>582</v>
      </c>
      <c r="B123" s="447"/>
      <c r="C123" s="447"/>
      <c r="D123" s="447"/>
      <c r="E123" s="447"/>
      <c r="F123" s="447"/>
      <c r="G123" s="447"/>
      <c r="H123" s="447"/>
      <c r="I123" s="447"/>
      <c r="J123" s="447" t="s">
        <v>582</v>
      </c>
      <c r="K123" s="447"/>
      <c r="L123" s="447"/>
      <c r="M123" s="447"/>
      <c r="N123" s="447"/>
      <c r="O123" s="447"/>
      <c r="P123" s="447"/>
      <c r="Q123" s="447"/>
      <c r="R123" s="447"/>
    </row>
    <row r="124" spans="1:18" x14ac:dyDescent="0.25">
      <c r="A124" s="448" t="s">
        <v>629</v>
      </c>
      <c r="B124" s="448"/>
      <c r="C124" s="448"/>
      <c r="D124" s="448"/>
      <c r="E124" s="448"/>
      <c r="F124" s="448"/>
      <c r="G124" s="448"/>
      <c r="H124" s="448"/>
      <c r="I124" s="448"/>
      <c r="J124" s="448" t="s">
        <v>634</v>
      </c>
      <c r="K124" s="448"/>
      <c r="L124" s="448"/>
      <c r="M124" s="448"/>
      <c r="N124" s="448"/>
      <c r="O124" s="448"/>
      <c r="P124" s="448"/>
      <c r="Q124" s="448"/>
      <c r="R124" s="448"/>
    </row>
    <row r="125" spans="1:18" x14ac:dyDescent="0.25">
      <c r="A125" s="433" t="s">
        <v>334</v>
      </c>
      <c r="B125" s="433" t="s">
        <v>0</v>
      </c>
      <c r="C125" s="433"/>
      <c r="D125" s="67" t="s">
        <v>585</v>
      </c>
      <c r="E125" s="67" t="s">
        <v>586</v>
      </c>
      <c r="F125" s="68" t="s">
        <v>437</v>
      </c>
      <c r="G125" s="433" t="s">
        <v>587</v>
      </c>
      <c r="H125" s="68" t="s">
        <v>588</v>
      </c>
      <c r="I125" s="68" t="s">
        <v>589</v>
      </c>
      <c r="J125" s="433" t="s">
        <v>334</v>
      </c>
      <c r="K125" s="433" t="s">
        <v>0</v>
      </c>
      <c r="L125" s="433"/>
      <c r="M125" s="67" t="s">
        <v>585</v>
      </c>
      <c r="N125" s="67" t="s">
        <v>586</v>
      </c>
      <c r="O125" s="68" t="s">
        <v>437</v>
      </c>
      <c r="P125" s="433" t="s">
        <v>587</v>
      </c>
      <c r="Q125" s="68" t="s">
        <v>588</v>
      </c>
      <c r="R125" s="68" t="s">
        <v>589</v>
      </c>
    </row>
    <row r="126" spans="1:18" x14ac:dyDescent="0.25">
      <c r="A126" s="433"/>
      <c r="B126" s="433"/>
      <c r="C126" s="433"/>
      <c r="D126" s="69" t="s">
        <v>437</v>
      </c>
      <c r="E126" s="69" t="s">
        <v>437</v>
      </c>
      <c r="F126" s="70" t="s">
        <v>590</v>
      </c>
      <c r="G126" s="433"/>
      <c r="H126" s="70" t="s">
        <v>590</v>
      </c>
      <c r="I126" s="70" t="s">
        <v>590</v>
      </c>
      <c r="J126" s="433"/>
      <c r="K126" s="433"/>
      <c r="L126" s="433"/>
      <c r="M126" s="69" t="s">
        <v>437</v>
      </c>
      <c r="N126" s="69" t="s">
        <v>437</v>
      </c>
      <c r="O126" s="70" t="s">
        <v>590</v>
      </c>
      <c r="P126" s="433"/>
      <c r="Q126" s="70" t="s">
        <v>590</v>
      </c>
      <c r="R126" s="70" t="s">
        <v>590</v>
      </c>
    </row>
    <row r="127" spans="1:18" x14ac:dyDescent="0.25">
      <c r="A127" s="78" t="s">
        <v>591</v>
      </c>
      <c r="B127" s="451" t="s">
        <v>571</v>
      </c>
      <c r="C127" s="452"/>
      <c r="D127" s="76">
        <v>9</v>
      </c>
      <c r="E127" s="76">
        <v>0</v>
      </c>
      <c r="F127" s="345">
        <v>9</v>
      </c>
      <c r="G127" s="345">
        <v>3</v>
      </c>
      <c r="H127" s="345">
        <v>17</v>
      </c>
      <c r="I127" s="345">
        <v>51</v>
      </c>
      <c r="J127" s="78" t="s">
        <v>591</v>
      </c>
      <c r="K127" s="445" t="s">
        <v>572</v>
      </c>
      <c r="L127" s="446"/>
      <c r="M127" s="345">
        <v>8</v>
      </c>
      <c r="N127" s="345">
        <v>1</v>
      </c>
      <c r="O127" s="345">
        <v>7</v>
      </c>
      <c r="P127" s="345">
        <v>3</v>
      </c>
      <c r="Q127" s="345">
        <v>13</v>
      </c>
      <c r="R127" s="345">
        <v>32</v>
      </c>
    </row>
    <row r="128" spans="1:18" x14ac:dyDescent="0.25">
      <c r="A128" s="2" t="s">
        <v>592</v>
      </c>
      <c r="B128" s="361" t="s">
        <v>668</v>
      </c>
      <c r="C128" s="362"/>
      <c r="D128" s="1">
        <v>4</v>
      </c>
      <c r="E128" s="1">
        <v>5</v>
      </c>
      <c r="F128" s="1">
        <v>-1</v>
      </c>
      <c r="G128" s="1">
        <v>2</v>
      </c>
      <c r="H128" s="1">
        <v>-1</v>
      </c>
      <c r="I128" s="1">
        <v>-2</v>
      </c>
      <c r="J128" s="2" t="s">
        <v>592</v>
      </c>
      <c r="K128" s="450" t="s">
        <v>675</v>
      </c>
      <c r="L128" s="442"/>
      <c r="M128" s="75">
        <v>7</v>
      </c>
      <c r="N128" s="75">
        <v>2</v>
      </c>
      <c r="O128" s="75">
        <v>5</v>
      </c>
      <c r="P128" s="75">
        <v>2</v>
      </c>
      <c r="Q128" s="75">
        <v>9</v>
      </c>
      <c r="R128" s="75">
        <v>22</v>
      </c>
    </row>
    <row r="129" spans="1:18" x14ac:dyDescent="0.25">
      <c r="A129" s="80" t="s">
        <v>593</v>
      </c>
      <c r="B129" s="443" t="s">
        <v>669</v>
      </c>
      <c r="C129" s="444"/>
      <c r="D129" s="1">
        <v>4</v>
      </c>
      <c r="E129" s="1">
        <v>5</v>
      </c>
      <c r="F129" s="1">
        <v>-1</v>
      </c>
      <c r="G129" s="1">
        <v>1</v>
      </c>
      <c r="H129" s="1">
        <v>-1</v>
      </c>
      <c r="I129" s="1">
        <v>3</v>
      </c>
      <c r="J129" s="79" t="s">
        <v>593</v>
      </c>
      <c r="K129" s="436" t="s">
        <v>676</v>
      </c>
      <c r="L129" s="437"/>
      <c r="M129" s="345">
        <v>2</v>
      </c>
      <c r="N129" s="345">
        <v>7</v>
      </c>
      <c r="O129" s="345">
        <v>-5</v>
      </c>
      <c r="P129" s="345">
        <v>1</v>
      </c>
      <c r="Q129" s="345">
        <v>-10</v>
      </c>
      <c r="R129" s="345">
        <v>-25</v>
      </c>
    </row>
    <row r="130" spans="1:18" x14ac:dyDescent="0.25">
      <c r="A130" s="81" t="s">
        <v>594</v>
      </c>
      <c r="B130" s="443" t="s">
        <v>667</v>
      </c>
      <c r="C130" s="444"/>
      <c r="D130" s="1">
        <v>1</v>
      </c>
      <c r="E130" s="1">
        <v>8</v>
      </c>
      <c r="F130" s="1">
        <v>-7</v>
      </c>
      <c r="G130" s="1">
        <v>0</v>
      </c>
      <c r="H130" s="1">
        <v>-15</v>
      </c>
      <c r="I130" s="1">
        <v>-52</v>
      </c>
      <c r="J130" s="81" t="s">
        <v>604</v>
      </c>
      <c r="K130" s="453" t="s">
        <v>660</v>
      </c>
      <c r="L130" s="437"/>
      <c r="M130" s="345">
        <v>1</v>
      </c>
      <c r="N130" s="345">
        <v>8</v>
      </c>
      <c r="O130" s="345">
        <v>-7</v>
      </c>
      <c r="P130" s="345">
        <v>0</v>
      </c>
      <c r="Q130" s="345">
        <v>-12</v>
      </c>
      <c r="R130" s="345">
        <v>-29</v>
      </c>
    </row>
    <row r="133" spans="1:18" ht="15.75" x14ac:dyDescent="0.25">
      <c r="A133" s="447" t="s">
        <v>582</v>
      </c>
      <c r="B133" s="447"/>
      <c r="C133" s="447"/>
      <c r="D133" s="447"/>
      <c r="E133" s="447"/>
      <c r="F133" s="447"/>
      <c r="G133" s="447"/>
      <c r="H133" s="447"/>
      <c r="I133" s="447"/>
      <c r="J133" s="447" t="s">
        <v>582</v>
      </c>
      <c r="K133" s="447"/>
      <c r="L133" s="447"/>
      <c r="M133" s="447"/>
      <c r="N133" s="447"/>
      <c r="O133" s="447"/>
      <c r="P133" s="447"/>
      <c r="Q133" s="447"/>
      <c r="R133" s="447"/>
    </row>
    <row r="134" spans="1:18" x14ac:dyDescent="0.25">
      <c r="A134" s="448" t="s">
        <v>637</v>
      </c>
      <c r="B134" s="448"/>
      <c r="C134" s="448"/>
      <c r="D134" s="448"/>
      <c r="E134" s="448"/>
      <c r="F134" s="448"/>
      <c r="G134" s="448"/>
      <c r="H134" s="448"/>
      <c r="I134" s="448"/>
      <c r="J134" s="448" t="s">
        <v>638</v>
      </c>
      <c r="K134" s="448"/>
      <c r="L134" s="448"/>
      <c r="M134" s="448"/>
      <c r="N134" s="448"/>
      <c r="O134" s="448"/>
      <c r="P134" s="448"/>
      <c r="Q134" s="448"/>
      <c r="R134" s="448"/>
    </row>
    <row r="135" spans="1:18" x14ac:dyDescent="0.25">
      <c r="A135" s="433" t="s">
        <v>334</v>
      </c>
      <c r="B135" s="433" t="s">
        <v>0</v>
      </c>
      <c r="C135" s="433"/>
      <c r="D135" s="67" t="s">
        <v>585</v>
      </c>
      <c r="E135" s="67" t="s">
        <v>586</v>
      </c>
      <c r="F135" s="68" t="s">
        <v>437</v>
      </c>
      <c r="G135" s="433" t="s">
        <v>587</v>
      </c>
      <c r="H135" s="68" t="s">
        <v>588</v>
      </c>
      <c r="I135" s="68" t="s">
        <v>589</v>
      </c>
      <c r="J135" s="433" t="s">
        <v>334</v>
      </c>
      <c r="K135" s="433" t="s">
        <v>0</v>
      </c>
      <c r="L135" s="433"/>
      <c r="M135" s="67" t="s">
        <v>585</v>
      </c>
      <c r="N135" s="67" t="s">
        <v>586</v>
      </c>
      <c r="O135" s="68" t="s">
        <v>437</v>
      </c>
      <c r="P135" s="433" t="s">
        <v>587</v>
      </c>
      <c r="Q135" s="68" t="s">
        <v>588</v>
      </c>
      <c r="R135" s="68" t="s">
        <v>589</v>
      </c>
    </row>
    <row r="136" spans="1:18" x14ac:dyDescent="0.25">
      <c r="A136" s="433"/>
      <c r="B136" s="433"/>
      <c r="C136" s="433"/>
      <c r="D136" s="69" t="s">
        <v>437</v>
      </c>
      <c r="E136" s="69" t="s">
        <v>437</v>
      </c>
      <c r="F136" s="70" t="s">
        <v>590</v>
      </c>
      <c r="G136" s="433"/>
      <c r="H136" s="70" t="s">
        <v>590</v>
      </c>
      <c r="I136" s="70" t="s">
        <v>590</v>
      </c>
      <c r="J136" s="433"/>
      <c r="K136" s="433"/>
      <c r="L136" s="433"/>
      <c r="M136" s="69" t="s">
        <v>437</v>
      </c>
      <c r="N136" s="69" t="s">
        <v>437</v>
      </c>
      <c r="O136" s="70" t="s">
        <v>590</v>
      </c>
      <c r="P136" s="433"/>
      <c r="Q136" s="70" t="s">
        <v>590</v>
      </c>
      <c r="R136" s="70" t="s">
        <v>590</v>
      </c>
    </row>
    <row r="137" spans="1:18" x14ac:dyDescent="0.25">
      <c r="A137" s="78" t="s">
        <v>591</v>
      </c>
      <c r="B137" s="451" t="s">
        <v>696</v>
      </c>
      <c r="C137" s="452"/>
      <c r="D137" s="76">
        <v>3</v>
      </c>
      <c r="E137" s="76">
        <v>0</v>
      </c>
      <c r="F137" s="77">
        <v>3</v>
      </c>
      <c r="G137" s="77">
        <v>1</v>
      </c>
      <c r="H137" s="77">
        <v>6</v>
      </c>
      <c r="I137" s="77">
        <v>16</v>
      </c>
      <c r="J137" s="78" t="s">
        <v>591</v>
      </c>
      <c r="K137" s="445" t="s">
        <v>698</v>
      </c>
      <c r="L137" s="446"/>
      <c r="M137" s="77">
        <v>3</v>
      </c>
      <c r="N137" s="77">
        <v>0</v>
      </c>
      <c r="O137" s="77">
        <v>3</v>
      </c>
      <c r="P137" s="77">
        <v>1</v>
      </c>
      <c r="Q137" s="77">
        <v>6</v>
      </c>
      <c r="R137" s="77">
        <v>21</v>
      </c>
    </row>
    <row r="138" spans="1:18" x14ac:dyDescent="0.25">
      <c r="A138" s="2" t="s">
        <v>592</v>
      </c>
      <c r="B138" s="361" t="s">
        <v>574</v>
      </c>
      <c r="C138" s="362"/>
      <c r="D138" s="1">
        <v>2</v>
      </c>
      <c r="E138" s="1">
        <v>1</v>
      </c>
      <c r="F138" s="1">
        <v>1</v>
      </c>
      <c r="G138" s="1">
        <v>1</v>
      </c>
      <c r="H138" s="1">
        <v>1</v>
      </c>
      <c r="I138" s="1">
        <v>-2</v>
      </c>
      <c r="J138" s="2" t="s">
        <v>592</v>
      </c>
      <c r="K138" s="450" t="s">
        <v>370</v>
      </c>
      <c r="L138" s="442"/>
      <c r="M138" s="75">
        <v>3</v>
      </c>
      <c r="N138" s="75">
        <v>0</v>
      </c>
      <c r="O138" s="75">
        <v>3</v>
      </c>
      <c r="P138" s="75">
        <v>1</v>
      </c>
      <c r="Q138" s="75">
        <v>6</v>
      </c>
      <c r="R138" s="75">
        <v>20</v>
      </c>
    </row>
    <row r="139" spans="1:18" x14ac:dyDescent="0.25">
      <c r="A139" s="80" t="s">
        <v>593</v>
      </c>
      <c r="B139" s="443" t="s">
        <v>691</v>
      </c>
      <c r="C139" s="444"/>
      <c r="D139" s="1">
        <v>1</v>
      </c>
      <c r="E139" s="1">
        <v>2</v>
      </c>
      <c r="F139" s="1">
        <v>-1</v>
      </c>
      <c r="G139" s="1">
        <v>0</v>
      </c>
      <c r="H139" s="1">
        <v>-1</v>
      </c>
      <c r="I139" s="1">
        <v>2</v>
      </c>
      <c r="J139" s="79" t="s">
        <v>593</v>
      </c>
      <c r="K139" s="436" t="s">
        <v>515</v>
      </c>
      <c r="L139" s="437"/>
      <c r="M139" s="77">
        <v>0</v>
      </c>
      <c r="N139" s="77">
        <v>3</v>
      </c>
      <c r="O139" s="77">
        <v>-3</v>
      </c>
      <c r="P139" s="77">
        <v>0</v>
      </c>
      <c r="Q139" s="77">
        <v>-6</v>
      </c>
      <c r="R139" s="77">
        <v>-20</v>
      </c>
    </row>
    <row r="140" spans="1:18" x14ac:dyDescent="0.25">
      <c r="A140" s="81" t="s">
        <v>594</v>
      </c>
      <c r="B140" s="443" t="s">
        <v>697</v>
      </c>
      <c r="C140" s="444"/>
      <c r="D140" s="1">
        <v>0</v>
      </c>
      <c r="E140" s="1">
        <v>3</v>
      </c>
      <c r="F140" s="1">
        <v>-3</v>
      </c>
      <c r="G140" s="1">
        <v>0</v>
      </c>
      <c r="H140" s="1">
        <v>-6</v>
      </c>
      <c r="I140" s="1">
        <v>-16</v>
      </c>
      <c r="J140" s="81" t="s">
        <v>604</v>
      </c>
      <c r="K140" s="453" t="s">
        <v>699</v>
      </c>
      <c r="L140" s="437"/>
      <c r="M140" s="77">
        <v>0</v>
      </c>
      <c r="N140" s="77">
        <v>3</v>
      </c>
      <c r="O140" s="77">
        <v>-3</v>
      </c>
      <c r="P140" s="77">
        <v>0</v>
      </c>
      <c r="Q140" s="77">
        <v>-6</v>
      </c>
      <c r="R140" s="77">
        <v>-21</v>
      </c>
    </row>
    <row r="143" spans="1:18" ht="15.75" x14ac:dyDescent="0.25">
      <c r="A143" s="447" t="s">
        <v>582</v>
      </c>
      <c r="B143" s="447"/>
      <c r="C143" s="447"/>
      <c r="D143" s="447"/>
      <c r="E143" s="447"/>
      <c r="F143" s="447"/>
      <c r="G143" s="447"/>
      <c r="H143" s="447"/>
      <c r="I143" s="447"/>
      <c r="J143" s="447" t="s">
        <v>582</v>
      </c>
      <c r="K143" s="447"/>
      <c r="L143" s="447"/>
      <c r="M143" s="447"/>
      <c r="N143" s="447"/>
      <c r="O143" s="447"/>
      <c r="P143" s="447"/>
      <c r="Q143" s="447"/>
      <c r="R143" s="447"/>
    </row>
    <row r="144" spans="1:18" x14ac:dyDescent="0.25">
      <c r="A144" s="448" t="s">
        <v>639</v>
      </c>
      <c r="B144" s="448"/>
      <c r="C144" s="448"/>
      <c r="D144" s="448"/>
      <c r="E144" s="448"/>
      <c r="F144" s="448"/>
      <c r="G144" s="448"/>
      <c r="H144" s="448"/>
      <c r="I144" s="448"/>
      <c r="J144" s="448" t="s">
        <v>640</v>
      </c>
      <c r="K144" s="448"/>
      <c r="L144" s="448"/>
      <c r="M144" s="448"/>
      <c r="N144" s="448"/>
      <c r="O144" s="448"/>
      <c r="P144" s="448"/>
      <c r="Q144" s="448"/>
      <c r="R144" s="448"/>
    </row>
    <row r="145" spans="1:18" x14ac:dyDescent="0.25">
      <c r="A145" s="433" t="s">
        <v>334</v>
      </c>
      <c r="B145" s="433" t="s">
        <v>0</v>
      </c>
      <c r="C145" s="433"/>
      <c r="D145" s="67" t="s">
        <v>585</v>
      </c>
      <c r="E145" s="67" t="s">
        <v>586</v>
      </c>
      <c r="F145" s="68" t="s">
        <v>437</v>
      </c>
      <c r="G145" s="433" t="s">
        <v>587</v>
      </c>
      <c r="H145" s="68" t="s">
        <v>588</v>
      </c>
      <c r="I145" s="68" t="s">
        <v>589</v>
      </c>
      <c r="J145" s="433" t="s">
        <v>334</v>
      </c>
      <c r="K145" s="433" t="s">
        <v>0</v>
      </c>
      <c r="L145" s="433"/>
      <c r="M145" s="67" t="s">
        <v>585</v>
      </c>
      <c r="N145" s="67" t="s">
        <v>586</v>
      </c>
      <c r="O145" s="68" t="s">
        <v>437</v>
      </c>
      <c r="P145" s="433" t="s">
        <v>587</v>
      </c>
      <c r="Q145" s="68" t="s">
        <v>588</v>
      </c>
      <c r="R145" s="68" t="s">
        <v>589</v>
      </c>
    </row>
    <row r="146" spans="1:18" x14ac:dyDescent="0.25">
      <c r="A146" s="433"/>
      <c r="B146" s="433"/>
      <c r="C146" s="433"/>
      <c r="D146" s="69" t="s">
        <v>437</v>
      </c>
      <c r="E146" s="69" t="s">
        <v>437</v>
      </c>
      <c r="F146" s="70" t="s">
        <v>590</v>
      </c>
      <c r="G146" s="433"/>
      <c r="H146" s="70" t="s">
        <v>590</v>
      </c>
      <c r="I146" s="70" t="s">
        <v>590</v>
      </c>
      <c r="J146" s="433"/>
      <c r="K146" s="433"/>
      <c r="L146" s="433"/>
      <c r="M146" s="69" t="s">
        <v>437</v>
      </c>
      <c r="N146" s="69" t="s">
        <v>437</v>
      </c>
      <c r="O146" s="70" t="s">
        <v>590</v>
      </c>
      <c r="P146" s="433"/>
      <c r="Q146" s="70" t="s">
        <v>590</v>
      </c>
      <c r="R146" s="70" t="s">
        <v>590</v>
      </c>
    </row>
    <row r="147" spans="1:18" x14ac:dyDescent="0.25">
      <c r="A147" s="78" t="s">
        <v>591</v>
      </c>
      <c r="B147" s="451" t="s">
        <v>696</v>
      </c>
      <c r="C147" s="452"/>
      <c r="D147" s="76">
        <v>6</v>
      </c>
      <c r="E147" s="76">
        <v>0</v>
      </c>
      <c r="F147" s="90">
        <v>6</v>
      </c>
      <c r="G147" s="90">
        <v>2</v>
      </c>
      <c r="H147" s="90">
        <v>12</v>
      </c>
      <c r="I147" s="90">
        <v>35</v>
      </c>
      <c r="J147" s="78" t="s">
        <v>591</v>
      </c>
      <c r="K147" s="450" t="s">
        <v>370</v>
      </c>
      <c r="L147" s="442"/>
      <c r="M147" s="75">
        <v>6</v>
      </c>
      <c r="N147" s="75">
        <v>0</v>
      </c>
      <c r="O147" s="75">
        <v>6</v>
      </c>
      <c r="P147" s="75">
        <v>2</v>
      </c>
      <c r="Q147" s="75">
        <v>12</v>
      </c>
      <c r="R147" s="75">
        <v>40</v>
      </c>
    </row>
    <row r="148" spans="1:18" x14ac:dyDescent="0.25">
      <c r="A148" s="2" t="s">
        <v>592</v>
      </c>
      <c r="B148" s="443" t="s">
        <v>697</v>
      </c>
      <c r="C148" s="444"/>
      <c r="D148" s="1">
        <v>3</v>
      </c>
      <c r="E148" s="1">
        <v>3</v>
      </c>
      <c r="F148" s="1">
        <v>0</v>
      </c>
      <c r="G148" s="1">
        <v>1</v>
      </c>
      <c r="H148" s="1">
        <v>-1</v>
      </c>
      <c r="I148" s="1">
        <v>-5</v>
      </c>
      <c r="J148" s="2" t="s">
        <v>592</v>
      </c>
      <c r="K148" s="445" t="s">
        <v>698</v>
      </c>
      <c r="L148" s="446"/>
      <c r="M148" s="90">
        <v>6</v>
      </c>
      <c r="N148" s="90">
        <v>0</v>
      </c>
      <c r="O148" s="90">
        <v>6</v>
      </c>
      <c r="P148" s="90">
        <v>2</v>
      </c>
      <c r="Q148" s="90">
        <v>11</v>
      </c>
      <c r="R148" s="90">
        <v>33</v>
      </c>
    </row>
    <row r="149" spans="1:18" x14ac:dyDescent="0.25">
      <c r="A149" s="80" t="s">
        <v>593</v>
      </c>
      <c r="B149" s="361" t="s">
        <v>574</v>
      </c>
      <c r="C149" s="362"/>
      <c r="D149" s="1">
        <v>2</v>
      </c>
      <c r="E149" s="1">
        <v>4</v>
      </c>
      <c r="F149" s="1">
        <v>-2</v>
      </c>
      <c r="G149" s="1">
        <v>1</v>
      </c>
      <c r="H149" s="1">
        <v>-4</v>
      </c>
      <c r="I149" s="1">
        <v>-13</v>
      </c>
      <c r="J149" s="79" t="s">
        <v>593</v>
      </c>
      <c r="K149" s="436" t="s">
        <v>515</v>
      </c>
      <c r="L149" s="437"/>
      <c r="M149" s="90">
        <v>0</v>
      </c>
      <c r="N149" s="90">
        <v>6</v>
      </c>
      <c r="O149" s="90">
        <v>-6</v>
      </c>
      <c r="P149" s="90">
        <v>0</v>
      </c>
      <c r="Q149" s="90">
        <v>-11</v>
      </c>
      <c r="R149" s="90">
        <v>-32</v>
      </c>
    </row>
    <row r="150" spans="1:18" x14ac:dyDescent="0.25">
      <c r="A150" s="81" t="s">
        <v>594</v>
      </c>
      <c r="B150" s="443" t="s">
        <v>691</v>
      </c>
      <c r="C150" s="444"/>
      <c r="D150" s="1">
        <v>1</v>
      </c>
      <c r="E150" s="1">
        <v>5</v>
      </c>
      <c r="F150" s="1">
        <v>-4</v>
      </c>
      <c r="G150" s="1">
        <v>0</v>
      </c>
      <c r="H150" s="1">
        <v>-7</v>
      </c>
      <c r="I150" s="1">
        <v>-17</v>
      </c>
      <c r="J150" s="81" t="s">
        <v>604</v>
      </c>
      <c r="K150" s="453" t="s">
        <v>699</v>
      </c>
      <c r="L150" s="437"/>
      <c r="M150" s="90">
        <v>0</v>
      </c>
      <c r="N150" s="90">
        <v>6</v>
      </c>
      <c r="O150" s="90">
        <v>-6</v>
      </c>
      <c r="P150" s="90">
        <v>0</v>
      </c>
      <c r="Q150" s="90">
        <v>-12</v>
      </c>
      <c r="R150" s="90">
        <v>-41</v>
      </c>
    </row>
    <row r="152" spans="1:18" ht="15.75" x14ac:dyDescent="0.25">
      <c r="A152" s="447" t="s">
        <v>582</v>
      </c>
      <c r="B152" s="447"/>
      <c r="C152" s="447"/>
      <c r="D152" s="447"/>
      <c r="E152" s="447"/>
      <c r="F152" s="447"/>
      <c r="G152" s="447"/>
      <c r="H152" s="447"/>
      <c r="I152" s="447"/>
      <c r="J152" s="447" t="s">
        <v>582</v>
      </c>
      <c r="K152" s="447"/>
      <c r="L152" s="447"/>
      <c r="M152" s="447"/>
      <c r="N152" s="447"/>
      <c r="O152" s="447"/>
      <c r="P152" s="447"/>
      <c r="Q152" s="447"/>
      <c r="R152" s="447"/>
    </row>
    <row r="153" spans="1:18" x14ac:dyDescent="0.25">
      <c r="A153" s="448" t="s">
        <v>635</v>
      </c>
      <c r="B153" s="448"/>
      <c r="C153" s="448"/>
      <c r="D153" s="448"/>
      <c r="E153" s="448"/>
      <c r="F153" s="448"/>
      <c r="G153" s="448"/>
      <c r="H153" s="448"/>
      <c r="I153" s="448"/>
      <c r="J153" s="448" t="s">
        <v>636</v>
      </c>
      <c r="K153" s="448"/>
      <c r="L153" s="448"/>
      <c r="M153" s="448"/>
      <c r="N153" s="448"/>
      <c r="O153" s="448"/>
      <c r="P153" s="448"/>
      <c r="Q153" s="448"/>
      <c r="R153" s="448"/>
    </row>
    <row r="154" spans="1:18" x14ac:dyDescent="0.25">
      <c r="A154" s="433" t="s">
        <v>334</v>
      </c>
      <c r="B154" s="433" t="s">
        <v>0</v>
      </c>
      <c r="C154" s="433"/>
      <c r="D154" s="67" t="s">
        <v>585</v>
      </c>
      <c r="E154" s="67" t="s">
        <v>586</v>
      </c>
      <c r="F154" s="68" t="s">
        <v>437</v>
      </c>
      <c r="G154" s="433" t="s">
        <v>587</v>
      </c>
      <c r="H154" s="68" t="s">
        <v>588</v>
      </c>
      <c r="I154" s="68" t="s">
        <v>589</v>
      </c>
      <c r="J154" s="433" t="s">
        <v>334</v>
      </c>
      <c r="K154" s="433" t="s">
        <v>0</v>
      </c>
      <c r="L154" s="433"/>
      <c r="M154" s="67" t="s">
        <v>585</v>
      </c>
      <c r="N154" s="67" t="s">
        <v>586</v>
      </c>
      <c r="O154" s="68" t="s">
        <v>437</v>
      </c>
      <c r="P154" s="433" t="s">
        <v>587</v>
      </c>
      <c r="Q154" s="68" t="s">
        <v>588</v>
      </c>
      <c r="R154" s="68" t="s">
        <v>589</v>
      </c>
    </row>
    <row r="155" spans="1:18" x14ac:dyDescent="0.25">
      <c r="A155" s="433"/>
      <c r="B155" s="433"/>
      <c r="C155" s="433"/>
      <c r="D155" s="69" t="s">
        <v>437</v>
      </c>
      <c r="E155" s="69" t="s">
        <v>437</v>
      </c>
      <c r="F155" s="70" t="s">
        <v>590</v>
      </c>
      <c r="G155" s="433"/>
      <c r="H155" s="70" t="s">
        <v>590</v>
      </c>
      <c r="I155" s="70" t="s">
        <v>590</v>
      </c>
      <c r="J155" s="433"/>
      <c r="K155" s="433"/>
      <c r="L155" s="433"/>
      <c r="M155" s="69" t="s">
        <v>437</v>
      </c>
      <c r="N155" s="69" t="s">
        <v>437</v>
      </c>
      <c r="O155" s="70" t="s">
        <v>590</v>
      </c>
      <c r="P155" s="433"/>
      <c r="Q155" s="70" t="s">
        <v>590</v>
      </c>
      <c r="R155" s="70" t="s">
        <v>590</v>
      </c>
    </row>
    <row r="156" spans="1:18" x14ac:dyDescent="0.25">
      <c r="A156" s="78" t="s">
        <v>591</v>
      </c>
      <c r="B156" s="451" t="s">
        <v>696</v>
      </c>
      <c r="C156" s="452"/>
      <c r="D156" s="76">
        <v>9</v>
      </c>
      <c r="E156" s="76">
        <v>0</v>
      </c>
      <c r="F156" s="93">
        <v>9</v>
      </c>
      <c r="G156" s="93">
        <v>3</v>
      </c>
      <c r="H156" s="93">
        <v>18</v>
      </c>
      <c r="I156" s="93">
        <v>57</v>
      </c>
      <c r="J156" s="78" t="s">
        <v>591</v>
      </c>
      <c r="K156" s="445" t="s">
        <v>698</v>
      </c>
      <c r="L156" s="446"/>
      <c r="M156" s="345">
        <v>8</v>
      </c>
      <c r="N156" s="345">
        <v>1</v>
      </c>
      <c r="O156" s="345">
        <v>7</v>
      </c>
      <c r="P156" s="345">
        <v>3</v>
      </c>
      <c r="Q156" s="345">
        <v>13</v>
      </c>
      <c r="R156" s="345">
        <v>38</v>
      </c>
    </row>
    <row r="157" spans="1:18" x14ac:dyDescent="0.25">
      <c r="A157" s="2" t="s">
        <v>592</v>
      </c>
      <c r="B157" s="443" t="s">
        <v>697</v>
      </c>
      <c r="C157" s="444"/>
      <c r="D157" s="1">
        <v>5</v>
      </c>
      <c r="E157" s="1">
        <v>4</v>
      </c>
      <c r="F157" s="1">
        <v>1</v>
      </c>
      <c r="G157" s="1">
        <v>2</v>
      </c>
      <c r="H157" s="1">
        <v>1</v>
      </c>
      <c r="I157" s="1">
        <v>2</v>
      </c>
      <c r="J157" s="2" t="s">
        <v>592</v>
      </c>
      <c r="K157" s="450" t="s">
        <v>370</v>
      </c>
      <c r="L157" s="442"/>
      <c r="M157" s="75">
        <v>7</v>
      </c>
      <c r="N157" s="75">
        <v>2</v>
      </c>
      <c r="O157" s="75">
        <v>5</v>
      </c>
      <c r="P157" s="75">
        <v>2</v>
      </c>
      <c r="Q157" s="75">
        <v>10</v>
      </c>
      <c r="R157" s="75">
        <v>35</v>
      </c>
    </row>
    <row r="158" spans="1:18" x14ac:dyDescent="0.25">
      <c r="A158" s="80" t="s">
        <v>593</v>
      </c>
      <c r="B158" s="361" t="s">
        <v>574</v>
      </c>
      <c r="C158" s="362"/>
      <c r="D158" s="1">
        <v>2</v>
      </c>
      <c r="E158" s="1">
        <v>7</v>
      </c>
      <c r="F158" s="1">
        <v>-5</v>
      </c>
      <c r="G158" s="1">
        <v>1</v>
      </c>
      <c r="H158" s="1">
        <v>-10</v>
      </c>
      <c r="I158" s="1">
        <v>-35</v>
      </c>
      <c r="J158" s="79" t="s">
        <v>593</v>
      </c>
      <c r="K158" s="436" t="s">
        <v>515</v>
      </c>
      <c r="L158" s="437"/>
      <c r="M158" s="93">
        <v>2</v>
      </c>
      <c r="N158" s="93">
        <v>7</v>
      </c>
      <c r="O158" s="93">
        <v>-5</v>
      </c>
      <c r="P158" s="93">
        <v>1</v>
      </c>
      <c r="Q158" s="93">
        <v>-10</v>
      </c>
      <c r="R158" s="93">
        <v>-29</v>
      </c>
    </row>
    <row r="159" spans="1:18" x14ac:dyDescent="0.25">
      <c r="A159" s="81" t="s">
        <v>594</v>
      </c>
      <c r="B159" s="443" t="s">
        <v>691</v>
      </c>
      <c r="C159" s="444"/>
      <c r="D159" s="1">
        <v>2</v>
      </c>
      <c r="E159" s="1">
        <v>7</v>
      </c>
      <c r="F159" s="1">
        <v>-5</v>
      </c>
      <c r="G159" s="1">
        <v>0</v>
      </c>
      <c r="H159" s="1">
        <v>-9</v>
      </c>
      <c r="I159" s="1">
        <v>-24</v>
      </c>
      <c r="J159" s="81" t="s">
        <v>604</v>
      </c>
      <c r="K159" s="453" t="s">
        <v>699</v>
      </c>
      <c r="L159" s="437"/>
      <c r="M159" s="93">
        <v>1</v>
      </c>
      <c r="N159" s="93">
        <v>8</v>
      </c>
      <c r="O159" s="93">
        <v>-7</v>
      </c>
      <c r="P159" s="93">
        <v>0</v>
      </c>
      <c r="Q159" s="93">
        <v>-13</v>
      </c>
      <c r="R159" s="93">
        <v>-44</v>
      </c>
    </row>
    <row r="162" spans="1:18" ht="15.75" x14ac:dyDescent="0.25">
      <c r="A162" s="447" t="s">
        <v>582</v>
      </c>
      <c r="B162" s="447"/>
      <c r="C162" s="447"/>
      <c r="D162" s="447"/>
      <c r="E162" s="447"/>
      <c r="F162" s="447"/>
      <c r="G162" s="447"/>
      <c r="H162" s="447"/>
      <c r="I162" s="447"/>
      <c r="J162" s="447" t="s">
        <v>582</v>
      </c>
      <c r="K162" s="447"/>
      <c r="L162" s="447"/>
      <c r="M162" s="447"/>
      <c r="N162" s="447"/>
      <c r="O162" s="447"/>
      <c r="P162" s="447"/>
      <c r="Q162" s="447"/>
      <c r="R162" s="447"/>
    </row>
    <row r="163" spans="1:18" x14ac:dyDescent="0.25">
      <c r="A163" s="448" t="s">
        <v>641</v>
      </c>
      <c r="B163" s="448"/>
      <c r="C163" s="448"/>
      <c r="D163" s="448"/>
      <c r="E163" s="448"/>
      <c r="F163" s="448"/>
      <c r="G163" s="448"/>
      <c r="H163" s="448"/>
      <c r="I163" s="448"/>
      <c r="J163" s="448" t="s">
        <v>642</v>
      </c>
      <c r="K163" s="448"/>
      <c r="L163" s="448"/>
      <c r="M163" s="448"/>
      <c r="N163" s="448"/>
      <c r="O163" s="448"/>
      <c r="P163" s="448"/>
      <c r="Q163" s="448"/>
      <c r="R163" s="448"/>
    </row>
    <row r="164" spans="1:18" x14ac:dyDescent="0.25">
      <c r="A164" s="433" t="s">
        <v>334</v>
      </c>
      <c r="B164" s="433" t="s">
        <v>0</v>
      </c>
      <c r="C164" s="433"/>
      <c r="D164" s="67" t="s">
        <v>585</v>
      </c>
      <c r="E164" s="67" t="s">
        <v>586</v>
      </c>
      <c r="F164" s="68" t="s">
        <v>437</v>
      </c>
      <c r="G164" s="433" t="s">
        <v>587</v>
      </c>
      <c r="H164" s="68" t="s">
        <v>588</v>
      </c>
      <c r="I164" s="68" t="s">
        <v>589</v>
      </c>
      <c r="J164" s="433" t="s">
        <v>334</v>
      </c>
      <c r="K164" s="433" t="s">
        <v>0</v>
      </c>
      <c r="L164" s="433"/>
      <c r="M164" s="67" t="s">
        <v>585</v>
      </c>
      <c r="N164" s="67" t="s">
        <v>586</v>
      </c>
      <c r="O164" s="68" t="s">
        <v>437</v>
      </c>
      <c r="P164" s="433" t="s">
        <v>587</v>
      </c>
      <c r="Q164" s="68" t="s">
        <v>588</v>
      </c>
      <c r="R164" s="68" t="s">
        <v>589</v>
      </c>
    </row>
    <row r="165" spans="1:18" x14ac:dyDescent="0.25">
      <c r="A165" s="433"/>
      <c r="B165" s="433"/>
      <c r="C165" s="433"/>
      <c r="D165" s="69" t="s">
        <v>437</v>
      </c>
      <c r="E165" s="69" t="s">
        <v>437</v>
      </c>
      <c r="F165" s="70" t="s">
        <v>590</v>
      </c>
      <c r="G165" s="433"/>
      <c r="H165" s="70" t="s">
        <v>590</v>
      </c>
      <c r="I165" s="70" t="s">
        <v>590</v>
      </c>
      <c r="J165" s="433"/>
      <c r="K165" s="433"/>
      <c r="L165" s="433"/>
      <c r="M165" s="69" t="s">
        <v>437</v>
      </c>
      <c r="N165" s="69" t="s">
        <v>437</v>
      </c>
      <c r="O165" s="70" t="s">
        <v>590</v>
      </c>
      <c r="P165" s="433"/>
      <c r="Q165" s="70" t="s">
        <v>590</v>
      </c>
      <c r="R165" s="70" t="s">
        <v>590</v>
      </c>
    </row>
    <row r="166" spans="1:18" x14ac:dyDescent="0.25">
      <c r="A166" s="78" t="s">
        <v>591</v>
      </c>
      <c r="B166" s="451" t="s">
        <v>700</v>
      </c>
      <c r="C166" s="452"/>
      <c r="D166" s="76">
        <v>3</v>
      </c>
      <c r="E166" s="76">
        <v>0</v>
      </c>
      <c r="F166" s="77">
        <v>3</v>
      </c>
      <c r="G166" s="77">
        <v>1</v>
      </c>
      <c r="H166" s="77">
        <v>6</v>
      </c>
      <c r="I166" s="77">
        <v>23</v>
      </c>
      <c r="J166" s="78" t="s">
        <v>591</v>
      </c>
      <c r="K166" s="445" t="s">
        <v>703</v>
      </c>
      <c r="L166" s="446"/>
      <c r="M166" s="77">
        <v>3</v>
      </c>
      <c r="N166" s="77">
        <v>0</v>
      </c>
      <c r="O166" s="77">
        <v>3</v>
      </c>
      <c r="P166" s="77">
        <v>1</v>
      </c>
      <c r="Q166" s="77">
        <v>6</v>
      </c>
      <c r="R166" s="77">
        <v>17</v>
      </c>
    </row>
    <row r="167" spans="1:18" x14ac:dyDescent="0.25">
      <c r="A167" s="2" t="s">
        <v>592</v>
      </c>
      <c r="B167" s="361" t="s">
        <v>701</v>
      </c>
      <c r="C167" s="362"/>
      <c r="D167" s="1">
        <v>3</v>
      </c>
      <c r="E167" s="1">
        <v>0</v>
      </c>
      <c r="F167" s="1">
        <v>3</v>
      </c>
      <c r="G167" s="1">
        <v>1</v>
      </c>
      <c r="H167" s="1">
        <v>6</v>
      </c>
      <c r="I167" s="1">
        <v>21</v>
      </c>
      <c r="J167" s="2" t="s">
        <v>592</v>
      </c>
      <c r="K167" s="445" t="s">
        <v>666</v>
      </c>
      <c r="L167" s="446"/>
      <c r="M167" s="77">
        <v>3</v>
      </c>
      <c r="N167" s="77">
        <v>0</v>
      </c>
      <c r="O167" s="77">
        <v>3</v>
      </c>
      <c r="P167" s="77">
        <v>1</v>
      </c>
      <c r="Q167" s="77">
        <v>5</v>
      </c>
      <c r="R167" s="77">
        <v>14</v>
      </c>
    </row>
    <row r="168" spans="1:18" x14ac:dyDescent="0.25">
      <c r="A168" s="80" t="s">
        <v>593</v>
      </c>
      <c r="B168" s="443" t="s">
        <v>702</v>
      </c>
      <c r="C168" s="444"/>
      <c r="D168" s="1">
        <v>0</v>
      </c>
      <c r="E168" s="1">
        <v>3</v>
      </c>
      <c r="F168" s="1">
        <v>-3</v>
      </c>
      <c r="G168" s="1">
        <v>0</v>
      </c>
      <c r="H168" s="1">
        <v>-6</v>
      </c>
      <c r="I168" s="1">
        <v>-21</v>
      </c>
      <c r="J168" s="79" t="s">
        <v>593</v>
      </c>
      <c r="K168" s="453" t="s">
        <v>578</v>
      </c>
      <c r="L168" s="437"/>
      <c r="M168" s="77">
        <v>0</v>
      </c>
      <c r="N168" s="77">
        <v>3</v>
      </c>
      <c r="O168" s="77">
        <v>-3</v>
      </c>
      <c r="P168" s="77">
        <v>0</v>
      </c>
      <c r="Q168" s="77">
        <v>-5</v>
      </c>
      <c r="R168" s="77">
        <v>-14</v>
      </c>
    </row>
    <row r="169" spans="1:18" x14ac:dyDescent="0.25">
      <c r="A169" s="81" t="s">
        <v>594</v>
      </c>
      <c r="B169" s="443" t="s">
        <v>577</v>
      </c>
      <c r="C169" s="444"/>
      <c r="D169" s="1">
        <v>0</v>
      </c>
      <c r="E169" s="1">
        <v>3</v>
      </c>
      <c r="F169" s="1">
        <v>-3</v>
      </c>
      <c r="G169" s="1">
        <v>0</v>
      </c>
      <c r="H169" s="1">
        <v>-6</v>
      </c>
      <c r="I169" s="1">
        <v>-23</v>
      </c>
      <c r="J169" s="81" t="s">
        <v>604</v>
      </c>
      <c r="K169" s="453" t="s">
        <v>517</v>
      </c>
      <c r="L169" s="437"/>
      <c r="M169" s="77">
        <v>0</v>
      </c>
      <c r="N169" s="77">
        <v>3</v>
      </c>
      <c r="O169" s="77">
        <v>-3</v>
      </c>
      <c r="P169" s="77">
        <v>0</v>
      </c>
      <c r="Q169" s="77">
        <v>-6</v>
      </c>
      <c r="R169" s="77">
        <v>-17</v>
      </c>
    </row>
    <row r="171" spans="1:18" ht="15.75" x14ac:dyDescent="0.25">
      <c r="A171" s="447" t="s">
        <v>582</v>
      </c>
      <c r="B171" s="447"/>
      <c r="C171" s="447"/>
      <c r="D171" s="447"/>
      <c r="E171" s="447"/>
      <c r="F171" s="447"/>
      <c r="G171" s="447"/>
      <c r="H171" s="447"/>
      <c r="I171" s="447"/>
      <c r="J171" s="447" t="s">
        <v>582</v>
      </c>
      <c r="K171" s="447"/>
      <c r="L171" s="447"/>
      <c r="M171" s="447"/>
      <c r="N171" s="447"/>
      <c r="O171" s="447"/>
      <c r="P171" s="447"/>
      <c r="Q171" s="447"/>
      <c r="R171" s="447"/>
    </row>
    <row r="172" spans="1:18" x14ac:dyDescent="0.25">
      <c r="A172" s="448" t="s">
        <v>643</v>
      </c>
      <c r="B172" s="448"/>
      <c r="C172" s="448"/>
      <c r="D172" s="448"/>
      <c r="E172" s="448"/>
      <c r="F172" s="448"/>
      <c r="G172" s="448"/>
      <c r="H172" s="448"/>
      <c r="I172" s="448"/>
      <c r="J172" s="448" t="s">
        <v>644</v>
      </c>
      <c r="K172" s="448"/>
      <c r="L172" s="448"/>
      <c r="M172" s="448"/>
      <c r="N172" s="448"/>
      <c r="O172" s="448"/>
      <c r="P172" s="448"/>
      <c r="Q172" s="448"/>
      <c r="R172" s="448"/>
    </row>
    <row r="173" spans="1:18" x14ac:dyDescent="0.25">
      <c r="A173" s="433" t="s">
        <v>334</v>
      </c>
      <c r="B173" s="433" t="s">
        <v>0</v>
      </c>
      <c r="C173" s="433"/>
      <c r="D173" s="67" t="s">
        <v>585</v>
      </c>
      <c r="E173" s="67" t="s">
        <v>586</v>
      </c>
      <c r="F173" s="68" t="s">
        <v>437</v>
      </c>
      <c r="G173" s="433" t="s">
        <v>587</v>
      </c>
      <c r="H173" s="68" t="s">
        <v>588</v>
      </c>
      <c r="I173" s="68" t="s">
        <v>589</v>
      </c>
      <c r="J173" s="433" t="s">
        <v>334</v>
      </c>
      <c r="K173" s="433" t="s">
        <v>0</v>
      </c>
      <c r="L173" s="433"/>
      <c r="M173" s="67" t="s">
        <v>585</v>
      </c>
      <c r="N173" s="67" t="s">
        <v>586</v>
      </c>
      <c r="O173" s="68" t="s">
        <v>437</v>
      </c>
      <c r="P173" s="433" t="s">
        <v>587</v>
      </c>
      <c r="Q173" s="68" t="s">
        <v>588</v>
      </c>
      <c r="R173" s="68" t="s">
        <v>589</v>
      </c>
    </row>
    <row r="174" spans="1:18" x14ac:dyDescent="0.25">
      <c r="A174" s="433"/>
      <c r="B174" s="433"/>
      <c r="C174" s="433"/>
      <c r="D174" s="69" t="s">
        <v>437</v>
      </c>
      <c r="E174" s="69" t="s">
        <v>437</v>
      </c>
      <c r="F174" s="70" t="s">
        <v>590</v>
      </c>
      <c r="G174" s="433"/>
      <c r="H174" s="70" t="s">
        <v>590</v>
      </c>
      <c r="I174" s="70" t="s">
        <v>590</v>
      </c>
      <c r="J174" s="433"/>
      <c r="K174" s="433"/>
      <c r="L174" s="433"/>
      <c r="M174" s="69" t="s">
        <v>437</v>
      </c>
      <c r="N174" s="69" t="s">
        <v>437</v>
      </c>
      <c r="O174" s="70" t="s">
        <v>590</v>
      </c>
      <c r="P174" s="433"/>
      <c r="Q174" s="70" t="s">
        <v>590</v>
      </c>
      <c r="R174" s="70" t="s">
        <v>590</v>
      </c>
    </row>
    <row r="175" spans="1:18" x14ac:dyDescent="0.25">
      <c r="A175" s="78" t="s">
        <v>591</v>
      </c>
      <c r="B175" s="451" t="s">
        <v>700</v>
      </c>
      <c r="C175" s="452"/>
      <c r="D175" s="76">
        <v>6</v>
      </c>
      <c r="E175" s="76">
        <v>0</v>
      </c>
      <c r="F175" s="90">
        <v>6</v>
      </c>
      <c r="G175" s="90">
        <v>2</v>
      </c>
      <c r="H175" s="90">
        <v>12</v>
      </c>
      <c r="I175" s="90">
        <v>47</v>
      </c>
      <c r="J175" s="78" t="s">
        <v>591</v>
      </c>
      <c r="K175" s="445" t="s">
        <v>666</v>
      </c>
      <c r="L175" s="446"/>
      <c r="M175" s="90">
        <v>5</v>
      </c>
      <c r="N175" s="90">
        <v>1</v>
      </c>
      <c r="O175" s="90">
        <v>4</v>
      </c>
      <c r="P175" s="90">
        <v>2</v>
      </c>
      <c r="Q175" s="90">
        <v>7</v>
      </c>
      <c r="R175" s="90">
        <v>15</v>
      </c>
    </row>
    <row r="176" spans="1:18" x14ac:dyDescent="0.25">
      <c r="A176" s="2" t="s">
        <v>592</v>
      </c>
      <c r="B176" s="361" t="s">
        <v>701</v>
      </c>
      <c r="C176" s="362"/>
      <c r="D176" s="1">
        <v>6</v>
      </c>
      <c r="E176" s="1">
        <v>0</v>
      </c>
      <c r="F176" s="1">
        <v>6</v>
      </c>
      <c r="G176" s="1">
        <v>2</v>
      </c>
      <c r="H176" s="1">
        <v>12</v>
      </c>
      <c r="I176" s="1">
        <v>44</v>
      </c>
      <c r="J176" s="2" t="s">
        <v>592</v>
      </c>
      <c r="K176" s="445" t="s">
        <v>703</v>
      </c>
      <c r="L176" s="446"/>
      <c r="M176" s="90">
        <v>4</v>
      </c>
      <c r="N176" s="90">
        <v>2</v>
      </c>
      <c r="O176" s="90">
        <v>2</v>
      </c>
      <c r="P176" s="90">
        <v>1</v>
      </c>
      <c r="Q176" s="90">
        <v>4</v>
      </c>
      <c r="R176" s="90">
        <v>16</v>
      </c>
    </row>
    <row r="177" spans="1:18" x14ac:dyDescent="0.25">
      <c r="A177" s="80" t="s">
        <v>593</v>
      </c>
      <c r="B177" s="443" t="s">
        <v>577</v>
      </c>
      <c r="C177" s="444"/>
      <c r="D177" s="1">
        <v>0</v>
      </c>
      <c r="E177" s="1">
        <v>6</v>
      </c>
      <c r="F177" s="1">
        <v>-6</v>
      </c>
      <c r="G177" s="1">
        <v>0</v>
      </c>
      <c r="H177" s="1">
        <v>-12</v>
      </c>
      <c r="I177" s="1">
        <v>-46</v>
      </c>
      <c r="J177" s="79" t="s">
        <v>593</v>
      </c>
      <c r="K177" s="453" t="s">
        <v>517</v>
      </c>
      <c r="L177" s="437"/>
      <c r="M177" s="90">
        <v>3</v>
      </c>
      <c r="N177" s="90">
        <v>3</v>
      </c>
      <c r="O177" s="90">
        <v>0</v>
      </c>
      <c r="P177" s="90">
        <v>1</v>
      </c>
      <c r="Q177" s="90">
        <v>-1</v>
      </c>
      <c r="R177" s="90">
        <v>-4</v>
      </c>
    </row>
    <row r="178" spans="1:18" x14ac:dyDescent="0.25">
      <c r="A178" s="81" t="s">
        <v>594</v>
      </c>
      <c r="B178" s="443" t="s">
        <v>702</v>
      </c>
      <c r="C178" s="444"/>
      <c r="D178" s="1">
        <v>0</v>
      </c>
      <c r="E178" s="1">
        <v>6</v>
      </c>
      <c r="F178" s="1">
        <v>-6</v>
      </c>
      <c r="G178" s="1">
        <v>0</v>
      </c>
      <c r="H178" s="1">
        <v>-12</v>
      </c>
      <c r="I178" s="1">
        <v>-45</v>
      </c>
      <c r="J178" s="81" t="s">
        <v>604</v>
      </c>
      <c r="K178" s="453" t="s">
        <v>578</v>
      </c>
      <c r="L178" s="437"/>
      <c r="M178" s="90">
        <v>0</v>
      </c>
      <c r="N178" s="90">
        <v>6</v>
      </c>
      <c r="O178" s="90">
        <v>-6</v>
      </c>
      <c r="P178" s="90">
        <v>0</v>
      </c>
      <c r="Q178" s="90">
        <v>-10</v>
      </c>
      <c r="R178" s="90">
        <v>-27</v>
      </c>
    </row>
    <row r="181" spans="1:18" ht="15.75" x14ac:dyDescent="0.25">
      <c r="A181" s="447" t="s">
        <v>582</v>
      </c>
      <c r="B181" s="447"/>
      <c r="C181" s="447"/>
      <c r="D181" s="447"/>
      <c r="E181" s="447"/>
      <c r="F181" s="447"/>
      <c r="G181" s="447"/>
      <c r="H181" s="447"/>
      <c r="I181" s="447"/>
      <c r="J181" s="447" t="s">
        <v>582</v>
      </c>
      <c r="K181" s="447"/>
      <c r="L181" s="447"/>
      <c r="M181" s="447"/>
      <c r="N181" s="447"/>
      <c r="O181" s="447"/>
      <c r="P181" s="447"/>
      <c r="Q181" s="447"/>
      <c r="R181" s="447"/>
    </row>
    <row r="182" spans="1:18" x14ac:dyDescent="0.25">
      <c r="A182" s="448" t="s">
        <v>645</v>
      </c>
      <c r="B182" s="448"/>
      <c r="C182" s="448"/>
      <c r="D182" s="448"/>
      <c r="E182" s="448"/>
      <c r="F182" s="448"/>
      <c r="G182" s="448"/>
      <c r="H182" s="448"/>
      <c r="I182" s="448"/>
      <c r="J182" s="448" t="s">
        <v>646</v>
      </c>
      <c r="K182" s="448"/>
      <c r="L182" s="448"/>
      <c r="M182" s="448"/>
      <c r="N182" s="448"/>
      <c r="O182" s="448"/>
      <c r="P182" s="448"/>
      <c r="Q182" s="448"/>
      <c r="R182" s="448"/>
    </row>
    <row r="183" spans="1:18" x14ac:dyDescent="0.25">
      <c r="A183" s="433" t="s">
        <v>334</v>
      </c>
      <c r="B183" s="433" t="s">
        <v>0</v>
      </c>
      <c r="C183" s="433"/>
      <c r="D183" s="67" t="s">
        <v>585</v>
      </c>
      <c r="E183" s="67" t="s">
        <v>586</v>
      </c>
      <c r="F183" s="68" t="s">
        <v>437</v>
      </c>
      <c r="G183" s="433" t="s">
        <v>587</v>
      </c>
      <c r="H183" s="68" t="s">
        <v>588</v>
      </c>
      <c r="I183" s="68" t="s">
        <v>589</v>
      </c>
      <c r="J183" s="433" t="s">
        <v>334</v>
      </c>
      <c r="K183" s="433" t="s">
        <v>0</v>
      </c>
      <c r="L183" s="433"/>
      <c r="M183" s="67" t="s">
        <v>585</v>
      </c>
      <c r="N183" s="67" t="s">
        <v>586</v>
      </c>
      <c r="O183" s="68" t="s">
        <v>437</v>
      </c>
      <c r="P183" s="433" t="s">
        <v>587</v>
      </c>
      <c r="Q183" s="68" t="s">
        <v>588</v>
      </c>
      <c r="R183" s="68" t="s">
        <v>589</v>
      </c>
    </row>
    <row r="184" spans="1:18" x14ac:dyDescent="0.25">
      <c r="A184" s="433"/>
      <c r="B184" s="433"/>
      <c r="C184" s="433"/>
      <c r="D184" s="69" t="s">
        <v>437</v>
      </c>
      <c r="E184" s="69" t="s">
        <v>437</v>
      </c>
      <c r="F184" s="70" t="s">
        <v>590</v>
      </c>
      <c r="G184" s="433"/>
      <c r="H184" s="70" t="s">
        <v>590</v>
      </c>
      <c r="I184" s="70" t="s">
        <v>590</v>
      </c>
      <c r="J184" s="433"/>
      <c r="K184" s="433"/>
      <c r="L184" s="433"/>
      <c r="M184" s="69" t="s">
        <v>437</v>
      </c>
      <c r="N184" s="69" t="s">
        <v>437</v>
      </c>
      <c r="O184" s="70" t="s">
        <v>590</v>
      </c>
      <c r="P184" s="433"/>
      <c r="Q184" s="70" t="s">
        <v>590</v>
      </c>
      <c r="R184" s="70" t="s">
        <v>590</v>
      </c>
    </row>
    <row r="185" spans="1:18" x14ac:dyDescent="0.25">
      <c r="A185" s="78" t="s">
        <v>591</v>
      </c>
      <c r="B185" s="451" t="s">
        <v>700</v>
      </c>
      <c r="C185" s="452"/>
      <c r="D185" s="76">
        <v>9</v>
      </c>
      <c r="E185" s="76">
        <v>0</v>
      </c>
      <c r="F185" s="345">
        <v>9</v>
      </c>
      <c r="G185" s="345">
        <v>3</v>
      </c>
      <c r="H185" s="345">
        <v>17</v>
      </c>
      <c r="I185" s="345">
        <v>56</v>
      </c>
      <c r="J185" s="78" t="s">
        <v>591</v>
      </c>
      <c r="K185" s="445" t="s">
        <v>666</v>
      </c>
      <c r="L185" s="446"/>
      <c r="M185" s="345">
        <v>8</v>
      </c>
      <c r="N185" s="345">
        <v>1</v>
      </c>
      <c r="O185" s="345">
        <v>7</v>
      </c>
      <c r="P185" s="345">
        <v>3</v>
      </c>
      <c r="Q185" s="345">
        <v>13</v>
      </c>
      <c r="R185" s="345">
        <v>32</v>
      </c>
    </row>
    <row r="186" spans="1:18" x14ac:dyDescent="0.25">
      <c r="A186" s="2" t="s">
        <v>592</v>
      </c>
      <c r="B186" s="361" t="s">
        <v>701</v>
      </c>
      <c r="C186" s="362"/>
      <c r="D186" s="1">
        <v>6</v>
      </c>
      <c r="E186" s="1">
        <v>3</v>
      </c>
      <c r="F186" s="1">
        <v>3</v>
      </c>
      <c r="G186" s="1">
        <v>2</v>
      </c>
      <c r="H186" s="1">
        <v>7</v>
      </c>
      <c r="I186" s="1">
        <v>35</v>
      </c>
      <c r="J186" s="2" t="s">
        <v>592</v>
      </c>
      <c r="K186" s="445" t="s">
        <v>703</v>
      </c>
      <c r="L186" s="446"/>
      <c r="M186" s="345">
        <v>7</v>
      </c>
      <c r="N186" s="345">
        <v>2</v>
      </c>
      <c r="O186" s="345">
        <v>5</v>
      </c>
      <c r="P186" s="345">
        <v>2</v>
      </c>
      <c r="Q186" s="345">
        <v>10</v>
      </c>
      <c r="R186" s="345">
        <v>36</v>
      </c>
    </row>
    <row r="187" spans="1:18" x14ac:dyDescent="0.25">
      <c r="A187" s="80" t="s">
        <v>593</v>
      </c>
      <c r="B187" s="443" t="s">
        <v>702</v>
      </c>
      <c r="C187" s="444"/>
      <c r="D187" s="1">
        <v>2</v>
      </c>
      <c r="E187" s="1">
        <v>7</v>
      </c>
      <c r="F187" s="1">
        <v>-5</v>
      </c>
      <c r="G187" s="1">
        <v>1</v>
      </c>
      <c r="H187" s="1">
        <v>-10</v>
      </c>
      <c r="I187" s="1">
        <v>-37</v>
      </c>
      <c r="J187" s="79" t="s">
        <v>593</v>
      </c>
      <c r="K187" s="453" t="s">
        <v>517</v>
      </c>
      <c r="L187" s="437"/>
      <c r="M187" s="345">
        <v>3</v>
      </c>
      <c r="N187" s="345">
        <v>6</v>
      </c>
      <c r="O187" s="345">
        <v>-3</v>
      </c>
      <c r="P187" s="345">
        <v>1</v>
      </c>
      <c r="Q187" s="345">
        <v>-7</v>
      </c>
      <c r="R187" s="345">
        <v>-21</v>
      </c>
    </row>
    <row r="188" spans="1:18" x14ac:dyDescent="0.25">
      <c r="A188" s="81" t="s">
        <v>594</v>
      </c>
      <c r="B188" s="443" t="s">
        <v>577</v>
      </c>
      <c r="C188" s="444"/>
      <c r="D188" s="1">
        <v>1</v>
      </c>
      <c r="E188" s="1">
        <v>8</v>
      </c>
      <c r="F188" s="1">
        <v>-7</v>
      </c>
      <c r="G188" s="1">
        <v>0</v>
      </c>
      <c r="H188" s="1">
        <v>-14</v>
      </c>
      <c r="I188" s="1">
        <v>-54</v>
      </c>
      <c r="J188" s="81" t="s">
        <v>604</v>
      </c>
      <c r="K188" s="453" t="s">
        <v>578</v>
      </c>
      <c r="L188" s="437"/>
      <c r="M188" s="345">
        <v>0</v>
      </c>
      <c r="N188" s="345">
        <v>9</v>
      </c>
      <c r="O188" s="345">
        <v>-9</v>
      </c>
      <c r="P188" s="345">
        <v>0</v>
      </c>
      <c r="Q188" s="345">
        <v>-16</v>
      </c>
      <c r="R188" s="345">
        <v>-47</v>
      </c>
    </row>
    <row r="191" spans="1:18" ht="15.75" x14ac:dyDescent="0.25">
      <c r="A191" s="447" t="s">
        <v>582</v>
      </c>
      <c r="B191" s="447"/>
      <c r="C191" s="447"/>
      <c r="D191" s="447"/>
      <c r="E191" s="447"/>
      <c r="F191" s="447"/>
      <c r="G191" s="447"/>
      <c r="H191" s="447"/>
      <c r="I191" s="447"/>
      <c r="J191" s="447" t="s">
        <v>582</v>
      </c>
      <c r="K191" s="447"/>
      <c r="L191" s="447"/>
      <c r="M191" s="447"/>
      <c r="N191" s="447"/>
      <c r="O191" s="447"/>
      <c r="P191" s="447"/>
      <c r="Q191" s="447"/>
      <c r="R191" s="447"/>
    </row>
    <row r="192" spans="1:18" x14ac:dyDescent="0.25">
      <c r="A192" s="448" t="s">
        <v>648</v>
      </c>
      <c r="B192" s="448"/>
      <c r="C192" s="448"/>
      <c r="D192" s="448"/>
      <c r="E192" s="448"/>
      <c r="F192" s="448"/>
      <c r="G192" s="448"/>
      <c r="H192" s="448"/>
      <c r="I192" s="448"/>
      <c r="J192" s="448" t="s">
        <v>647</v>
      </c>
      <c r="K192" s="448"/>
      <c r="L192" s="448"/>
      <c r="M192" s="448"/>
      <c r="N192" s="448"/>
      <c r="O192" s="448"/>
      <c r="P192" s="448"/>
      <c r="Q192" s="448"/>
      <c r="R192" s="448"/>
    </row>
    <row r="193" spans="1:18" x14ac:dyDescent="0.25">
      <c r="A193" s="433" t="s">
        <v>334</v>
      </c>
      <c r="B193" s="433" t="s">
        <v>0</v>
      </c>
      <c r="C193" s="433"/>
      <c r="D193" s="67" t="s">
        <v>585</v>
      </c>
      <c r="E193" s="67" t="s">
        <v>586</v>
      </c>
      <c r="F193" s="68" t="s">
        <v>437</v>
      </c>
      <c r="G193" s="433" t="s">
        <v>587</v>
      </c>
      <c r="H193" s="68" t="s">
        <v>588</v>
      </c>
      <c r="I193" s="68" t="s">
        <v>589</v>
      </c>
      <c r="J193" s="433" t="s">
        <v>334</v>
      </c>
      <c r="K193" s="433" t="s">
        <v>0</v>
      </c>
      <c r="L193" s="433"/>
      <c r="M193" s="67" t="s">
        <v>585</v>
      </c>
      <c r="N193" s="67" t="s">
        <v>586</v>
      </c>
      <c r="O193" s="68" t="s">
        <v>437</v>
      </c>
      <c r="P193" s="433" t="s">
        <v>587</v>
      </c>
      <c r="Q193" s="68" t="s">
        <v>588</v>
      </c>
      <c r="R193" s="68" t="s">
        <v>589</v>
      </c>
    </row>
    <row r="194" spans="1:18" x14ac:dyDescent="0.25">
      <c r="A194" s="433"/>
      <c r="B194" s="433"/>
      <c r="C194" s="433"/>
      <c r="D194" s="69" t="s">
        <v>437</v>
      </c>
      <c r="E194" s="69" t="s">
        <v>437</v>
      </c>
      <c r="F194" s="70" t="s">
        <v>590</v>
      </c>
      <c r="G194" s="433"/>
      <c r="H194" s="70" t="s">
        <v>590</v>
      </c>
      <c r="I194" s="70" t="s">
        <v>590</v>
      </c>
      <c r="J194" s="433"/>
      <c r="K194" s="433"/>
      <c r="L194" s="433"/>
      <c r="M194" s="69" t="s">
        <v>437</v>
      </c>
      <c r="N194" s="69" t="s">
        <v>437</v>
      </c>
      <c r="O194" s="70" t="s">
        <v>590</v>
      </c>
      <c r="P194" s="433"/>
      <c r="Q194" s="70" t="s">
        <v>590</v>
      </c>
      <c r="R194" s="70" t="s">
        <v>590</v>
      </c>
    </row>
    <row r="195" spans="1:18" x14ac:dyDescent="0.25">
      <c r="A195" s="78" t="s">
        <v>591</v>
      </c>
      <c r="B195" s="451" t="s">
        <v>705</v>
      </c>
      <c r="C195" s="452"/>
      <c r="D195" s="76">
        <v>3</v>
      </c>
      <c r="E195" s="76">
        <v>0</v>
      </c>
      <c r="F195" s="77">
        <v>3</v>
      </c>
      <c r="G195" s="77">
        <v>1</v>
      </c>
      <c r="H195" s="77">
        <v>6</v>
      </c>
      <c r="I195" s="77">
        <v>19</v>
      </c>
      <c r="J195" s="78" t="s">
        <v>591</v>
      </c>
      <c r="K195" s="445" t="s">
        <v>707</v>
      </c>
      <c r="L195" s="446"/>
      <c r="M195" s="77">
        <v>3</v>
      </c>
      <c r="N195" s="77">
        <v>0</v>
      </c>
      <c r="O195" s="77">
        <v>3</v>
      </c>
      <c r="P195" s="77">
        <v>1</v>
      </c>
      <c r="Q195" s="77">
        <v>6</v>
      </c>
      <c r="R195" s="77">
        <v>24</v>
      </c>
    </row>
    <row r="196" spans="1:18" x14ac:dyDescent="0.25">
      <c r="A196" s="2" t="s">
        <v>592</v>
      </c>
      <c r="B196" s="361" t="s">
        <v>580</v>
      </c>
      <c r="C196" s="362"/>
      <c r="D196" s="1"/>
      <c r="E196" s="1"/>
      <c r="F196" s="1"/>
      <c r="G196" s="1"/>
      <c r="H196" s="1"/>
      <c r="I196" s="1"/>
      <c r="J196" s="2" t="s">
        <v>592</v>
      </c>
      <c r="K196" s="450" t="s">
        <v>708</v>
      </c>
      <c r="L196" s="442"/>
      <c r="M196" s="75"/>
      <c r="N196" s="75"/>
      <c r="O196" s="75"/>
      <c r="P196" s="75"/>
      <c r="Q196" s="75"/>
      <c r="R196" s="75"/>
    </row>
    <row r="197" spans="1:18" x14ac:dyDescent="0.25">
      <c r="A197" s="80" t="s">
        <v>593</v>
      </c>
      <c r="B197" s="443" t="s">
        <v>706</v>
      </c>
      <c r="C197" s="444"/>
      <c r="D197" s="1">
        <v>0</v>
      </c>
      <c r="E197" s="1">
        <v>3</v>
      </c>
      <c r="F197" s="1">
        <v>-3</v>
      </c>
      <c r="G197" s="1">
        <v>0</v>
      </c>
      <c r="H197" s="1">
        <v>-6</v>
      </c>
      <c r="I197" s="1">
        <v>-19</v>
      </c>
      <c r="J197" s="79" t="s">
        <v>593</v>
      </c>
      <c r="K197" s="436" t="s">
        <v>521</v>
      </c>
      <c r="L197" s="437"/>
      <c r="M197" s="77">
        <v>0</v>
      </c>
      <c r="N197" s="77">
        <v>3</v>
      </c>
      <c r="O197" s="77">
        <v>-3</v>
      </c>
      <c r="P197" s="77">
        <v>0</v>
      </c>
      <c r="Q197" s="77">
        <v>-6</v>
      </c>
      <c r="R197" s="77">
        <v>-24</v>
      </c>
    </row>
    <row r="198" spans="1:18" x14ac:dyDescent="0.25">
      <c r="A198" s="81" t="s">
        <v>594</v>
      </c>
      <c r="B198" s="443"/>
      <c r="C198" s="444"/>
      <c r="D198" s="1"/>
      <c r="E198" s="1"/>
      <c r="F198" s="1"/>
      <c r="G198" s="1"/>
      <c r="H198" s="1"/>
      <c r="I198" s="1"/>
      <c r="J198" s="81" t="s">
        <v>604</v>
      </c>
      <c r="K198" s="453"/>
      <c r="L198" s="437"/>
      <c r="M198" s="77"/>
      <c r="N198" s="77"/>
      <c r="O198" s="77"/>
      <c r="P198" s="77"/>
      <c r="Q198" s="77"/>
      <c r="R198" s="77"/>
    </row>
    <row r="201" spans="1:18" ht="15.75" x14ac:dyDescent="0.25">
      <c r="A201" s="447" t="s">
        <v>582</v>
      </c>
      <c r="B201" s="447"/>
      <c r="C201" s="447"/>
      <c r="D201" s="447"/>
      <c r="E201" s="447"/>
      <c r="F201" s="447"/>
      <c r="G201" s="447"/>
      <c r="H201" s="447"/>
      <c r="I201" s="447"/>
      <c r="J201" s="447" t="s">
        <v>582</v>
      </c>
      <c r="K201" s="447"/>
      <c r="L201" s="447"/>
      <c r="M201" s="447"/>
      <c r="N201" s="447"/>
      <c r="O201" s="447"/>
      <c r="P201" s="447"/>
      <c r="Q201" s="447"/>
      <c r="R201" s="447"/>
    </row>
    <row r="202" spans="1:18" x14ac:dyDescent="0.25">
      <c r="A202" s="448" t="s">
        <v>649</v>
      </c>
      <c r="B202" s="448"/>
      <c r="C202" s="448"/>
      <c r="D202" s="448"/>
      <c r="E202" s="448"/>
      <c r="F202" s="448"/>
      <c r="G202" s="448"/>
      <c r="H202" s="448"/>
      <c r="I202" s="448"/>
      <c r="J202" s="448" t="s">
        <v>650</v>
      </c>
      <c r="K202" s="448"/>
      <c r="L202" s="448"/>
      <c r="M202" s="448"/>
      <c r="N202" s="448"/>
      <c r="O202" s="448"/>
      <c r="P202" s="448"/>
      <c r="Q202" s="448"/>
      <c r="R202" s="448"/>
    </row>
    <row r="203" spans="1:18" x14ac:dyDescent="0.25">
      <c r="A203" s="433" t="s">
        <v>334</v>
      </c>
      <c r="B203" s="433" t="s">
        <v>0</v>
      </c>
      <c r="C203" s="433"/>
      <c r="D203" s="67" t="s">
        <v>585</v>
      </c>
      <c r="E203" s="67" t="s">
        <v>586</v>
      </c>
      <c r="F203" s="68" t="s">
        <v>437</v>
      </c>
      <c r="G203" s="433" t="s">
        <v>587</v>
      </c>
      <c r="H203" s="68" t="s">
        <v>588</v>
      </c>
      <c r="I203" s="68" t="s">
        <v>589</v>
      </c>
      <c r="J203" s="433" t="s">
        <v>334</v>
      </c>
      <c r="K203" s="433" t="s">
        <v>0</v>
      </c>
      <c r="L203" s="433"/>
      <c r="M203" s="67" t="s">
        <v>585</v>
      </c>
      <c r="N203" s="67" t="s">
        <v>586</v>
      </c>
      <c r="O203" s="68" t="s">
        <v>437</v>
      </c>
      <c r="P203" s="433" t="s">
        <v>587</v>
      </c>
      <c r="Q203" s="68" t="s">
        <v>588</v>
      </c>
      <c r="R203" s="68" t="s">
        <v>589</v>
      </c>
    </row>
    <row r="204" spans="1:18" x14ac:dyDescent="0.25">
      <c r="A204" s="433"/>
      <c r="B204" s="433"/>
      <c r="C204" s="433"/>
      <c r="D204" s="69" t="s">
        <v>437</v>
      </c>
      <c r="E204" s="69" t="s">
        <v>437</v>
      </c>
      <c r="F204" s="70" t="s">
        <v>590</v>
      </c>
      <c r="G204" s="433"/>
      <c r="H204" s="70" t="s">
        <v>590</v>
      </c>
      <c r="I204" s="70" t="s">
        <v>590</v>
      </c>
      <c r="J204" s="433"/>
      <c r="K204" s="433"/>
      <c r="L204" s="433"/>
      <c r="M204" s="69" t="s">
        <v>437</v>
      </c>
      <c r="N204" s="69" t="s">
        <v>437</v>
      </c>
      <c r="O204" s="70" t="s">
        <v>590</v>
      </c>
      <c r="P204" s="433"/>
      <c r="Q204" s="70" t="s">
        <v>590</v>
      </c>
      <c r="R204" s="70" t="s">
        <v>590</v>
      </c>
    </row>
    <row r="205" spans="1:18" x14ac:dyDescent="0.25">
      <c r="A205" s="78" t="s">
        <v>591</v>
      </c>
      <c r="B205" s="451" t="s">
        <v>580</v>
      </c>
      <c r="C205" s="452"/>
      <c r="D205" s="76">
        <v>3</v>
      </c>
      <c r="E205" s="76">
        <v>0</v>
      </c>
      <c r="F205" s="77">
        <v>3</v>
      </c>
      <c r="G205" s="77">
        <v>1</v>
      </c>
      <c r="H205" s="77">
        <v>6</v>
      </c>
      <c r="I205" s="77">
        <v>21</v>
      </c>
      <c r="J205" s="78" t="s">
        <v>591</v>
      </c>
      <c r="K205" s="445" t="s">
        <v>707</v>
      </c>
      <c r="L205" s="446"/>
      <c r="M205" s="90">
        <v>3</v>
      </c>
      <c r="N205" s="90">
        <v>0</v>
      </c>
      <c r="O205" s="90">
        <v>3</v>
      </c>
      <c r="P205" s="90">
        <v>1</v>
      </c>
      <c r="Q205" s="90">
        <v>6</v>
      </c>
      <c r="R205" s="90">
        <v>24</v>
      </c>
    </row>
    <row r="206" spans="1:18" x14ac:dyDescent="0.25">
      <c r="A206" s="2" t="s">
        <v>592</v>
      </c>
      <c r="B206" s="361" t="s">
        <v>705</v>
      </c>
      <c r="C206" s="362"/>
      <c r="D206" s="1">
        <v>3</v>
      </c>
      <c r="E206" s="1">
        <v>0</v>
      </c>
      <c r="F206" s="1">
        <v>3</v>
      </c>
      <c r="G206" s="1">
        <v>1</v>
      </c>
      <c r="H206" s="1">
        <v>6</v>
      </c>
      <c r="I206" s="1">
        <v>19</v>
      </c>
      <c r="J206" s="2" t="s">
        <v>592</v>
      </c>
      <c r="K206" s="450" t="s">
        <v>708</v>
      </c>
      <c r="L206" s="442"/>
      <c r="M206" s="75">
        <v>3</v>
      </c>
      <c r="N206" s="75">
        <v>0</v>
      </c>
      <c r="O206" s="75">
        <v>3</v>
      </c>
      <c r="P206" s="75">
        <v>1</v>
      </c>
      <c r="Q206" s="75">
        <v>6</v>
      </c>
      <c r="R206" s="75">
        <v>24</v>
      </c>
    </row>
    <row r="207" spans="1:18" x14ac:dyDescent="0.25">
      <c r="A207" s="80" t="s">
        <v>593</v>
      </c>
      <c r="B207" s="443" t="s">
        <v>706</v>
      </c>
      <c r="C207" s="444"/>
      <c r="D207" s="1">
        <v>0</v>
      </c>
      <c r="E207" s="1">
        <v>6</v>
      </c>
      <c r="F207" s="1">
        <v>-6</v>
      </c>
      <c r="G207" s="1">
        <v>0</v>
      </c>
      <c r="H207" s="1">
        <v>-12</v>
      </c>
      <c r="I207" s="1">
        <v>-40</v>
      </c>
      <c r="J207" s="79" t="s">
        <v>593</v>
      </c>
      <c r="K207" s="436" t="s">
        <v>521</v>
      </c>
      <c r="L207" s="437"/>
      <c r="M207" s="90">
        <v>0</v>
      </c>
      <c r="N207" s="90">
        <v>6</v>
      </c>
      <c r="O207" s="90">
        <v>-6</v>
      </c>
      <c r="P207" s="90">
        <v>0</v>
      </c>
      <c r="Q207" s="90">
        <v>-12</v>
      </c>
      <c r="R207" s="90">
        <v>-48</v>
      </c>
    </row>
    <row r="208" spans="1:18" x14ac:dyDescent="0.25">
      <c r="A208" s="81" t="s">
        <v>594</v>
      </c>
      <c r="B208" s="443"/>
      <c r="C208" s="444"/>
      <c r="D208" s="1"/>
      <c r="E208" s="1"/>
      <c r="F208" s="1"/>
      <c r="G208" s="1"/>
      <c r="H208" s="1"/>
      <c r="I208" s="1"/>
      <c r="J208" s="81" t="s">
        <v>604</v>
      </c>
      <c r="K208" s="453"/>
      <c r="L208" s="437"/>
      <c r="M208" s="77"/>
      <c r="N208" s="77"/>
      <c r="O208" s="77"/>
      <c r="P208" s="77"/>
      <c r="Q208" s="77"/>
      <c r="R208" s="77"/>
    </row>
    <row r="211" spans="1:18" ht="15.75" x14ac:dyDescent="0.25">
      <c r="A211" s="447" t="s">
        <v>582</v>
      </c>
      <c r="B211" s="447"/>
      <c r="C211" s="447"/>
      <c r="D211" s="447"/>
      <c r="E211" s="447"/>
      <c r="F211" s="447"/>
      <c r="G211" s="447"/>
      <c r="H211" s="447"/>
      <c r="I211" s="447"/>
      <c r="J211" s="447" t="s">
        <v>582</v>
      </c>
      <c r="K211" s="447"/>
      <c r="L211" s="447"/>
      <c r="M211" s="447"/>
      <c r="N211" s="447"/>
      <c r="O211" s="447"/>
      <c r="P211" s="447"/>
      <c r="Q211" s="447"/>
      <c r="R211" s="447"/>
    </row>
    <row r="212" spans="1:18" x14ac:dyDescent="0.25">
      <c r="A212" s="448" t="s">
        <v>651</v>
      </c>
      <c r="B212" s="448"/>
      <c r="C212" s="448"/>
      <c r="D212" s="448"/>
      <c r="E212" s="448"/>
      <c r="F212" s="448"/>
      <c r="G212" s="448"/>
      <c r="H212" s="448"/>
      <c r="I212" s="448"/>
      <c r="J212" s="448" t="s">
        <v>652</v>
      </c>
      <c r="K212" s="448"/>
      <c r="L212" s="448"/>
      <c r="M212" s="448"/>
      <c r="N212" s="448"/>
      <c r="O212" s="448"/>
      <c r="P212" s="448"/>
      <c r="Q212" s="448"/>
      <c r="R212" s="448"/>
    </row>
    <row r="213" spans="1:18" x14ac:dyDescent="0.25">
      <c r="A213" s="433" t="s">
        <v>334</v>
      </c>
      <c r="B213" s="433" t="s">
        <v>0</v>
      </c>
      <c r="C213" s="433"/>
      <c r="D213" s="67" t="s">
        <v>585</v>
      </c>
      <c r="E213" s="67" t="s">
        <v>586</v>
      </c>
      <c r="F213" s="68" t="s">
        <v>437</v>
      </c>
      <c r="G213" s="433" t="s">
        <v>587</v>
      </c>
      <c r="H213" s="68" t="s">
        <v>588</v>
      </c>
      <c r="I213" s="68" t="s">
        <v>589</v>
      </c>
      <c r="J213" s="433" t="s">
        <v>334</v>
      </c>
      <c r="K213" s="433" t="s">
        <v>0</v>
      </c>
      <c r="L213" s="433"/>
      <c r="M213" s="67" t="s">
        <v>585</v>
      </c>
      <c r="N213" s="67" t="s">
        <v>586</v>
      </c>
      <c r="O213" s="68" t="s">
        <v>437</v>
      </c>
      <c r="P213" s="433" t="s">
        <v>587</v>
      </c>
      <c r="Q213" s="68" t="s">
        <v>588</v>
      </c>
      <c r="R213" s="68" t="s">
        <v>589</v>
      </c>
    </row>
    <row r="214" spans="1:18" x14ac:dyDescent="0.25">
      <c r="A214" s="433"/>
      <c r="B214" s="433"/>
      <c r="C214" s="433"/>
      <c r="D214" s="69" t="s">
        <v>437</v>
      </c>
      <c r="E214" s="69" t="s">
        <v>437</v>
      </c>
      <c r="F214" s="70" t="s">
        <v>590</v>
      </c>
      <c r="G214" s="433"/>
      <c r="H214" s="70" t="s">
        <v>590</v>
      </c>
      <c r="I214" s="70" t="s">
        <v>590</v>
      </c>
      <c r="J214" s="433"/>
      <c r="K214" s="433"/>
      <c r="L214" s="433"/>
      <c r="M214" s="69" t="s">
        <v>437</v>
      </c>
      <c r="N214" s="69" t="s">
        <v>437</v>
      </c>
      <c r="O214" s="70" t="s">
        <v>590</v>
      </c>
      <c r="P214" s="433"/>
      <c r="Q214" s="70" t="s">
        <v>590</v>
      </c>
      <c r="R214" s="70" t="s">
        <v>590</v>
      </c>
    </row>
    <row r="215" spans="1:18" x14ac:dyDescent="0.25">
      <c r="A215" s="78" t="s">
        <v>591</v>
      </c>
      <c r="B215" s="451" t="s">
        <v>580</v>
      </c>
      <c r="C215" s="452"/>
      <c r="D215" s="76">
        <v>6</v>
      </c>
      <c r="E215" s="76">
        <v>0</v>
      </c>
      <c r="F215" s="345">
        <v>6</v>
      </c>
      <c r="G215" s="345">
        <v>2</v>
      </c>
      <c r="H215" s="345">
        <v>12</v>
      </c>
      <c r="I215" s="345">
        <v>43</v>
      </c>
      <c r="J215" s="78" t="s">
        <v>591</v>
      </c>
      <c r="K215" s="445" t="s">
        <v>707</v>
      </c>
      <c r="L215" s="446"/>
      <c r="M215" s="345">
        <v>6</v>
      </c>
      <c r="N215" s="345">
        <v>0</v>
      </c>
      <c r="O215" s="345">
        <v>6</v>
      </c>
      <c r="P215" s="345">
        <v>2</v>
      </c>
      <c r="Q215" s="345">
        <v>11</v>
      </c>
      <c r="R215" s="345">
        <v>38</v>
      </c>
    </row>
    <row r="216" spans="1:18" x14ac:dyDescent="0.25">
      <c r="A216" s="2" t="s">
        <v>592</v>
      </c>
      <c r="B216" s="361" t="s">
        <v>705</v>
      </c>
      <c r="C216" s="362"/>
      <c r="D216" s="1">
        <v>3</v>
      </c>
      <c r="E216" s="1">
        <v>3</v>
      </c>
      <c r="F216" s="1">
        <v>0</v>
      </c>
      <c r="G216" s="1">
        <v>1</v>
      </c>
      <c r="H216" s="1">
        <v>0</v>
      </c>
      <c r="I216" s="1">
        <v>-3</v>
      </c>
      <c r="J216" s="2" t="s">
        <v>592</v>
      </c>
      <c r="K216" s="450" t="s">
        <v>708</v>
      </c>
      <c r="L216" s="442"/>
      <c r="M216" s="75">
        <v>3</v>
      </c>
      <c r="N216" s="75">
        <v>3</v>
      </c>
      <c r="O216" s="75">
        <v>0</v>
      </c>
      <c r="P216" s="75">
        <v>1</v>
      </c>
      <c r="Q216" s="75">
        <v>1</v>
      </c>
      <c r="R216" s="75">
        <v>10</v>
      </c>
    </row>
    <row r="217" spans="1:18" x14ac:dyDescent="0.25">
      <c r="A217" s="80" t="s">
        <v>593</v>
      </c>
      <c r="B217" s="443" t="s">
        <v>706</v>
      </c>
      <c r="C217" s="444"/>
      <c r="D217" s="1">
        <v>0</v>
      </c>
      <c r="E217" s="1">
        <v>6</v>
      </c>
      <c r="F217" s="1">
        <v>-6</v>
      </c>
      <c r="G217" s="1">
        <v>0</v>
      </c>
      <c r="H217" s="1">
        <v>-12</v>
      </c>
      <c r="I217" s="1">
        <v>-40</v>
      </c>
      <c r="J217" s="79" t="s">
        <v>593</v>
      </c>
      <c r="K217" s="436" t="s">
        <v>521</v>
      </c>
      <c r="L217" s="437"/>
      <c r="M217" s="345">
        <v>0</v>
      </c>
      <c r="N217" s="345">
        <v>6</v>
      </c>
      <c r="O217" s="345">
        <v>-6</v>
      </c>
      <c r="P217" s="345">
        <v>0</v>
      </c>
      <c r="Q217" s="345">
        <v>-12</v>
      </c>
      <c r="R217" s="345">
        <v>-48</v>
      </c>
    </row>
    <row r="218" spans="1:18" x14ac:dyDescent="0.25">
      <c r="A218" s="81" t="s">
        <v>594</v>
      </c>
      <c r="B218" s="443"/>
      <c r="C218" s="444"/>
      <c r="D218" s="1"/>
      <c r="E218" s="1"/>
      <c r="F218" s="1"/>
      <c r="G218" s="1"/>
      <c r="H218" s="1"/>
      <c r="I218" s="1"/>
      <c r="J218" s="81" t="s">
        <v>604</v>
      </c>
      <c r="K218" s="453"/>
      <c r="L218" s="437"/>
      <c r="M218" s="77"/>
      <c r="N218" s="77"/>
      <c r="O218" s="77"/>
      <c r="P218" s="77"/>
      <c r="Q218" s="77"/>
      <c r="R218" s="77"/>
    </row>
  </sheetData>
  <mergeCells count="486">
    <mergeCell ref="B216:C216"/>
    <mergeCell ref="K216:L216"/>
    <mergeCell ref="B217:C217"/>
    <mergeCell ref="K217:L217"/>
    <mergeCell ref="B218:C218"/>
    <mergeCell ref="K218:L218"/>
    <mergeCell ref="K6:L7"/>
    <mergeCell ref="A212:I212"/>
    <mergeCell ref="J212:R212"/>
    <mergeCell ref="A213:A214"/>
    <mergeCell ref="B213:C214"/>
    <mergeCell ref="G213:G214"/>
    <mergeCell ref="J213:J214"/>
    <mergeCell ref="K213:L214"/>
    <mergeCell ref="P213:P214"/>
    <mergeCell ref="B215:C215"/>
    <mergeCell ref="K215:L215"/>
    <mergeCell ref="B205:C205"/>
    <mergeCell ref="K205:L205"/>
    <mergeCell ref="B206:C206"/>
    <mergeCell ref="K206:L206"/>
    <mergeCell ref="B207:C207"/>
    <mergeCell ref="K207:L207"/>
    <mergeCell ref="B208:C208"/>
    <mergeCell ref="K208:L208"/>
    <mergeCell ref="A211:I211"/>
    <mergeCell ref="J211:R211"/>
    <mergeCell ref="B197:C197"/>
    <mergeCell ref="K197:L197"/>
    <mergeCell ref="B198:C198"/>
    <mergeCell ref="K198:L198"/>
    <mergeCell ref="A201:I201"/>
    <mergeCell ref="J201:R201"/>
    <mergeCell ref="A202:I202"/>
    <mergeCell ref="J202:R202"/>
    <mergeCell ref="A203:A204"/>
    <mergeCell ref="B203:C204"/>
    <mergeCell ref="G203:G204"/>
    <mergeCell ref="J203:J204"/>
    <mergeCell ref="K203:L204"/>
    <mergeCell ref="P203:P204"/>
    <mergeCell ref="A193:A194"/>
    <mergeCell ref="B193:C194"/>
    <mergeCell ref="G193:G194"/>
    <mergeCell ref="J193:J194"/>
    <mergeCell ref="K193:L194"/>
    <mergeCell ref="P193:P194"/>
    <mergeCell ref="B195:C195"/>
    <mergeCell ref="K195:L195"/>
    <mergeCell ref="B196:C196"/>
    <mergeCell ref="K196:L196"/>
    <mergeCell ref="B186:C186"/>
    <mergeCell ref="K186:L186"/>
    <mergeCell ref="B187:C187"/>
    <mergeCell ref="K187:L187"/>
    <mergeCell ref="B188:C188"/>
    <mergeCell ref="K188:L188"/>
    <mergeCell ref="A191:I191"/>
    <mergeCell ref="J191:R191"/>
    <mergeCell ref="A192:I192"/>
    <mergeCell ref="J192:R192"/>
    <mergeCell ref="A182:I182"/>
    <mergeCell ref="J182:R182"/>
    <mergeCell ref="A183:A184"/>
    <mergeCell ref="B183:C184"/>
    <mergeCell ref="G183:G184"/>
    <mergeCell ref="J183:J184"/>
    <mergeCell ref="K183:L184"/>
    <mergeCell ref="P183:P184"/>
    <mergeCell ref="B185:C185"/>
    <mergeCell ref="K185:L185"/>
    <mergeCell ref="B175:C175"/>
    <mergeCell ref="K175:L175"/>
    <mergeCell ref="B176:C176"/>
    <mergeCell ref="K176:L176"/>
    <mergeCell ref="B177:C177"/>
    <mergeCell ref="K177:L177"/>
    <mergeCell ref="B178:C178"/>
    <mergeCell ref="K178:L178"/>
    <mergeCell ref="A181:I181"/>
    <mergeCell ref="J181:R181"/>
    <mergeCell ref="B168:C168"/>
    <mergeCell ref="K168:L168"/>
    <mergeCell ref="B169:C169"/>
    <mergeCell ref="K169:L169"/>
    <mergeCell ref="A171:I171"/>
    <mergeCell ref="J171:R171"/>
    <mergeCell ref="A172:I172"/>
    <mergeCell ref="J172:R172"/>
    <mergeCell ref="A173:A174"/>
    <mergeCell ref="B173:C174"/>
    <mergeCell ref="G173:G174"/>
    <mergeCell ref="J173:J174"/>
    <mergeCell ref="K173:L174"/>
    <mergeCell ref="P173:P174"/>
    <mergeCell ref="A164:A165"/>
    <mergeCell ref="B164:C165"/>
    <mergeCell ref="G164:G165"/>
    <mergeCell ref="J164:J165"/>
    <mergeCell ref="K164:L165"/>
    <mergeCell ref="P164:P165"/>
    <mergeCell ref="B166:C166"/>
    <mergeCell ref="K166:L166"/>
    <mergeCell ref="B167:C167"/>
    <mergeCell ref="K167:L167"/>
    <mergeCell ref="B157:C157"/>
    <mergeCell ref="K157:L157"/>
    <mergeCell ref="B158:C158"/>
    <mergeCell ref="K158:L158"/>
    <mergeCell ref="B159:C159"/>
    <mergeCell ref="K159:L159"/>
    <mergeCell ref="A162:I162"/>
    <mergeCell ref="J162:R162"/>
    <mergeCell ref="A163:I163"/>
    <mergeCell ref="J163:R163"/>
    <mergeCell ref="A153:I153"/>
    <mergeCell ref="J153:R153"/>
    <mergeCell ref="A154:A155"/>
    <mergeCell ref="B154:C155"/>
    <mergeCell ref="G154:G155"/>
    <mergeCell ref="J154:J155"/>
    <mergeCell ref="K154:L155"/>
    <mergeCell ref="P154:P155"/>
    <mergeCell ref="B156:C156"/>
    <mergeCell ref="K156:L156"/>
    <mergeCell ref="B147:C147"/>
    <mergeCell ref="K147:L147"/>
    <mergeCell ref="B148:C148"/>
    <mergeCell ref="K148:L148"/>
    <mergeCell ref="B149:C149"/>
    <mergeCell ref="K149:L149"/>
    <mergeCell ref="B150:C150"/>
    <mergeCell ref="K150:L150"/>
    <mergeCell ref="A152:I152"/>
    <mergeCell ref="J152:R152"/>
    <mergeCell ref="B139:C139"/>
    <mergeCell ref="K139:L139"/>
    <mergeCell ref="B140:C140"/>
    <mergeCell ref="K140:L140"/>
    <mergeCell ref="A143:I143"/>
    <mergeCell ref="J143:R143"/>
    <mergeCell ref="A144:I144"/>
    <mergeCell ref="J144:R144"/>
    <mergeCell ref="A145:A146"/>
    <mergeCell ref="B145:C146"/>
    <mergeCell ref="G145:G146"/>
    <mergeCell ref="J145:J146"/>
    <mergeCell ref="K145:L146"/>
    <mergeCell ref="P145:P146"/>
    <mergeCell ref="A135:A136"/>
    <mergeCell ref="B135:C136"/>
    <mergeCell ref="G135:G136"/>
    <mergeCell ref="J135:J136"/>
    <mergeCell ref="K135:L136"/>
    <mergeCell ref="P135:P136"/>
    <mergeCell ref="B137:C137"/>
    <mergeCell ref="K137:L137"/>
    <mergeCell ref="B138:C138"/>
    <mergeCell ref="K138:L138"/>
    <mergeCell ref="B128:C128"/>
    <mergeCell ref="K128:L128"/>
    <mergeCell ref="B129:C129"/>
    <mergeCell ref="K129:L129"/>
    <mergeCell ref="B130:C130"/>
    <mergeCell ref="K130:L130"/>
    <mergeCell ref="A133:I133"/>
    <mergeCell ref="J133:R133"/>
    <mergeCell ref="A134:I134"/>
    <mergeCell ref="J134:R134"/>
    <mergeCell ref="A124:I124"/>
    <mergeCell ref="J124:R124"/>
    <mergeCell ref="A125:A126"/>
    <mergeCell ref="B125:C126"/>
    <mergeCell ref="G125:G126"/>
    <mergeCell ref="J125:J126"/>
    <mergeCell ref="K125:L126"/>
    <mergeCell ref="P125:P126"/>
    <mergeCell ref="B127:C127"/>
    <mergeCell ref="K127:L127"/>
    <mergeCell ref="B117:C117"/>
    <mergeCell ref="K117:L117"/>
    <mergeCell ref="B118:C118"/>
    <mergeCell ref="K118:L118"/>
    <mergeCell ref="B119:C119"/>
    <mergeCell ref="K119:L119"/>
    <mergeCell ref="B120:C120"/>
    <mergeCell ref="K120:L120"/>
    <mergeCell ref="A123:I123"/>
    <mergeCell ref="J123:R123"/>
    <mergeCell ref="B109:C109"/>
    <mergeCell ref="K109:L109"/>
    <mergeCell ref="B110:C110"/>
    <mergeCell ref="K110:L110"/>
    <mergeCell ref="A113:I113"/>
    <mergeCell ref="J113:R113"/>
    <mergeCell ref="A114:I114"/>
    <mergeCell ref="J114:R114"/>
    <mergeCell ref="A115:A116"/>
    <mergeCell ref="B115:C116"/>
    <mergeCell ref="G115:G116"/>
    <mergeCell ref="J115:J116"/>
    <mergeCell ref="K115:L116"/>
    <mergeCell ref="P115:P116"/>
    <mergeCell ref="A105:A106"/>
    <mergeCell ref="B105:C106"/>
    <mergeCell ref="G105:G106"/>
    <mergeCell ref="J105:J106"/>
    <mergeCell ref="K105:L106"/>
    <mergeCell ref="P105:P106"/>
    <mergeCell ref="B107:C107"/>
    <mergeCell ref="K107:L107"/>
    <mergeCell ref="B108:C108"/>
    <mergeCell ref="K108:L108"/>
    <mergeCell ref="B98:C98"/>
    <mergeCell ref="K98:L98"/>
    <mergeCell ref="B99:C99"/>
    <mergeCell ref="K99:L99"/>
    <mergeCell ref="B100:C100"/>
    <mergeCell ref="K100:L100"/>
    <mergeCell ref="A103:I103"/>
    <mergeCell ref="J103:R103"/>
    <mergeCell ref="A104:I104"/>
    <mergeCell ref="J104:R104"/>
    <mergeCell ref="A94:I94"/>
    <mergeCell ref="J94:R94"/>
    <mergeCell ref="A95:A96"/>
    <mergeCell ref="B95:C96"/>
    <mergeCell ref="G95:G96"/>
    <mergeCell ref="J95:J96"/>
    <mergeCell ref="K95:L96"/>
    <mergeCell ref="P95:P96"/>
    <mergeCell ref="B97:C97"/>
    <mergeCell ref="K97:L97"/>
    <mergeCell ref="B87:C87"/>
    <mergeCell ref="K87:L87"/>
    <mergeCell ref="B88:C88"/>
    <mergeCell ref="K88:L88"/>
    <mergeCell ref="B89:C89"/>
    <mergeCell ref="K89:L89"/>
    <mergeCell ref="B90:C90"/>
    <mergeCell ref="K90:L90"/>
    <mergeCell ref="A93:I93"/>
    <mergeCell ref="J93:R93"/>
    <mergeCell ref="A83:I83"/>
    <mergeCell ref="J83:R83"/>
    <mergeCell ref="A84:I84"/>
    <mergeCell ref="J84:R84"/>
    <mergeCell ref="A85:A86"/>
    <mergeCell ref="B85:C86"/>
    <mergeCell ref="G85:G86"/>
    <mergeCell ref="J85:J86"/>
    <mergeCell ref="K85:L86"/>
    <mergeCell ref="P85:P86"/>
    <mergeCell ref="B78:C78"/>
    <mergeCell ref="B79:C79"/>
    <mergeCell ref="K79:L79"/>
    <mergeCell ref="B77:C77"/>
    <mergeCell ref="K77:L77"/>
    <mergeCell ref="K78:L78"/>
    <mergeCell ref="B80:C80"/>
    <mergeCell ref="K80:L80"/>
    <mergeCell ref="A73:I73"/>
    <mergeCell ref="J73:R73"/>
    <mergeCell ref="A74:I74"/>
    <mergeCell ref="J74:R74"/>
    <mergeCell ref="A75:A76"/>
    <mergeCell ref="B75:C76"/>
    <mergeCell ref="G75:G76"/>
    <mergeCell ref="J75:J76"/>
    <mergeCell ref="K75:L76"/>
    <mergeCell ref="P75:P76"/>
    <mergeCell ref="B5:C5"/>
    <mergeCell ref="A6:A7"/>
    <mergeCell ref="B6:C7"/>
    <mergeCell ref="J6:J7"/>
    <mergeCell ref="B8:C8"/>
    <mergeCell ref="K8:L8"/>
    <mergeCell ref="K5:L5"/>
    <mergeCell ref="A1:I1"/>
    <mergeCell ref="J1:R1"/>
    <mergeCell ref="A2:I2"/>
    <mergeCell ref="J2:R2"/>
    <mergeCell ref="A3:A4"/>
    <mergeCell ref="B3:C4"/>
    <mergeCell ref="G3:G4"/>
    <mergeCell ref="J3:J4"/>
    <mergeCell ref="K3:L4"/>
    <mergeCell ref="P3:P4"/>
    <mergeCell ref="O9:O10"/>
    <mergeCell ref="P9:P10"/>
    <mergeCell ref="Q9:Q10"/>
    <mergeCell ref="R9:R10"/>
    <mergeCell ref="A11:I11"/>
    <mergeCell ref="J11:R11"/>
    <mergeCell ref="H9:H10"/>
    <mergeCell ref="I9:I10"/>
    <mergeCell ref="J9:J10"/>
    <mergeCell ref="K9:L10"/>
    <mergeCell ref="M9:M10"/>
    <mergeCell ref="N9:N10"/>
    <mergeCell ref="A9:A10"/>
    <mergeCell ref="B9:C10"/>
    <mergeCell ref="D9:D10"/>
    <mergeCell ref="E9:E10"/>
    <mergeCell ref="F9:F10"/>
    <mergeCell ref="G9:G10"/>
    <mergeCell ref="B17:C17"/>
    <mergeCell ref="A18:A19"/>
    <mergeCell ref="B18:C19"/>
    <mergeCell ref="J18:J19"/>
    <mergeCell ref="K18:L18"/>
    <mergeCell ref="B20:C20"/>
    <mergeCell ref="K20:L20"/>
    <mergeCell ref="K17:L17"/>
    <mergeCell ref="A13:I13"/>
    <mergeCell ref="J13:R13"/>
    <mergeCell ref="A14:I14"/>
    <mergeCell ref="J14:R14"/>
    <mergeCell ref="A15:A16"/>
    <mergeCell ref="B15:C16"/>
    <mergeCell ref="G15:G16"/>
    <mergeCell ref="J15:J16"/>
    <mergeCell ref="K15:L16"/>
    <mergeCell ref="P15:P16"/>
    <mergeCell ref="O21:O22"/>
    <mergeCell ref="P21:P22"/>
    <mergeCell ref="Q21:Q22"/>
    <mergeCell ref="R21:R22"/>
    <mergeCell ref="A23:I23"/>
    <mergeCell ref="J23:R23"/>
    <mergeCell ref="H21:H22"/>
    <mergeCell ref="I21:I22"/>
    <mergeCell ref="J21:J22"/>
    <mergeCell ref="K21:L22"/>
    <mergeCell ref="M21:M22"/>
    <mergeCell ref="N21:N22"/>
    <mergeCell ref="A21:A22"/>
    <mergeCell ref="B21:C22"/>
    <mergeCell ref="D21:D22"/>
    <mergeCell ref="E21:E22"/>
    <mergeCell ref="F21:F22"/>
    <mergeCell ref="G21:G22"/>
    <mergeCell ref="B29:C29"/>
    <mergeCell ref="A30:A31"/>
    <mergeCell ref="B30:C31"/>
    <mergeCell ref="J30:J31"/>
    <mergeCell ref="K30:L30"/>
    <mergeCell ref="B32:C32"/>
    <mergeCell ref="K32:L32"/>
    <mergeCell ref="K29:L29"/>
    <mergeCell ref="A25:I25"/>
    <mergeCell ref="J25:R25"/>
    <mergeCell ref="A26:I26"/>
    <mergeCell ref="J26:R26"/>
    <mergeCell ref="A27:A28"/>
    <mergeCell ref="B27:C28"/>
    <mergeCell ref="G27:G28"/>
    <mergeCell ref="J27:J28"/>
    <mergeCell ref="K27:L28"/>
    <mergeCell ref="P27:P28"/>
    <mergeCell ref="O33:O34"/>
    <mergeCell ref="P33:P34"/>
    <mergeCell ref="Q33:Q34"/>
    <mergeCell ref="R33:R34"/>
    <mergeCell ref="A35:I35"/>
    <mergeCell ref="J35:R35"/>
    <mergeCell ref="H33:H34"/>
    <mergeCell ref="I33:I34"/>
    <mergeCell ref="J33:J34"/>
    <mergeCell ref="K33:L34"/>
    <mergeCell ref="M33:M34"/>
    <mergeCell ref="N33:N34"/>
    <mergeCell ref="A33:A34"/>
    <mergeCell ref="B33:C34"/>
    <mergeCell ref="D33:D34"/>
    <mergeCell ref="E33:E34"/>
    <mergeCell ref="F33:F34"/>
    <mergeCell ref="G33:G34"/>
    <mergeCell ref="B41:C41"/>
    <mergeCell ref="A42:A43"/>
    <mergeCell ref="B42:C43"/>
    <mergeCell ref="J42:J43"/>
    <mergeCell ref="K42:L42"/>
    <mergeCell ref="B44:C44"/>
    <mergeCell ref="K44:L44"/>
    <mergeCell ref="K41:L41"/>
    <mergeCell ref="A37:I37"/>
    <mergeCell ref="J37:R37"/>
    <mergeCell ref="A38:I38"/>
    <mergeCell ref="J38:R38"/>
    <mergeCell ref="A39:A40"/>
    <mergeCell ref="B39:C40"/>
    <mergeCell ref="G39:G40"/>
    <mergeCell ref="J39:J40"/>
    <mergeCell ref="K39:L40"/>
    <mergeCell ref="P39:P40"/>
    <mergeCell ref="O45:O46"/>
    <mergeCell ref="P45:P46"/>
    <mergeCell ref="Q45:Q46"/>
    <mergeCell ref="R45:R46"/>
    <mergeCell ref="A47:I47"/>
    <mergeCell ref="J47:R47"/>
    <mergeCell ref="H45:H46"/>
    <mergeCell ref="I45:I46"/>
    <mergeCell ref="J45:J46"/>
    <mergeCell ref="K45:L46"/>
    <mergeCell ref="M45:M46"/>
    <mergeCell ref="N45:N46"/>
    <mergeCell ref="A45:A46"/>
    <mergeCell ref="B45:C46"/>
    <mergeCell ref="D45:D46"/>
    <mergeCell ref="E45:E46"/>
    <mergeCell ref="F45:F46"/>
    <mergeCell ref="G45:G46"/>
    <mergeCell ref="B53:C53"/>
    <mergeCell ref="A54:A55"/>
    <mergeCell ref="B54:C55"/>
    <mergeCell ref="J54:J55"/>
    <mergeCell ref="K54:L54"/>
    <mergeCell ref="B56:C56"/>
    <mergeCell ref="K56:L56"/>
    <mergeCell ref="K53:L53"/>
    <mergeCell ref="A49:I49"/>
    <mergeCell ref="J49:R49"/>
    <mergeCell ref="A50:I50"/>
    <mergeCell ref="J50:R50"/>
    <mergeCell ref="A51:A52"/>
    <mergeCell ref="B51:C52"/>
    <mergeCell ref="G51:G52"/>
    <mergeCell ref="J51:J52"/>
    <mergeCell ref="K51:L52"/>
    <mergeCell ref="P51:P52"/>
    <mergeCell ref="O57:O58"/>
    <mergeCell ref="P57:P58"/>
    <mergeCell ref="Q57:Q58"/>
    <mergeCell ref="R57:R58"/>
    <mergeCell ref="A59:I59"/>
    <mergeCell ref="J59:R59"/>
    <mergeCell ref="H57:H58"/>
    <mergeCell ref="I57:I58"/>
    <mergeCell ref="J57:J58"/>
    <mergeCell ref="K57:L58"/>
    <mergeCell ref="M57:M58"/>
    <mergeCell ref="N57:N58"/>
    <mergeCell ref="A57:A58"/>
    <mergeCell ref="B57:C58"/>
    <mergeCell ref="D57:D58"/>
    <mergeCell ref="E57:E58"/>
    <mergeCell ref="F57:F58"/>
    <mergeCell ref="G57:G58"/>
    <mergeCell ref="B65:C65"/>
    <mergeCell ref="A66:A67"/>
    <mergeCell ref="B66:C67"/>
    <mergeCell ref="J66:J67"/>
    <mergeCell ref="K66:L66"/>
    <mergeCell ref="B68:C68"/>
    <mergeCell ref="K68:L68"/>
    <mergeCell ref="K65:L65"/>
    <mergeCell ref="A61:I61"/>
    <mergeCell ref="J61:R61"/>
    <mergeCell ref="A62:I62"/>
    <mergeCell ref="J62:R62"/>
    <mergeCell ref="A63:A64"/>
    <mergeCell ref="B63:C64"/>
    <mergeCell ref="G63:G64"/>
    <mergeCell ref="J63:J64"/>
    <mergeCell ref="K63:L64"/>
    <mergeCell ref="P63:P64"/>
    <mergeCell ref="O69:O70"/>
    <mergeCell ref="P69:P70"/>
    <mergeCell ref="Q69:Q70"/>
    <mergeCell ref="R69:R70"/>
    <mergeCell ref="A71:I71"/>
    <mergeCell ref="J71:R71"/>
    <mergeCell ref="H69:H70"/>
    <mergeCell ref="I69:I70"/>
    <mergeCell ref="J69:J70"/>
    <mergeCell ref="K69:L70"/>
    <mergeCell ref="M69:M70"/>
    <mergeCell ref="N69:N70"/>
    <mergeCell ref="A69:A70"/>
    <mergeCell ref="B69:C70"/>
    <mergeCell ref="D69:D70"/>
    <mergeCell ref="E69:E70"/>
    <mergeCell ref="F69:F70"/>
    <mergeCell ref="G69:G70"/>
  </mergeCells>
  <pageMargins left="0.25" right="0.25" top="0.75" bottom="0.75" header="0.3" footer="0.3"/>
  <pageSetup paperSize="9" scale="8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30"/>
  <sheetViews>
    <sheetView topLeftCell="A109" workbookViewId="0">
      <selection activeCell="S120" sqref="S120"/>
    </sheetView>
  </sheetViews>
  <sheetFormatPr defaultRowHeight="15" x14ac:dyDescent="0.25"/>
  <cols>
    <col min="1" max="1" width="9.85546875" customWidth="1"/>
  </cols>
  <sheetData>
    <row r="1" spans="1:18" ht="15.75" x14ac:dyDescent="0.25">
      <c r="A1" s="447" t="s">
        <v>582</v>
      </c>
      <c r="B1" s="447"/>
      <c r="C1" s="447"/>
      <c r="D1" s="447"/>
      <c r="E1" s="447"/>
      <c r="F1" s="447"/>
      <c r="G1" s="447"/>
      <c r="H1" s="447"/>
      <c r="I1" s="447"/>
      <c r="J1" s="447" t="s">
        <v>582</v>
      </c>
      <c r="K1" s="447"/>
      <c r="L1" s="447"/>
      <c r="M1" s="447"/>
      <c r="N1" s="447"/>
      <c r="O1" s="447"/>
      <c r="P1" s="447"/>
      <c r="Q1" s="447"/>
      <c r="R1" s="447"/>
    </row>
    <row r="2" spans="1:18" x14ac:dyDescent="0.25">
      <c r="A2" s="456" t="s">
        <v>583</v>
      </c>
      <c r="B2" s="456"/>
      <c r="C2" s="456"/>
      <c r="D2" s="456"/>
      <c r="E2" s="456"/>
      <c r="F2" s="456"/>
      <c r="G2" s="456"/>
      <c r="H2" s="456"/>
      <c r="I2" s="456"/>
      <c r="J2" s="456" t="s">
        <v>584</v>
      </c>
      <c r="K2" s="456"/>
      <c r="L2" s="456"/>
      <c r="M2" s="456"/>
      <c r="N2" s="456"/>
      <c r="O2" s="456"/>
      <c r="P2" s="456"/>
      <c r="Q2" s="456"/>
      <c r="R2" s="456"/>
    </row>
    <row r="3" spans="1:18" x14ac:dyDescent="0.25">
      <c r="A3" s="433" t="s">
        <v>334</v>
      </c>
      <c r="B3" s="433" t="s">
        <v>0</v>
      </c>
      <c r="C3" s="433"/>
      <c r="D3" s="67" t="s">
        <v>585</v>
      </c>
      <c r="E3" s="67" t="s">
        <v>586</v>
      </c>
      <c r="F3" s="68" t="s">
        <v>437</v>
      </c>
      <c r="G3" s="433" t="s">
        <v>587</v>
      </c>
      <c r="H3" s="68" t="s">
        <v>588</v>
      </c>
      <c r="I3" s="68" t="s">
        <v>589</v>
      </c>
      <c r="J3" s="433" t="s">
        <v>334</v>
      </c>
      <c r="K3" s="433" t="s">
        <v>0</v>
      </c>
      <c r="L3" s="433"/>
      <c r="M3" s="67" t="s">
        <v>585</v>
      </c>
      <c r="N3" s="67" t="s">
        <v>586</v>
      </c>
      <c r="O3" s="68" t="s">
        <v>437</v>
      </c>
      <c r="P3" s="433" t="s">
        <v>587</v>
      </c>
      <c r="Q3" s="68" t="s">
        <v>588</v>
      </c>
      <c r="R3" s="68" t="s">
        <v>589</v>
      </c>
    </row>
    <row r="4" spans="1:18" x14ac:dyDescent="0.25">
      <c r="A4" s="433"/>
      <c r="B4" s="433"/>
      <c r="C4" s="433"/>
      <c r="D4" s="69" t="s">
        <v>437</v>
      </c>
      <c r="E4" s="69" t="s">
        <v>437</v>
      </c>
      <c r="F4" s="70" t="s">
        <v>590</v>
      </c>
      <c r="G4" s="433"/>
      <c r="H4" s="70" t="s">
        <v>590</v>
      </c>
      <c r="I4" s="70" t="s">
        <v>590</v>
      </c>
      <c r="J4" s="433"/>
      <c r="K4" s="433"/>
      <c r="L4" s="433"/>
      <c r="M4" s="69" t="s">
        <v>437</v>
      </c>
      <c r="N4" s="69" t="s">
        <v>437</v>
      </c>
      <c r="O4" s="70" t="s">
        <v>590</v>
      </c>
      <c r="P4" s="433"/>
      <c r="Q4" s="70" t="s">
        <v>590</v>
      </c>
      <c r="R4" s="70" t="s">
        <v>590</v>
      </c>
    </row>
    <row r="5" spans="1:18" x14ac:dyDescent="0.25">
      <c r="A5" s="82" t="s">
        <v>591</v>
      </c>
      <c r="B5" s="436" t="s">
        <v>515</v>
      </c>
      <c r="C5" s="437"/>
      <c r="D5" s="76">
        <v>3</v>
      </c>
      <c r="E5" s="76">
        <v>0</v>
      </c>
      <c r="F5" s="77">
        <v>3</v>
      </c>
      <c r="G5" s="77">
        <v>1</v>
      </c>
      <c r="H5" s="77">
        <v>6</v>
      </c>
      <c r="I5" s="77">
        <v>23</v>
      </c>
      <c r="J5" s="82" t="s">
        <v>591</v>
      </c>
      <c r="K5" s="445" t="s">
        <v>679</v>
      </c>
      <c r="L5" s="446"/>
      <c r="M5" s="77">
        <v>3</v>
      </c>
      <c r="N5" s="77">
        <v>0</v>
      </c>
      <c r="O5" s="77">
        <v>3</v>
      </c>
      <c r="P5" s="77">
        <v>1</v>
      </c>
      <c r="Q5" s="77">
        <v>6</v>
      </c>
      <c r="R5" s="77">
        <v>22</v>
      </c>
    </row>
    <row r="6" spans="1:18" x14ac:dyDescent="0.25">
      <c r="A6" s="454" t="s">
        <v>592</v>
      </c>
      <c r="B6" s="439" t="s">
        <v>354</v>
      </c>
      <c r="C6" s="440"/>
      <c r="D6" s="1">
        <v>3</v>
      </c>
      <c r="E6" s="1">
        <v>0</v>
      </c>
      <c r="F6" s="1">
        <v>3</v>
      </c>
      <c r="G6" s="1">
        <v>1</v>
      </c>
      <c r="H6" s="1">
        <v>6</v>
      </c>
      <c r="I6" s="1">
        <v>19</v>
      </c>
      <c r="J6" s="455" t="s">
        <v>592</v>
      </c>
      <c r="K6" s="442" t="s">
        <v>681</v>
      </c>
      <c r="L6" s="442"/>
      <c r="M6" s="75">
        <v>3</v>
      </c>
      <c r="N6" s="75">
        <v>0</v>
      </c>
      <c r="O6" s="75">
        <v>3</v>
      </c>
      <c r="P6" s="75">
        <v>1</v>
      </c>
      <c r="Q6" s="75">
        <v>6</v>
      </c>
      <c r="R6" s="75">
        <v>20</v>
      </c>
    </row>
    <row r="7" spans="1:18" ht="1.5" hidden="1" customHeight="1" x14ac:dyDescent="0.25">
      <c r="A7" s="454"/>
      <c r="B7" s="399"/>
      <c r="C7" s="400"/>
      <c r="D7" s="1"/>
      <c r="E7" s="1"/>
      <c r="F7" s="1"/>
      <c r="G7" s="1"/>
      <c r="H7" s="1"/>
      <c r="I7" s="1"/>
      <c r="J7" s="455"/>
    </row>
    <row r="8" spans="1:18" x14ac:dyDescent="0.25">
      <c r="A8" s="83" t="s">
        <v>593</v>
      </c>
      <c r="B8" s="443" t="s">
        <v>678</v>
      </c>
      <c r="C8" s="444"/>
      <c r="D8" s="1">
        <v>0</v>
      </c>
      <c r="E8" s="1">
        <v>3</v>
      </c>
      <c r="F8" s="1">
        <v>-3</v>
      </c>
      <c r="G8" s="1">
        <v>0</v>
      </c>
      <c r="H8" s="1">
        <v>-6</v>
      </c>
      <c r="I8" s="1">
        <v>-19</v>
      </c>
      <c r="J8" s="84" t="s">
        <v>593</v>
      </c>
      <c r="K8" s="436" t="s">
        <v>682</v>
      </c>
      <c r="L8" s="437"/>
      <c r="M8" s="77">
        <v>0</v>
      </c>
      <c r="N8" s="77">
        <v>3</v>
      </c>
      <c r="O8" s="77">
        <v>-3</v>
      </c>
      <c r="P8" s="77">
        <v>0</v>
      </c>
      <c r="Q8" s="77">
        <v>-6</v>
      </c>
      <c r="R8" s="77">
        <v>-20</v>
      </c>
    </row>
    <row r="9" spans="1:18" x14ac:dyDescent="0.25">
      <c r="A9" s="457" t="s">
        <v>594</v>
      </c>
      <c r="B9" s="436" t="s">
        <v>426</v>
      </c>
      <c r="C9" s="437"/>
      <c r="D9" s="433">
        <v>0</v>
      </c>
      <c r="E9" s="433">
        <v>3</v>
      </c>
      <c r="F9" s="433">
        <v>-3</v>
      </c>
      <c r="G9" s="433">
        <v>0</v>
      </c>
      <c r="H9" s="433">
        <v>-6</v>
      </c>
      <c r="I9" s="433">
        <v>-23</v>
      </c>
      <c r="J9" s="457" t="s">
        <v>594</v>
      </c>
      <c r="K9" s="436" t="s">
        <v>680</v>
      </c>
      <c r="L9" s="437"/>
      <c r="M9" s="433">
        <v>0</v>
      </c>
      <c r="N9" s="433">
        <v>3</v>
      </c>
      <c r="O9" s="433">
        <v>-3</v>
      </c>
      <c r="P9" s="433">
        <v>0</v>
      </c>
      <c r="Q9" s="433">
        <v>-6</v>
      </c>
      <c r="R9" s="433">
        <v>-22</v>
      </c>
    </row>
    <row r="10" spans="1:18" hidden="1" x14ac:dyDescent="0.25">
      <c r="A10" s="457"/>
      <c r="B10" s="437"/>
      <c r="C10" s="437"/>
      <c r="D10" s="433"/>
      <c r="E10" s="433"/>
      <c r="F10" s="433"/>
      <c r="G10" s="433"/>
      <c r="H10" s="433"/>
      <c r="I10" s="433"/>
      <c r="J10" s="457"/>
      <c r="K10" s="437"/>
      <c r="L10" s="437"/>
      <c r="M10" s="433"/>
      <c r="N10" s="433"/>
      <c r="O10" s="433"/>
      <c r="P10" s="433"/>
      <c r="Q10" s="433"/>
      <c r="R10" s="433"/>
    </row>
    <row r="11" spans="1:18" x14ac:dyDescent="0.25">
      <c r="A11" s="434"/>
      <c r="B11" s="434"/>
      <c r="C11" s="434"/>
      <c r="D11" s="434"/>
      <c r="E11" s="434"/>
      <c r="F11" s="434"/>
      <c r="G11" s="434"/>
      <c r="H11" s="434"/>
      <c r="I11" s="434"/>
      <c r="J11" s="434"/>
      <c r="K11" s="434"/>
      <c r="L11" s="434"/>
      <c r="M11" s="434"/>
      <c r="N11" s="434"/>
      <c r="O11" s="434"/>
      <c r="P11" s="434"/>
      <c r="Q11" s="434"/>
      <c r="R11" s="434"/>
    </row>
    <row r="13" spans="1:18" ht="15.75" x14ac:dyDescent="0.25">
      <c r="A13" s="447" t="s">
        <v>582</v>
      </c>
      <c r="B13" s="447"/>
      <c r="C13" s="447"/>
      <c r="D13" s="447"/>
      <c r="E13" s="447"/>
      <c r="F13" s="447"/>
      <c r="G13" s="447"/>
      <c r="H13" s="447"/>
      <c r="I13" s="447"/>
      <c r="J13" s="447" t="s">
        <v>582</v>
      </c>
      <c r="K13" s="447"/>
      <c r="L13" s="447"/>
      <c r="M13" s="447"/>
      <c r="N13" s="447"/>
      <c r="O13" s="447"/>
      <c r="P13" s="447"/>
      <c r="Q13" s="447"/>
      <c r="R13" s="447"/>
    </row>
    <row r="14" spans="1:18" x14ac:dyDescent="0.25">
      <c r="A14" s="456" t="s">
        <v>595</v>
      </c>
      <c r="B14" s="456"/>
      <c r="C14" s="456"/>
      <c r="D14" s="456"/>
      <c r="E14" s="456"/>
      <c r="F14" s="456"/>
      <c r="G14" s="456"/>
      <c r="H14" s="456"/>
      <c r="I14" s="456"/>
      <c r="J14" s="456" t="s">
        <v>596</v>
      </c>
      <c r="K14" s="456"/>
      <c r="L14" s="456"/>
      <c r="M14" s="456"/>
      <c r="N14" s="456"/>
      <c r="O14" s="456"/>
      <c r="P14" s="456"/>
      <c r="Q14" s="456"/>
      <c r="R14" s="456"/>
    </row>
    <row r="15" spans="1:18" x14ac:dyDescent="0.25">
      <c r="A15" s="433" t="s">
        <v>334</v>
      </c>
      <c r="B15" s="433" t="s">
        <v>0</v>
      </c>
      <c r="C15" s="433"/>
      <c r="D15" s="67" t="s">
        <v>585</v>
      </c>
      <c r="E15" s="67" t="s">
        <v>586</v>
      </c>
      <c r="F15" s="68" t="s">
        <v>437</v>
      </c>
      <c r="G15" s="433" t="s">
        <v>587</v>
      </c>
      <c r="H15" s="68" t="s">
        <v>588</v>
      </c>
      <c r="I15" s="68" t="s">
        <v>589</v>
      </c>
      <c r="J15" s="433" t="s">
        <v>334</v>
      </c>
      <c r="K15" s="433" t="s">
        <v>0</v>
      </c>
      <c r="L15" s="433"/>
      <c r="M15" s="67" t="s">
        <v>585</v>
      </c>
      <c r="N15" s="67" t="s">
        <v>586</v>
      </c>
      <c r="O15" s="68" t="s">
        <v>437</v>
      </c>
      <c r="P15" s="433" t="s">
        <v>587</v>
      </c>
      <c r="Q15" s="68" t="s">
        <v>588</v>
      </c>
      <c r="R15" s="68" t="s">
        <v>589</v>
      </c>
    </row>
    <row r="16" spans="1:18" x14ac:dyDescent="0.25">
      <c r="A16" s="433"/>
      <c r="B16" s="433"/>
      <c r="C16" s="433"/>
      <c r="D16" s="69" t="s">
        <v>437</v>
      </c>
      <c r="E16" s="69" t="s">
        <v>437</v>
      </c>
      <c r="F16" s="70" t="s">
        <v>590</v>
      </c>
      <c r="G16" s="433"/>
      <c r="H16" s="70" t="s">
        <v>590</v>
      </c>
      <c r="I16" s="70" t="s">
        <v>590</v>
      </c>
      <c r="J16" s="433"/>
      <c r="K16" s="433"/>
      <c r="L16" s="433"/>
      <c r="M16" s="69" t="s">
        <v>437</v>
      </c>
      <c r="N16" s="69" t="s">
        <v>437</v>
      </c>
      <c r="O16" s="70" t="s">
        <v>590</v>
      </c>
      <c r="P16" s="433"/>
      <c r="Q16" s="70" t="s">
        <v>590</v>
      </c>
      <c r="R16" s="70" t="s">
        <v>590</v>
      </c>
    </row>
    <row r="17" spans="1:18" x14ac:dyDescent="0.25">
      <c r="A17" s="82" t="s">
        <v>591</v>
      </c>
      <c r="B17" s="436" t="s">
        <v>515</v>
      </c>
      <c r="C17" s="437"/>
      <c r="D17" s="76">
        <v>6</v>
      </c>
      <c r="E17" s="76">
        <v>0</v>
      </c>
      <c r="F17" s="90">
        <v>6</v>
      </c>
      <c r="G17" s="90">
        <v>2</v>
      </c>
      <c r="H17" s="90">
        <v>11</v>
      </c>
      <c r="I17" s="90">
        <v>37</v>
      </c>
      <c r="J17" s="82" t="s">
        <v>591</v>
      </c>
      <c r="K17" s="445" t="s">
        <v>679</v>
      </c>
      <c r="L17" s="446"/>
      <c r="M17" s="90">
        <v>6</v>
      </c>
      <c r="N17" s="90">
        <v>0</v>
      </c>
      <c r="O17" s="90">
        <v>6</v>
      </c>
      <c r="P17" s="90">
        <v>2</v>
      </c>
      <c r="Q17" s="90">
        <v>12</v>
      </c>
      <c r="R17" s="90">
        <v>46</v>
      </c>
    </row>
    <row r="18" spans="1:18" x14ac:dyDescent="0.25">
      <c r="A18" s="454" t="s">
        <v>592</v>
      </c>
      <c r="B18" s="439" t="s">
        <v>354</v>
      </c>
      <c r="C18" s="440"/>
      <c r="D18" s="1">
        <v>3</v>
      </c>
      <c r="E18" s="1">
        <v>3</v>
      </c>
      <c r="F18" s="1">
        <v>0</v>
      </c>
      <c r="G18" s="1">
        <v>1</v>
      </c>
      <c r="H18" s="1">
        <v>1</v>
      </c>
      <c r="I18" s="1">
        <v>5</v>
      </c>
      <c r="J18" s="455" t="s">
        <v>592</v>
      </c>
      <c r="K18" s="442" t="s">
        <v>681</v>
      </c>
      <c r="L18" s="442"/>
      <c r="M18" s="75">
        <v>6</v>
      </c>
      <c r="N18" s="75">
        <v>0</v>
      </c>
      <c r="O18" s="75">
        <v>6</v>
      </c>
      <c r="P18" s="75">
        <v>2</v>
      </c>
      <c r="Q18" s="75">
        <v>12</v>
      </c>
      <c r="R18" s="75">
        <v>41</v>
      </c>
    </row>
    <row r="19" spans="1:18" ht="1.5" hidden="1" customHeight="1" x14ac:dyDescent="0.25">
      <c r="A19" s="454"/>
      <c r="B19" s="399"/>
      <c r="C19" s="400"/>
      <c r="D19" s="1"/>
      <c r="E19" s="1"/>
      <c r="F19" s="1"/>
      <c r="G19" s="1"/>
      <c r="H19" s="1"/>
      <c r="I19" s="1"/>
      <c r="J19" s="455"/>
    </row>
    <row r="20" spans="1:18" x14ac:dyDescent="0.25">
      <c r="A20" s="83" t="s">
        <v>593</v>
      </c>
      <c r="B20" s="443" t="s">
        <v>678</v>
      </c>
      <c r="C20" s="444"/>
      <c r="D20" s="1">
        <v>2</v>
      </c>
      <c r="E20" s="1">
        <v>4</v>
      </c>
      <c r="F20" s="1">
        <v>-2</v>
      </c>
      <c r="G20" s="1">
        <v>1</v>
      </c>
      <c r="H20" s="1">
        <v>-4</v>
      </c>
      <c r="I20" s="1">
        <v>-18</v>
      </c>
      <c r="J20" s="84" t="s">
        <v>593</v>
      </c>
      <c r="K20" s="436" t="s">
        <v>680</v>
      </c>
      <c r="L20" s="437"/>
      <c r="M20" s="77">
        <v>0</v>
      </c>
      <c r="N20" s="77">
        <v>6</v>
      </c>
      <c r="O20" s="77">
        <v>-6</v>
      </c>
      <c r="P20" s="77">
        <v>0</v>
      </c>
      <c r="Q20" s="77">
        <v>-12</v>
      </c>
      <c r="R20" s="77">
        <v>-43</v>
      </c>
    </row>
    <row r="21" spans="1:18" x14ac:dyDescent="0.25">
      <c r="A21" s="457" t="s">
        <v>594</v>
      </c>
      <c r="B21" s="436" t="s">
        <v>426</v>
      </c>
      <c r="C21" s="437"/>
      <c r="D21" s="433">
        <v>1</v>
      </c>
      <c r="E21" s="433">
        <v>5</v>
      </c>
      <c r="F21" s="433">
        <v>-4</v>
      </c>
      <c r="G21" s="433">
        <v>0</v>
      </c>
      <c r="H21" s="433">
        <v>-8</v>
      </c>
      <c r="I21" s="433">
        <v>-24</v>
      </c>
      <c r="J21" s="457" t="s">
        <v>594</v>
      </c>
      <c r="K21" s="436" t="s">
        <v>682</v>
      </c>
      <c r="L21" s="437"/>
      <c r="M21" s="433">
        <v>0</v>
      </c>
      <c r="N21" s="433">
        <v>6</v>
      </c>
      <c r="O21" s="433">
        <v>-6</v>
      </c>
      <c r="P21" s="433">
        <v>0</v>
      </c>
      <c r="Q21" s="433">
        <v>-12</v>
      </c>
      <c r="R21" s="433">
        <v>-44</v>
      </c>
    </row>
    <row r="22" spans="1:18" ht="15" hidden="1" customHeight="1" x14ac:dyDescent="0.25">
      <c r="A22" s="457"/>
      <c r="B22" s="437"/>
      <c r="C22" s="437"/>
      <c r="D22" s="433"/>
      <c r="E22" s="433"/>
      <c r="F22" s="433"/>
      <c r="G22" s="433"/>
      <c r="H22" s="433"/>
      <c r="I22" s="433"/>
      <c r="J22" s="457"/>
      <c r="K22" s="437"/>
      <c r="L22" s="437"/>
      <c r="M22" s="433"/>
      <c r="N22" s="433"/>
      <c r="O22" s="433"/>
      <c r="P22" s="433"/>
      <c r="Q22" s="433"/>
      <c r="R22" s="433"/>
    </row>
    <row r="23" spans="1:18" x14ac:dyDescent="0.25">
      <c r="A23" s="434"/>
      <c r="B23" s="434"/>
      <c r="C23" s="434"/>
      <c r="D23" s="434"/>
      <c r="E23" s="434"/>
      <c r="F23" s="434"/>
      <c r="G23" s="434"/>
      <c r="H23" s="434"/>
      <c r="I23" s="434"/>
      <c r="J23" s="434"/>
      <c r="K23" s="434"/>
      <c r="L23" s="434"/>
      <c r="M23" s="434"/>
      <c r="N23" s="434"/>
      <c r="O23" s="434"/>
      <c r="P23" s="434"/>
      <c r="Q23" s="434"/>
      <c r="R23" s="434"/>
    </row>
    <row r="25" spans="1:18" ht="15.75" x14ac:dyDescent="0.25">
      <c r="A25" s="447" t="s">
        <v>582</v>
      </c>
      <c r="B25" s="447"/>
      <c r="C25" s="447"/>
      <c r="D25" s="447"/>
      <c r="E25" s="447"/>
      <c r="F25" s="447"/>
      <c r="G25" s="447"/>
      <c r="H25" s="447"/>
      <c r="I25" s="447"/>
      <c r="J25" s="447" t="s">
        <v>582</v>
      </c>
      <c r="K25" s="447"/>
      <c r="L25" s="447"/>
      <c r="M25" s="447"/>
      <c r="N25" s="447"/>
      <c r="O25" s="447"/>
      <c r="P25" s="447"/>
      <c r="Q25" s="447"/>
      <c r="R25" s="447"/>
    </row>
    <row r="26" spans="1:18" x14ac:dyDescent="0.25">
      <c r="A26" s="456" t="s">
        <v>597</v>
      </c>
      <c r="B26" s="456"/>
      <c r="C26" s="456"/>
      <c r="D26" s="456"/>
      <c r="E26" s="456"/>
      <c r="F26" s="456"/>
      <c r="G26" s="456"/>
      <c r="H26" s="456"/>
      <c r="I26" s="456"/>
      <c r="J26" s="456" t="s">
        <v>598</v>
      </c>
      <c r="K26" s="456"/>
      <c r="L26" s="456"/>
      <c r="M26" s="456"/>
      <c r="N26" s="456"/>
      <c r="O26" s="456"/>
      <c r="P26" s="456"/>
      <c r="Q26" s="456"/>
      <c r="R26" s="456"/>
    </row>
    <row r="27" spans="1:18" x14ac:dyDescent="0.25">
      <c r="A27" s="433" t="s">
        <v>334</v>
      </c>
      <c r="B27" s="433" t="s">
        <v>0</v>
      </c>
      <c r="C27" s="433"/>
      <c r="D27" s="67" t="s">
        <v>585</v>
      </c>
      <c r="E27" s="67" t="s">
        <v>586</v>
      </c>
      <c r="F27" s="68" t="s">
        <v>437</v>
      </c>
      <c r="G27" s="433" t="s">
        <v>587</v>
      </c>
      <c r="H27" s="68" t="s">
        <v>588</v>
      </c>
      <c r="I27" s="68" t="s">
        <v>589</v>
      </c>
      <c r="J27" s="433" t="s">
        <v>334</v>
      </c>
      <c r="K27" s="433" t="s">
        <v>0</v>
      </c>
      <c r="L27" s="433"/>
      <c r="M27" s="67" t="s">
        <v>585</v>
      </c>
      <c r="N27" s="67" t="s">
        <v>586</v>
      </c>
      <c r="O27" s="68" t="s">
        <v>437</v>
      </c>
      <c r="P27" s="433" t="s">
        <v>587</v>
      </c>
      <c r="Q27" s="68" t="s">
        <v>588</v>
      </c>
      <c r="R27" s="68" t="s">
        <v>589</v>
      </c>
    </row>
    <row r="28" spans="1:18" x14ac:dyDescent="0.25">
      <c r="A28" s="433"/>
      <c r="B28" s="433"/>
      <c r="C28" s="433"/>
      <c r="D28" s="69" t="s">
        <v>437</v>
      </c>
      <c r="E28" s="69" t="s">
        <v>437</v>
      </c>
      <c r="F28" s="70" t="s">
        <v>590</v>
      </c>
      <c r="G28" s="433"/>
      <c r="H28" s="70" t="s">
        <v>590</v>
      </c>
      <c r="I28" s="70" t="s">
        <v>590</v>
      </c>
      <c r="J28" s="433"/>
      <c r="K28" s="433"/>
      <c r="L28" s="433"/>
      <c r="M28" s="69" t="s">
        <v>437</v>
      </c>
      <c r="N28" s="69" t="s">
        <v>437</v>
      </c>
      <c r="O28" s="70" t="s">
        <v>590</v>
      </c>
      <c r="P28" s="433"/>
      <c r="Q28" s="70" t="s">
        <v>590</v>
      </c>
      <c r="R28" s="70" t="s">
        <v>590</v>
      </c>
    </row>
    <row r="29" spans="1:18" x14ac:dyDescent="0.25">
      <c r="A29" s="82" t="s">
        <v>591</v>
      </c>
      <c r="B29" s="436" t="s">
        <v>515</v>
      </c>
      <c r="C29" s="437"/>
      <c r="D29" s="76">
        <v>9</v>
      </c>
      <c r="E29" s="76">
        <v>0</v>
      </c>
      <c r="F29" s="345">
        <v>9</v>
      </c>
      <c r="G29" s="345">
        <v>3</v>
      </c>
      <c r="H29" s="345">
        <v>17</v>
      </c>
      <c r="I29" s="345">
        <v>57</v>
      </c>
      <c r="J29" s="82" t="s">
        <v>591</v>
      </c>
      <c r="K29" s="445" t="s">
        <v>679</v>
      </c>
      <c r="L29" s="446"/>
      <c r="M29" s="345">
        <v>8</v>
      </c>
      <c r="N29" s="345">
        <v>1</v>
      </c>
      <c r="O29" s="345">
        <v>7</v>
      </c>
      <c r="P29" s="345">
        <v>3</v>
      </c>
      <c r="Q29" s="345">
        <v>14</v>
      </c>
      <c r="R29" s="345">
        <v>52</v>
      </c>
    </row>
    <row r="30" spans="1:18" x14ac:dyDescent="0.25">
      <c r="A30" s="454" t="s">
        <v>592</v>
      </c>
      <c r="B30" s="439" t="s">
        <v>354</v>
      </c>
      <c r="C30" s="440"/>
      <c r="D30" s="1">
        <v>5</v>
      </c>
      <c r="E30" s="1">
        <v>4</v>
      </c>
      <c r="F30" s="1">
        <v>1</v>
      </c>
      <c r="G30" s="1">
        <v>2</v>
      </c>
      <c r="H30" s="1">
        <v>3</v>
      </c>
      <c r="I30" s="1">
        <v>12</v>
      </c>
      <c r="J30" s="455" t="s">
        <v>592</v>
      </c>
      <c r="K30" s="442" t="s">
        <v>681</v>
      </c>
      <c r="L30" s="442"/>
      <c r="M30" s="75">
        <v>7</v>
      </c>
      <c r="N30" s="75">
        <v>2</v>
      </c>
      <c r="O30" s="75">
        <v>5</v>
      </c>
      <c r="P30" s="75">
        <v>2</v>
      </c>
      <c r="Q30" s="75">
        <v>10</v>
      </c>
      <c r="R30" s="75">
        <v>35</v>
      </c>
    </row>
    <row r="31" spans="1:18" ht="1.5" hidden="1" customHeight="1" x14ac:dyDescent="0.25">
      <c r="A31" s="454"/>
      <c r="B31" s="399"/>
      <c r="C31" s="400"/>
      <c r="D31" s="1"/>
      <c r="E31" s="1"/>
      <c r="F31" s="1"/>
      <c r="G31" s="1"/>
      <c r="H31" s="1"/>
      <c r="I31" s="1"/>
      <c r="J31" s="455"/>
    </row>
    <row r="32" spans="1:18" x14ac:dyDescent="0.25">
      <c r="A32" s="83" t="s">
        <v>593</v>
      </c>
      <c r="B32" s="443" t="s">
        <v>678</v>
      </c>
      <c r="C32" s="444"/>
      <c r="D32" s="1">
        <v>2</v>
      </c>
      <c r="E32" s="1">
        <v>7</v>
      </c>
      <c r="F32" s="1">
        <v>-5</v>
      </c>
      <c r="G32" s="1">
        <v>1</v>
      </c>
      <c r="H32" s="1">
        <v>-10</v>
      </c>
      <c r="I32" s="1">
        <v>-38</v>
      </c>
      <c r="J32" s="84" t="s">
        <v>593</v>
      </c>
      <c r="K32" s="436" t="s">
        <v>680</v>
      </c>
      <c r="L32" s="437"/>
      <c r="M32" s="345">
        <v>3</v>
      </c>
      <c r="N32" s="345">
        <v>6</v>
      </c>
      <c r="O32" s="345">
        <v>-3</v>
      </c>
      <c r="P32" s="345">
        <v>1</v>
      </c>
      <c r="Q32" s="345">
        <v>-7</v>
      </c>
      <c r="R32" s="345">
        <v>-28</v>
      </c>
    </row>
    <row r="33" spans="1:18" x14ac:dyDescent="0.25">
      <c r="A33" s="457" t="s">
        <v>594</v>
      </c>
      <c r="B33" s="436" t="s">
        <v>426</v>
      </c>
      <c r="C33" s="437"/>
      <c r="D33" s="433">
        <v>2</v>
      </c>
      <c r="E33" s="433">
        <v>7</v>
      </c>
      <c r="F33" s="433">
        <v>-5</v>
      </c>
      <c r="G33" s="433">
        <v>0</v>
      </c>
      <c r="H33" s="433">
        <v>-10</v>
      </c>
      <c r="I33" s="433">
        <v>-31</v>
      </c>
      <c r="J33" s="457" t="s">
        <v>594</v>
      </c>
      <c r="K33" s="436" t="s">
        <v>682</v>
      </c>
      <c r="L33" s="437"/>
      <c r="M33" s="433">
        <v>0</v>
      </c>
      <c r="N33" s="433">
        <v>9</v>
      </c>
      <c r="O33" s="433">
        <v>-9</v>
      </c>
      <c r="P33" s="433">
        <v>0</v>
      </c>
      <c r="Q33" s="433">
        <v>-17</v>
      </c>
      <c r="R33" s="433">
        <v>-59</v>
      </c>
    </row>
    <row r="34" spans="1:18" ht="15" hidden="1" customHeight="1" x14ac:dyDescent="0.25">
      <c r="A34" s="457"/>
      <c r="B34" s="437"/>
      <c r="C34" s="437"/>
      <c r="D34" s="433"/>
      <c r="E34" s="433"/>
      <c r="F34" s="433"/>
      <c r="G34" s="433"/>
      <c r="H34" s="433"/>
      <c r="I34" s="433"/>
      <c r="J34" s="457"/>
      <c r="K34" s="437"/>
      <c r="L34" s="437"/>
      <c r="M34" s="433"/>
      <c r="N34" s="433"/>
      <c r="O34" s="433"/>
      <c r="P34" s="433"/>
      <c r="Q34" s="433"/>
      <c r="R34" s="433"/>
    </row>
    <row r="35" spans="1:18" x14ac:dyDescent="0.25">
      <c r="A35" s="434"/>
      <c r="B35" s="434"/>
      <c r="C35" s="434"/>
      <c r="D35" s="434"/>
      <c r="E35" s="434"/>
      <c r="F35" s="434"/>
      <c r="G35" s="434"/>
      <c r="H35" s="434"/>
      <c r="I35" s="434"/>
      <c r="J35" s="434"/>
      <c r="K35" s="434"/>
      <c r="L35" s="434"/>
      <c r="M35" s="434"/>
      <c r="N35" s="434"/>
      <c r="O35" s="434"/>
      <c r="P35" s="434"/>
      <c r="Q35" s="434"/>
      <c r="R35" s="434"/>
    </row>
    <row r="37" spans="1:18" ht="15.75" x14ac:dyDescent="0.25">
      <c r="A37" s="447" t="s">
        <v>582</v>
      </c>
      <c r="B37" s="447"/>
      <c r="C37" s="447"/>
      <c r="D37" s="447"/>
      <c r="E37" s="447"/>
      <c r="F37" s="447"/>
      <c r="G37" s="447"/>
      <c r="H37" s="447"/>
      <c r="I37" s="447"/>
      <c r="J37" s="447" t="s">
        <v>582</v>
      </c>
      <c r="K37" s="447"/>
      <c r="L37" s="447"/>
      <c r="M37" s="447"/>
      <c r="N37" s="447"/>
      <c r="O37" s="447"/>
      <c r="P37" s="447"/>
      <c r="Q37" s="447"/>
      <c r="R37" s="447"/>
    </row>
    <row r="38" spans="1:18" x14ac:dyDescent="0.25">
      <c r="A38" s="456" t="s">
        <v>599</v>
      </c>
      <c r="B38" s="456"/>
      <c r="C38" s="456"/>
      <c r="D38" s="456"/>
      <c r="E38" s="456"/>
      <c r="F38" s="456"/>
      <c r="G38" s="456"/>
      <c r="H38" s="456"/>
      <c r="I38" s="456"/>
      <c r="J38" s="456" t="s">
        <v>600</v>
      </c>
      <c r="K38" s="456"/>
      <c r="L38" s="456"/>
      <c r="M38" s="456"/>
      <c r="N38" s="456"/>
      <c r="O38" s="456"/>
      <c r="P38" s="456"/>
      <c r="Q38" s="456"/>
      <c r="R38" s="456"/>
    </row>
    <row r="39" spans="1:18" x14ac:dyDescent="0.25">
      <c r="A39" s="433" t="s">
        <v>334</v>
      </c>
      <c r="B39" s="433" t="s">
        <v>0</v>
      </c>
      <c r="C39" s="433"/>
      <c r="D39" s="67" t="s">
        <v>585</v>
      </c>
      <c r="E39" s="67" t="s">
        <v>586</v>
      </c>
      <c r="F39" s="68" t="s">
        <v>437</v>
      </c>
      <c r="G39" s="433" t="s">
        <v>587</v>
      </c>
      <c r="H39" s="68" t="s">
        <v>588</v>
      </c>
      <c r="I39" s="68" t="s">
        <v>589</v>
      </c>
      <c r="J39" s="433" t="s">
        <v>334</v>
      </c>
      <c r="K39" s="433" t="s">
        <v>0</v>
      </c>
      <c r="L39" s="433"/>
      <c r="M39" s="67" t="s">
        <v>585</v>
      </c>
      <c r="N39" s="67" t="s">
        <v>586</v>
      </c>
      <c r="O39" s="68" t="s">
        <v>437</v>
      </c>
      <c r="P39" s="433" t="s">
        <v>587</v>
      </c>
      <c r="Q39" s="68" t="s">
        <v>588</v>
      </c>
      <c r="R39" s="68" t="s">
        <v>589</v>
      </c>
    </row>
    <row r="40" spans="1:18" x14ac:dyDescent="0.25">
      <c r="A40" s="433"/>
      <c r="B40" s="433"/>
      <c r="C40" s="433"/>
      <c r="D40" s="69" t="s">
        <v>437</v>
      </c>
      <c r="E40" s="69" t="s">
        <v>437</v>
      </c>
      <c r="F40" s="70" t="s">
        <v>590</v>
      </c>
      <c r="G40" s="433"/>
      <c r="H40" s="70" t="s">
        <v>590</v>
      </c>
      <c r="I40" s="70" t="s">
        <v>590</v>
      </c>
      <c r="J40" s="433"/>
      <c r="K40" s="433"/>
      <c r="L40" s="433"/>
      <c r="M40" s="69" t="s">
        <v>437</v>
      </c>
      <c r="N40" s="69" t="s">
        <v>437</v>
      </c>
      <c r="O40" s="70" t="s">
        <v>590</v>
      </c>
      <c r="P40" s="433"/>
      <c r="Q40" s="70" t="s">
        <v>590</v>
      </c>
      <c r="R40" s="70" t="s">
        <v>590</v>
      </c>
    </row>
    <row r="41" spans="1:18" x14ac:dyDescent="0.25">
      <c r="A41" s="82" t="s">
        <v>591</v>
      </c>
      <c r="B41" s="436" t="s">
        <v>408</v>
      </c>
      <c r="C41" s="437"/>
      <c r="D41" s="76">
        <v>3</v>
      </c>
      <c r="E41" s="76">
        <v>0</v>
      </c>
      <c r="F41" s="77">
        <v>3</v>
      </c>
      <c r="G41" s="77">
        <v>1</v>
      </c>
      <c r="H41" s="77">
        <v>6</v>
      </c>
      <c r="I41" s="77">
        <v>23</v>
      </c>
      <c r="J41" s="82" t="s">
        <v>591</v>
      </c>
      <c r="K41" s="445" t="s">
        <v>683</v>
      </c>
      <c r="L41" s="446"/>
      <c r="M41" s="77">
        <v>2</v>
      </c>
      <c r="N41" s="77">
        <v>1</v>
      </c>
      <c r="O41" s="77">
        <v>1</v>
      </c>
      <c r="P41" s="77">
        <v>1</v>
      </c>
      <c r="Q41" s="77">
        <v>1</v>
      </c>
      <c r="R41" s="77">
        <v>14</v>
      </c>
    </row>
    <row r="42" spans="1:18" x14ac:dyDescent="0.25">
      <c r="A42" s="454" t="s">
        <v>592</v>
      </c>
      <c r="B42" s="439" t="s">
        <v>453</v>
      </c>
      <c r="C42" s="440"/>
      <c r="D42" s="1">
        <v>3</v>
      </c>
      <c r="E42" s="1">
        <v>0</v>
      </c>
      <c r="F42" s="1">
        <v>3</v>
      </c>
      <c r="G42" s="1">
        <v>1</v>
      </c>
      <c r="H42" s="1">
        <v>6</v>
      </c>
      <c r="I42" s="1">
        <v>23</v>
      </c>
      <c r="J42" s="455" t="s">
        <v>592</v>
      </c>
      <c r="K42" s="442" t="s">
        <v>684</v>
      </c>
      <c r="L42" s="442"/>
      <c r="M42" s="75">
        <v>2</v>
      </c>
      <c r="N42" s="75">
        <v>1</v>
      </c>
      <c r="O42" s="75">
        <v>1</v>
      </c>
      <c r="P42" s="75">
        <v>1</v>
      </c>
      <c r="Q42" s="75">
        <v>1</v>
      </c>
      <c r="R42" s="75">
        <v>-3</v>
      </c>
    </row>
    <row r="43" spans="1:18" ht="1.5" hidden="1" customHeight="1" x14ac:dyDescent="0.25">
      <c r="A43" s="454"/>
      <c r="B43" s="399"/>
      <c r="C43" s="400"/>
      <c r="D43" s="1"/>
      <c r="E43" s="1"/>
      <c r="F43" s="1"/>
      <c r="G43" s="1"/>
      <c r="H43" s="1"/>
      <c r="I43" s="1"/>
      <c r="J43" s="455"/>
    </row>
    <row r="44" spans="1:18" x14ac:dyDescent="0.25">
      <c r="A44" s="83" t="s">
        <v>593</v>
      </c>
      <c r="B44" s="443" t="s">
        <v>573</v>
      </c>
      <c r="C44" s="444"/>
      <c r="D44" s="1">
        <v>0</v>
      </c>
      <c r="E44" s="1">
        <v>3</v>
      </c>
      <c r="F44" s="1">
        <v>-3</v>
      </c>
      <c r="G44" s="1">
        <v>0</v>
      </c>
      <c r="H44" s="1">
        <v>-6</v>
      </c>
      <c r="I44" s="1">
        <v>-23</v>
      </c>
      <c r="J44" s="84" t="s">
        <v>593</v>
      </c>
      <c r="K44" s="436" t="s">
        <v>685</v>
      </c>
      <c r="L44" s="437"/>
      <c r="M44" s="77">
        <v>1</v>
      </c>
      <c r="N44" s="77">
        <v>2</v>
      </c>
      <c r="O44" s="77">
        <v>-1</v>
      </c>
      <c r="P44" s="77">
        <v>0</v>
      </c>
      <c r="Q44" s="77">
        <v>-1</v>
      </c>
      <c r="R44" s="77">
        <v>3</v>
      </c>
    </row>
    <row r="45" spans="1:18" x14ac:dyDescent="0.25">
      <c r="A45" s="457" t="s">
        <v>594</v>
      </c>
      <c r="B45" s="436" t="s">
        <v>427</v>
      </c>
      <c r="C45" s="437"/>
      <c r="D45" s="433">
        <v>0</v>
      </c>
      <c r="E45" s="433">
        <v>3</v>
      </c>
      <c r="F45" s="433">
        <v>-3</v>
      </c>
      <c r="G45" s="433">
        <v>0</v>
      </c>
      <c r="H45" s="433">
        <v>-6</v>
      </c>
      <c r="I45" s="433">
        <v>-23</v>
      </c>
      <c r="J45" s="457" t="s">
        <v>594</v>
      </c>
      <c r="K45" s="436" t="s">
        <v>522</v>
      </c>
      <c r="L45" s="437"/>
      <c r="M45" s="433">
        <v>1</v>
      </c>
      <c r="N45" s="433">
        <v>2</v>
      </c>
      <c r="O45" s="433">
        <v>-1</v>
      </c>
      <c r="P45" s="433">
        <v>0</v>
      </c>
      <c r="Q45" s="433">
        <v>-1</v>
      </c>
      <c r="R45" s="433">
        <v>-14</v>
      </c>
    </row>
    <row r="46" spans="1:18" hidden="1" x14ac:dyDescent="0.25">
      <c r="A46" s="457"/>
      <c r="B46" s="437"/>
      <c r="C46" s="437"/>
      <c r="D46" s="433"/>
      <c r="E46" s="433"/>
      <c r="F46" s="433"/>
      <c r="G46" s="433"/>
      <c r="H46" s="433"/>
      <c r="I46" s="433"/>
      <c r="J46" s="457"/>
      <c r="K46" s="437"/>
      <c r="L46" s="437"/>
      <c r="M46" s="433"/>
      <c r="N46" s="433"/>
      <c r="O46" s="433"/>
      <c r="P46" s="433"/>
      <c r="Q46" s="433"/>
      <c r="R46" s="433"/>
    </row>
    <row r="47" spans="1:18" x14ac:dyDescent="0.25">
      <c r="A47" s="434"/>
      <c r="B47" s="434"/>
      <c r="C47" s="434"/>
      <c r="D47" s="434"/>
      <c r="E47" s="434"/>
      <c r="F47" s="434"/>
      <c r="G47" s="434"/>
      <c r="H47" s="434"/>
      <c r="I47" s="434"/>
      <c r="J47" s="434"/>
      <c r="K47" s="434"/>
      <c r="L47" s="434"/>
      <c r="M47" s="434"/>
      <c r="N47" s="434"/>
      <c r="O47" s="434"/>
      <c r="P47" s="434"/>
      <c r="Q47" s="434"/>
      <c r="R47" s="434"/>
    </row>
    <row r="49" spans="1:18" ht="15.75" x14ac:dyDescent="0.25">
      <c r="A49" s="447" t="s">
        <v>582</v>
      </c>
      <c r="B49" s="447"/>
      <c r="C49" s="447"/>
      <c r="D49" s="447"/>
      <c r="E49" s="447"/>
      <c r="F49" s="447"/>
      <c r="G49" s="447"/>
      <c r="H49" s="447"/>
      <c r="I49" s="447"/>
      <c r="J49" s="447" t="s">
        <v>582</v>
      </c>
      <c r="K49" s="447"/>
      <c r="L49" s="447"/>
      <c r="M49" s="447"/>
      <c r="N49" s="447"/>
      <c r="O49" s="447"/>
      <c r="P49" s="447"/>
      <c r="Q49" s="447"/>
      <c r="R49" s="447"/>
    </row>
    <row r="50" spans="1:18" x14ac:dyDescent="0.25">
      <c r="A50" s="456" t="s">
        <v>603</v>
      </c>
      <c r="B50" s="456"/>
      <c r="C50" s="456"/>
      <c r="D50" s="456"/>
      <c r="E50" s="456"/>
      <c r="F50" s="456"/>
      <c r="G50" s="456"/>
      <c r="H50" s="456"/>
      <c r="I50" s="456"/>
      <c r="J50" s="456" t="s">
        <v>601</v>
      </c>
      <c r="K50" s="456"/>
      <c r="L50" s="456"/>
      <c r="M50" s="456"/>
      <c r="N50" s="456"/>
      <c r="O50" s="456"/>
      <c r="P50" s="456"/>
      <c r="Q50" s="456"/>
      <c r="R50" s="456"/>
    </row>
    <row r="51" spans="1:18" x14ac:dyDescent="0.25">
      <c r="A51" s="433" t="s">
        <v>334</v>
      </c>
      <c r="B51" s="433" t="s">
        <v>0</v>
      </c>
      <c r="C51" s="433"/>
      <c r="D51" s="67" t="s">
        <v>585</v>
      </c>
      <c r="E51" s="67" t="s">
        <v>586</v>
      </c>
      <c r="F51" s="68" t="s">
        <v>437</v>
      </c>
      <c r="G51" s="433" t="s">
        <v>587</v>
      </c>
      <c r="H51" s="68" t="s">
        <v>588</v>
      </c>
      <c r="I51" s="68" t="s">
        <v>589</v>
      </c>
      <c r="J51" s="433" t="s">
        <v>334</v>
      </c>
      <c r="K51" s="433" t="s">
        <v>0</v>
      </c>
      <c r="L51" s="433"/>
      <c r="M51" s="67" t="s">
        <v>585</v>
      </c>
      <c r="N51" s="67" t="s">
        <v>586</v>
      </c>
      <c r="O51" s="68" t="s">
        <v>437</v>
      </c>
      <c r="P51" s="433" t="s">
        <v>587</v>
      </c>
      <c r="Q51" s="68" t="s">
        <v>588</v>
      </c>
      <c r="R51" s="68" t="s">
        <v>589</v>
      </c>
    </row>
    <row r="52" spans="1:18" x14ac:dyDescent="0.25">
      <c r="A52" s="433"/>
      <c r="B52" s="433"/>
      <c r="C52" s="433"/>
      <c r="D52" s="69" t="s">
        <v>437</v>
      </c>
      <c r="E52" s="69" t="s">
        <v>437</v>
      </c>
      <c r="F52" s="70" t="s">
        <v>590</v>
      </c>
      <c r="G52" s="433"/>
      <c r="H52" s="70" t="s">
        <v>590</v>
      </c>
      <c r="I52" s="70" t="s">
        <v>590</v>
      </c>
      <c r="J52" s="433"/>
      <c r="K52" s="433"/>
      <c r="L52" s="433"/>
      <c r="M52" s="69" t="s">
        <v>437</v>
      </c>
      <c r="N52" s="69" t="s">
        <v>437</v>
      </c>
      <c r="O52" s="70" t="s">
        <v>590</v>
      </c>
      <c r="P52" s="433"/>
      <c r="Q52" s="70" t="s">
        <v>590</v>
      </c>
      <c r="R52" s="70" t="s">
        <v>590</v>
      </c>
    </row>
    <row r="53" spans="1:18" x14ac:dyDescent="0.25">
      <c r="A53" s="82" t="s">
        <v>591</v>
      </c>
      <c r="B53" s="436" t="s">
        <v>408</v>
      </c>
      <c r="C53" s="437"/>
      <c r="D53" s="76">
        <v>6</v>
      </c>
      <c r="E53" s="76">
        <v>0</v>
      </c>
      <c r="F53" s="90">
        <v>6</v>
      </c>
      <c r="G53" s="90">
        <v>2</v>
      </c>
      <c r="H53" s="90">
        <v>12</v>
      </c>
      <c r="I53" s="90">
        <v>46</v>
      </c>
      <c r="J53" s="82" t="s">
        <v>591</v>
      </c>
      <c r="K53" s="442" t="s">
        <v>684</v>
      </c>
      <c r="L53" s="442"/>
      <c r="M53" s="75">
        <v>5</v>
      </c>
      <c r="N53" s="75">
        <v>1</v>
      </c>
      <c r="O53" s="75">
        <v>4</v>
      </c>
      <c r="P53" s="75">
        <v>2</v>
      </c>
      <c r="Q53" s="75">
        <v>7</v>
      </c>
      <c r="R53" s="75">
        <v>18</v>
      </c>
    </row>
    <row r="54" spans="1:18" x14ac:dyDescent="0.25">
      <c r="A54" s="454" t="s">
        <v>592</v>
      </c>
      <c r="B54" s="439" t="s">
        <v>453</v>
      </c>
      <c r="C54" s="440"/>
      <c r="D54" s="1">
        <v>6</v>
      </c>
      <c r="E54" s="1">
        <v>0</v>
      </c>
      <c r="F54" s="1">
        <v>6</v>
      </c>
      <c r="G54" s="1">
        <v>2</v>
      </c>
      <c r="H54" s="1">
        <v>12</v>
      </c>
      <c r="I54" s="1">
        <v>44</v>
      </c>
      <c r="J54" s="455" t="s">
        <v>592</v>
      </c>
      <c r="K54" s="436" t="s">
        <v>685</v>
      </c>
      <c r="L54" s="437"/>
      <c r="M54" s="90">
        <v>3</v>
      </c>
      <c r="N54" s="90">
        <v>3</v>
      </c>
      <c r="O54" s="90">
        <v>0</v>
      </c>
      <c r="P54" s="90">
        <v>1</v>
      </c>
      <c r="Q54" s="90">
        <v>1</v>
      </c>
      <c r="R54" s="90">
        <v>11</v>
      </c>
    </row>
    <row r="55" spans="1:18" ht="1.5" hidden="1" customHeight="1" x14ac:dyDescent="0.25">
      <c r="A55" s="454"/>
      <c r="B55" s="399"/>
      <c r="C55" s="400"/>
      <c r="D55" s="1"/>
      <c r="E55" s="1"/>
      <c r="F55" s="1"/>
      <c r="G55" s="1"/>
      <c r="H55" s="1"/>
      <c r="I55" s="1"/>
      <c r="J55" s="455"/>
    </row>
    <row r="56" spans="1:18" x14ac:dyDescent="0.25">
      <c r="A56" s="83" t="s">
        <v>593</v>
      </c>
      <c r="B56" s="443" t="s">
        <v>427</v>
      </c>
      <c r="C56" s="444"/>
      <c r="D56" s="1">
        <v>0</v>
      </c>
      <c r="E56" s="1">
        <v>6</v>
      </c>
      <c r="F56" s="1">
        <v>-6</v>
      </c>
      <c r="G56" s="1">
        <v>0</v>
      </c>
      <c r="H56" s="1">
        <v>-12</v>
      </c>
      <c r="I56" s="1">
        <v>-44</v>
      </c>
      <c r="J56" s="84" t="s">
        <v>593</v>
      </c>
      <c r="K56" s="445" t="s">
        <v>683</v>
      </c>
      <c r="L56" s="446"/>
      <c r="M56" s="90">
        <v>3</v>
      </c>
      <c r="N56" s="90">
        <v>3</v>
      </c>
      <c r="O56" s="90">
        <v>0</v>
      </c>
      <c r="P56" s="90">
        <v>1</v>
      </c>
      <c r="Q56" s="90">
        <v>-1</v>
      </c>
      <c r="R56" s="90">
        <v>6</v>
      </c>
    </row>
    <row r="57" spans="1:18" x14ac:dyDescent="0.25">
      <c r="A57" s="457" t="s">
        <v>594</v>
      </c>
      <c r="B57" s="436" t="s">
        <v>421</v>
      </c>
      <c r="C57" s="437"/>
      <c r="D57" s="433">
        <v>0</v>
      </c>
      <c r="E57" s="433">
        <v>6</v>
      </c>
      <c r="F57" s="433">
        <v>-6</v>
      </c>
      <c r="G57" s="433">
        <v>0</v>
      </c>
      <c r="H57" s="433">
        <v>-12</v>
      </c>
      <c r="I57" s="433">
        <v>-46</v>
      </c>
      <c r="J57" s="457" t="s">
        <v>594</v>
      </c>
      <c r="K57" s="436" t="s">
        <v>522</v>
      </c>
      <c r="L57" s="437"/>
      <c r="M57" s="433">
        <v>1</v>
      </c>
      <c r="N57" s="433">
        <v>5</v>
      </c>
      <c r="O57" s="433">
        <v>-4</v>
      </c>
      <c r="P57" s="433">
        <v>0</v>
      </c>
      <c r="Q57" s="433">
        <v>-7</v>
      </c>
      <c r="R57" s="433">
        <v>-35</v>
      </c>
    </row>
    <row r="58" spans="1:18" ht="15" hidden="1" customHeight="1" x14ac:dyDescent="0.25">
      <c r="A58" s="457"/>
      <c r="B58" s="437"/>
      <c r="C58" s="437"/>
      <c r="D58" s="433"/>
      <c r="E58" s="433"/>
      <c r="F58" s="433"/>
      <c r="G58" s="433"/>
      <c r="H58" s="433"/>
      <c r="I58" s="433"/>
      <c r="J58" s="457"/>
      <c r="K58" s="437"/>
      <c r="L58" s="437"/>
      <c r="M58" s="433"/>
      <c r="N58" s="433"/>
      <c r="O58" s="433"/>
      <c r="P58" s="433"/>
      <c r="Q58" s="433"/>
      <c r="R58" s="433"/>
    </row>
    <row r="59" spans="1:18" x14ac:dyDescent="0.25">
      <c r="A59" s="434"/>
      <c r="B59" s="434"/>
      <c r="C59" s="434"/>
      <c r="D59" s="434"/>
      <c r="E59" s="434"/>
      <c r="F59" s="434"/>
      <c r="G59" s="434"/>
      <c r="H59" s="434"/>
      <c r="I59" s="434"/>
      <c r="J59" s="434"/>
      <c r="K59" s="434"/>
      <c r="L59" s="434"/>
      <c r="M59" s="434"/>
      <c r="N59" s="434"/>
      <c r="O59" s="434"/>
      <c r="P59" s="434"/>
      <c r="Q59" s="434"/>
      <c r="R59" s="434"/>
    </row>
    <row r="61" spans="1:18" ht="15.75" x14ac:dyDescent="0.25">
      <c r="A61" s="447" t="s">
        <v>582</v>
      </c>
      <c r="B61" s="447"/>
      <c r="C61" s="447"/>
      <c r="D61" s="447"/>
      <c r="E61" s="447"/>
      <c r="F61" s="447"/>
      <c r="G61" s="447"/>
      <c r="H61" s="447"/>
      <c r="I61" s="447"/>
      <c r="J61" s="447" t="s">
        <v>582</v>
      </c>
      <c r="K61" s="447"/>
      <c r="L61" s="447"/>
      <c r="M61" s="447"/>
      <c r="N61" s="447"/>
      <c r="O61" s="447"/>
      <c r="P61" s="447"/>
      <c r="Q61" s="447"/>
      <c r="R61" s="447"/>
    </row>
    <row r="62" spans="1:18" x14ac:dyDescent="0.25">
      <c r="A62" s="456" t="s">
        <v>602</v>
      </c>
      <c r="B62" s="456"/>
      <c r="C62" s="456"/>
      <c r="D62" s="456"/>
      <c r="E62" s="456"/>
      <c r="F62" s="456"/>
      <c r="G62" s="456"/>
      <c r="H62" s="456"/>
      <c r="I62" s="456"/>
      <c r="J62" s="456" t="s">
        <v>604</v>
      </c>
      <c r="K62" s="456"/>
      <c r="L62" s="456"/>
      <c r="M62" s="456"/>
      <c r="N62" s="456"/>
      <c r="O62" s="456"/>
      <c r="P62" s="456"/>
      <c r="Q62" s="456"/>
      <c r="R62" s="456"/>
    </row>
    <row r="63" spans="1:18" x14ac:dyDescent="0.25">
      <c r="A63" s="433" t="s">
        <v>334</v>
      </c>
      <c r="B63" s="433" t="s">
        <v>0</v>
      </c>
      <c r="C63" s="433"/>
      <c r="D63" s="67" t="s">
        <v>585</v>
      </c>
      <c r="E63" s="67" t="s">
        <v>586</v>
      </c>
      <c r="F63" s="68" t="s">
        <v>437</v>
      </c>
      <c r="G63" s="433" t="s">
        <v>587</v>
      </c>
      <c r="H63" s="68" t="s">
        <v>588</v>
      </c>
      <c r="I63" s="68" t="s">
        <v>589</v>
      </c>
      <c r="J63" s="433" t="s">
        <v>334</v>
      </c>
      <c r="K63" s="433" t="s">
        <v>0</v>
      </c>
      <c r="L63" s="433"/>
      <c r="M63" s="67" t="s">
        <v>585</v>
      </c>
      <c r="N63" s="67" t="s">
        <v>586</v>
      </c>
      <c r="O63" s="68" t="s">
        <v>437</v>
      </c>
      <c r="P63" s="433" t="s">
        <v>587</v>
      </c>
      <c r="Q63" s="68" t="s">
        <v>588</v>
      </c>
      <c r="R63" s="68" t="s">
        <v>589</v>
      </c>
    </row>
    <row r="64" spans="1:18" x14ac:dyDescent="0.25">
      <c r="A64" s="433"/>
      <c r="B64" s="433"/>
      <c r="C64" s="433"/>
      <c r="D64" s="69" t="s">
        <v>437</v>
      </c>
      <c r="E64" s="69" t="s">
        <v>437</v>
      </c>
      <c r="F64" s="70" t="s">
        <v>590</v>
      </c>
      <c r="G64" s="433"/>
      <c r="H64" s="70" t="s">
        <v>590</v>
      </c>
      <c r="I64" s="70" t="s">
        <v>590</v>
      </c>
      <c r="J64" s="433"/>
      <c r="K64" s="433"/>
      <c r="L64" s="433"/>
      <c r="M64" s="69" t="s">
        <v>437</v>
      </c>
      <c r="N64" s="69" t="s">
        <v>437</v>
      </c>
      <c r="O64" s="70" t="s">
        <v>590</v>
      </c>
      <c r="P64" s="433"/>
      <c r="Q64" s="70" t="s">
        <v>590</v>
      </c>
      <c r="R64" s="70" t="s">
        <v>590</v>
      </c>
    </row>
    <row r="65" spans="1:18" x14ac:dyDescent="0.25">
      <c r="A65" s="82" t="s">
        <v>591</v>
      </c>
      <c r="B65" s="436" t="s">
        <v>408</v>
      </c>
      <c r="C65" s="437"/>
      <c r="D65" s="76">
        <v>9</v>
      </c>
      <c r="E65" s="76">
        <v>0</v>
      </c>
      <c r="F65" s="345">
        <v>9</v>
      </c>
      <c r="G65" s="345">
        <v>3</v>
      </c>
      <c r="H65" s="345">
        <v>18</v>
      </c>
      <c r="I65" s="345">
        <v>66</v>
      </c>
      <c r="J65" s="82" t="s">
        <v>591</v>
      </c>
      <c r="K65" s="442" t="s">
        <v>684</v>
      </c>
      <c r="L65" s="442"/>
      <c r="M65" s="75">
        <v>8</v>
      </c>
      <c r="N65" s="75">
        <v>1</v>
      </c>
      <c r="O65" s="75">
        <v>7</v>
      </c>
      <c r="P65" s="75">
        <v>3</v>
      </c>
      <c r="Q65" s="75">
        <v>9</v>
      </c>
      <c r="R65" s="75">
        <v>30</v>
      </c>
    </row>
    <row r="66" spans="1:18" x14ac:dyDescent="0.25">
      <c r="A66" s="454" t="s">
        <v>592</v>
      </c>
      <c r="B66" s="439" t="s">
        <v>453</v>
      </c>
      <c r="C66" s="440"/>
      <c r="D66" s="1">
        <v>6</v>
      </c>
      <c r="E66" s="1">
        <v>3</v>
      </c>
      <c r="F66" s="1">
        <v>3</v>
      </c>
      <c r="G66" s="1">
        <v>2</v>
      </c>
      <c r="H66" s="1">
        <v>6</v>
      </c>
      <c r="I66" s="1">
        <v>24</v>
      </c>
      <c r="J66" s="455" t="s">
        <v>592</v>
      </c>
      <c r="K66" s="436" t="s">
        <v>685</v>
      </c>
      <c r="L66" s="437"/>
      <c r="M66" s="345">
        <v>5</v>
      </c>
      <c r="N66" s="345">
        <v>4</v>
      </c>
      <c r="O66" s="345">
        <v>1</v>
      </c>
      <c r="P66" s="345">
        <v>2</v>
      </c>
      <c r="Q66" s="345">
        <v>4</v>
      </c>
      <c r="R66" s="345">
        <v>25</v>
      </c>
    </row>
    <row r="67" spans="1:18" ht="1.5" hidden="1" customHeight="1" x14ac:dyDescent="0.25">
      <c r="A67" s="454"/>
      <c r="B67" s="399"/>
      <c r="C67" s="400"/>
      <c r="D67" s="1"/>
      <c r="E67" s="1"/>
      <c r="F67" s="1"/>
      <c r="G67" s="1"/>
      <c r="H67" s="1"/>
      <c r="I67" s="1"/>
      <c r="J67" s="455"/>
    </row>
    <row r="68" spans="1:18" x14ac:dyDescent="0.25">
      <c r="A68" s="83" t="s">
        <v>593</v>
      </c>
      <c r="B68" s="443" t="s">
        <v>427</v>
      </c>
      <c r="C68" s="444"/>
      <c r="D68" s="1">
        <v>2</v>
      </c>
      <c r="E68" s="1">
        <v>7</v>
      </c>
      <c r="F68" s="1">
        <v>-5</v>
      </c>
      <c r="G68" s="1">
        <v>1</v>
      </c>
      <c r="H68" s="1">
        <v>-9</v>
      </c>
      <c r="I68" s="1">
        <v>-35</v>
      </c>
      <c r="J68" s="84" t="s">
        <v>593</v>
      </c>
      <c r="K68" s="445" t="s">
        <v>683</v>
      </c>
      <c r="L68" s="446"/>
      <c r="M68" s="345">
        <v>3</v>
      </c>
      <c r="N68" s="345">
        <v>6</v>
      </c>
      <c r="O68" s="345">
        <v>-3</v>
      </c>
      <c r="P68" s="345">
        <v>1</v>
      </c>
      <c r="Q68" s="345">
        <v>-3</v>
      </c>
      <c r="R68" s="345">
        <v>-6</v>
      </c>
    </row>
    <row r="69" spans="1:18" x14ac:dyDescent="0.25">
      <c r="A69" s="457" t="s">
        <v>594</v>
      </c>
      <c r="B69" s="436" t="s">
        <v>421</v>
      </c>
      <c r="C69" s="437"/>
      <c r="D69" s="433">
        <v>1</v>
      </c>
      <c r="E69" s="433">
        <v>8</v>
      </c>
      <c r="F69" s="433">
        <v>-7</v>
      </c>
      <c r="G69" s="433">
        <v>0</v>
      </c>
      <c r="H69" s="433">
        <v>-15</v>
      </c>
      <c r="I69" s="433">
        <v>-55</v>
      </c>
      <c r="J69" s="457" t="s">
        <v>594</v>
      </c>
      <c r="K69" s="436" t="s">
        <v>522</v>
      </c>
      <c r="L69" s="437"/>
      <c r="M69" s="433">
        <v>2</v>
      </c>
      <c r="N69" s="433">
        <v>7</v>
      </c>
      <c r="O69" s="433">
        <v>-5</v>
      </c>
      <c r="P69" s="433">
        <v>0</v>
      </c>
      <c r="Q69" s="433">
        <v>-10</v>
      </c>
      <c r="R69" s="433">
        <v>-49</v>
      </c>
    </row>
    <row r="70" spans="1:18" ht="15" hidden="1" customHeight="1" x14ac:dyDescent="0.25">
      <c r="A70" s="457"/>
      <c r="B70" s="437"/>
      <c r="C70" s="437"/>
      <c r="D70" s="433"/>
      <c r="E70" s="433"/>
      <c r="F70" s="433"/>
      <c r="G70" s="433"/>
      <c r="H70" s="433"/>
      <c r="I70" s="433"/>
      <c r="J70" s="457"/>
      <c r="K70" s="437"/>
      <c r="L70" s="437"/>
      <c r="M70" s="433"/>
      <c r="N70" s="433"/>
      <c r="O70" s="433"/>
      <c r="P70" s="433"/>
      <c r="Q70" s="433"/>
      <c r="R70" s="433"/>
    </row>
    <row r="71" spans="1:18" x14ac:dyDescent="0.25">
      <c r="A71" s="434"/>
      <c r="B71" s="434"/>
      <c r="C71" s="434"/>
      <c r="D71" s="434"/>
      <c r="E71" s="434"/>
      <c r="F71" s="434"/>
      <c r="G71" s="434"/>
      <c r="H71" s="434"/>
      <c r="I71" s="434"/>
      <c r="J71" s="434"/>
      <c r="K71" s="434"/>
      <c r="L71" s="434"/>
      <c r="M71" s="434"/>
      <c r="N71" s="434"/>
      <c r="O71" s="434"/>
      <c r="P71" s="434"/>
      <c r="Q71" s="434"/>
      <c r="R71" s="434"/>
    </row>
    <row r="73" spans="1:18" ht="15.75" x14ac:dyDescent="0.25">
      <c r="A73" s="447" t="s">
        <v>582</v>
      </c>
      <c r="B73" s="447"/>
      <c r="C73" s="447"/>
      <c r="D73" s="447"/>
      <c r="E73" s="447"/>
      <c r="F73" s="447"/>
      <c r="G73" s="447"/>
      <c r="H73" s="447"/>
      <c r="I73" s="447"/>
      <c r="J73" s="447" t="s">
        <v>582</v>
      </c>
      <c r="K73" s="447"/>
      <c r="L73" s="447"/>
      <c r="M73" s="447"/>
      <c r="N73" s="447"/>
      <c r="O73" s="447"/>
      <c r="P73" s="447"/>
      <c r="Q73" s="447"/>
      <c r="R73" s="447"/>
    </row>
    <row r="74" spans="1:18" x14ac:dyDescent="0.25">
      <c r="A74" s="456" t="s">
        <v>623</v>
      </c>
      <c r="B74" s="456"/>
      <c r="C74" s="456"/>
      <c r="D74" s="456"/>
      <c r="E74" s="456"/>
      <c r="F74" s="456"/>
      <c r="G74" s="456"/>
      <c r="H74" s="456"/>
      <c r="I74" s="456"/>
      <c r="J74" s="456" t="s">
        <v>624</v>
      </c>
      <c r="K74" s="456"/>
      <c r="L74" s="456"/>
      <c r="M74" s="456"/>
      <c r="N74" s="456"/>
      <c r="O74" s="456"/>
      <c r="P74" s="456"/>
      <c r="Q74" s="456"/>
      <c r="R74" s="456"/>
    </row>
    <row r="75" spans="1:18" x14ac:dyDescent="0.25">
      <c r="A75" s="433" t="s">
        <v>334</v>
      </c>
      <c r="B75" s="433" t="s">
        <v>0</v>
      </c>
      <c r="C75" s="433"/>
      <c r="D75" s="67" t="s">
        <v>585</v>
      </c>
      <c r="E75" s="67" t="s">
        <v>586</v>
      </c>
      <c r="F75" s="68" t="s">
        <v>437</v>
      </c>
      <c r="G75" s="433" t="s">
        <v>587</v>
      </c>
      <c r="H75" s="68" t="s">
        <v>588</v>
      </c>
      <c r="I75" s="68" t="s">
        <v>589</v>
      </c>
      <c r="J75" s="433" t="s">
        <v>334</v>
      </c>
      <c r="K75" s="433" t="s">
        <v>0</v>
      </c>
      <c r="L75" s="433"/>
      <c r="M75" s="67" t="s">
        <v>585</v>
      </c>
      <c r="N75" s="67" t="s">
        <v>586</v>
      </c>
      <c r="O75" s="68" t="s">
        <v>437</v>
      </c>
      <c r="P75" s="433" t="s">
        <v>587</v>
      </c>
      <c r="Q75" s="68" t="s">
        <v>588</v>
      </c>
      <c r="R75" s="68" t="s">
        <v>589</v>
      </c>
    </row>
    <row r="76" spans="1:18" x14ac:dyDescent="0.25">
      <c r="A76" s="433"/>
      <c r="B76" s="433"/>
      <c r="C76" s="433"/>
      <c r="D76" s="69" t="s">
        <v>437</v>
      </c>
      <c r="E76" s="69" t="s">
        <v>437</v>
      </c>
      <c r="F76" s="70" t="s">
        <v>590</v>
      </c>
      <c r="G76" s="433"/>
      <c r="H76" s="70" t="s">
        <v>590</v>
      </c>
      <c r="I76" s="70" t="s">
        <v>590</v>
      </c>
      <c r="J76" s="433"/>
      <c r="K76" s="433"/>
      <c r="L76" s="433"/>
      <c r="M76" s="69" t="s">
        <v>437</v>
      </c>
      <c r="N76" s="69" t="s">
        <v>437</v>
      </c>
      <c r="O76" s="70" t="s">
        <v>590</v>
      </c>
      <c r="P76" s="433"/>
      <c r="Q76" s="70" t="s">
        <v>590</v>
      </c>
      <c r="R76" s="70" t="s">
        <v>590</v>
      </c>
    </row>
    <row r="77" spans="1:18" x14ac:dyDescent="0.25">
      <c r="A77" s="85" t="s">
        <v>591</v>
      </c>
      <c r="B77" s="451" t="s">
        <v>688</v>
      </c>
      <c r="C77" s="452"/>
      <c r="D77" s="76">
        <v>3</v>
      </c>
      <c r="E77" s="76">
        <v>0</v>
      </c>
      <c r="F77" s="77">
        <v>3</v>
      </c>
      <c r="G77" s="77">
        <v>1</v>
      </c>
      <c r="H77" s="77">
        <v>6</v>
      </c>
      <c r="I77" s="77">
        <v>19</v>
      </c>
      <c r="J77" s="85" t="s">
        <v>591</v>
      </c>
      <c r="K77" s="445" t="s">
        <v>504</v>
      </c>
      <c r="L77" s="446"/>
      <c r="M77" s="77">
        <v>3</v>
      </c>
      <c r="N77" s="77">
        <v>0</v>
      </c>
      <c r="O77" s="77">
        <v>3</v>
      </c>
      <c r="P77" s="77">
        <v>1</v>
      </c>
      <c r="Q77" s="77">
        <v>6</v>
      </c>
      <c r="R77" s="77">
        <v>24</v>
      </c>
    </row>
    <row r="78" spans="1:18" x14ac:dyDescent="0.25">
      <c r="A78" s="86" t="s">
        <v>592</v>
      </c>
      <c r="B78" s="361" t="s">
        <v>517</v>
      </c>
      <c r="C78" s="362"/>
      <c r="D78" s="1">
        <v>2</v>
      </c>
      <c r="E78" s="1">
        <v>1</v>
      </c>
      <c r="F78" s="1">
        <v>1</v>
      </c>
      <c r="G78" s="1">
        <v>1</v>
      </c>
      <c r="H78" s="1">
        <v>2</v>
      </c>
      <c r="I78" s="1">
        <v>10</v>
      </c>
      <c r="J78" s="86" t="s">
        <v>592</v>
      </c>
      <c r="K78" s="450" t="s">
        <v>690</v>
      </c>
      <c r="L78" s="442"/>
      <c r="M78" s="75">
        <v>3</v>
      </c>
      <c r="N78" s="75">
        <v>0</v>
      </c>
      <c r="O78" s="75">
        <v>3</v>
      </c>
      <c r="P78" s="75">
        <v>1</v>
      </c>
      <c r="Q78" s="75">
        <v>6</v>
      </c>
      <c r="R78" s="75">
        <v>20</v>
      </c>
    </row>
    <row r="79" spans="1:18" x14ac:dyDescent="0.25">
      <c r="A79" s="89" t="s">
        <v>593</v>
      </c>
      <c r="B79" s="443" t="s">
        <v>580</v>
      </c>
      <c r="C79" s="444"/>
      <c r="D79" s="1">
        <v>1</v>
      </c>
      <c r="E79" s="1">
        <v>2</v>
      </c>
      <c r="F79" s="1">
        <v>-1</v>
      </c>
      <c r="G79" s="1">
        <v>0</v>
      </c>
      <c r="H79" s="1">
        <v>-2</v>
      </c>
      <c r="I79" s="1">
        <v>-10</v>
      </c>
      <c r="J79" s="87" t="s">
        <v>593</v>
      </c>
      <c r="K79" s="436" t="s">
        <v>691</v>
      </c>
      <c r="L79" s="437"/>
      <c r="M79" s="77">
        <v>0</v>
      </c>
      <c r="N79" s="77">
        <v>3</v>
      </c>
      <c r="O79" s="77">
        <v>-3</v>
      </c>
      <c r="P79" s="77">
        <v>0</v>
      </c>
      <c r="Q79" s="77">
        <v>-6</v>
      </c>
      <c r="R79" s="77">
        <v>-20</v>
      </c>
    </row>
    <row r="80" spans="1:18" x14ac:dyDescent="0.25">
      <c r="A80" s="88" t="s">
        <v>594</v>
      </c>
      <c r="B80" s="443" t="s">
        <v>504</v>
      </c>
      <c r="C80" s="444"/>
      <c r="D80" s="1">
        <v>0</v>
      </c>
      <c r="E80" s="1">
        <v>3</v>
      </c>
      <c r="F80" s="1">
        <v>-3</v>
      </c>
      <c r="G80" s="1">
        <v>0</v>
      </c>
      <c r="H80" s="1">
        <v>-6</v>
      </c>
      <c r="I80" s="1">
        <v>-19</v>
      </c>
      <c r="J80" s="88" t="s">
        <v>604</v>
      </c>
      <c r="K80" s="453" t="s">
        <v>689</v>
      </c>
      <c r="L80" s="437"/>
      <c r="M80" s="77">
        <v>0</v>
      </c>
      <c r="N80" s="77">
        <v>3</v>
      </c>
      <c r="O80" s="77">
        <v>-3</v>
      </c>
      <c r="P80" s="77">
        <v>0</v>
      </c>
      <c r="Q80" s="77">
        <v>-6</v>
      </c>
      <c r="R80" s="77">
        <v>-24</v>
      </c>
    </row>
    <row r="83" spans="1:18" ht="15.75" x14ac:dyDescent="0.25">
      <c r="A83" s="447" t="s">
        <v>582</v>
      </c>
      <c r="B83" s="447"/>
      <c r="C83" s="447"/>
      <c r="D83" s="447"/>
      <c r="E83" s="447"/>
      <c r="F83" s="447"/>
      <c r="G83" s="447"/>
      <c r="H83" s="447"/>
      <c r="I83" s="447"/>
      <c r="J83" s="447" t="s">
        <v>582</v>
      </c>
      <c r="K83" s="447"/>
      <c r="L83" s="447"/>
      <c r="M83" s="447"/>
      <c r="N83" s="447"/>
      <c r="O83" s="447"/>
      <c r="P83" s="447"/>
      <c r="Q83" s="447"/>
      <c r="R83" s="447"/>
    </row>
    <row r="84" spans="1:18" x14ac:dyDescent="0.25">
      <c r="A84" s="456" t="s">
        <v>625</v>
      </c>
      <c r="B84" s="456"/>
      <c r="C84" s="456"/>
      <c r="D84" s="456"/>
      <c r="E84" s="456"/>
      <c r="F84" s="456"/>
      <c r="G84" s="456"/>
      <c r="H84" s="456"/>
      <c r="I84" s="456"/>
      <c r="J84" s="456" t="s">
        <v>626</v>
      </c>
      <c r="K84" s="456"/>
      <c r="L84" s="456"/>
      <c r="M84" s="456"/>
      <c r="N84" s="456"/>
      <c r="O84" s="456"/>
      <c r="P84" s="456"/>
      <c r="Q84" s="456"/>
      <c r="R84" s="456"/>
    </row>
    <row r="85" spans="1:18" x14ac:dyDescent="0.25">
      <c r="A85" s="433" t="s">
        <v>334</v>
      </c>
      <c r="B85" s="433" t="s">
        <v>0</v>
      </c>
      <c r="C85" s="433"/>
      <c r="D85" s="67" t="s">
        <v>585</v>
      </c>
      <c r="E85" s="67" t="s">
        <v>586</v>
      </c>
      <c r="F85" s="68" t="s">
        <v>437</v>
      </c>
      <c r="G85" s="433" t="s">
        <v>587</v>
      </c>
      <c r="H85" s="68" t="s">
        <v>588</v>
      </c>
      <c r="I85" s="68" t="s">
        <v>589</v>
      </c>
      <c r="J85" s="433" t="s">
        <v>334</v>
      </c>
      <c r="K85" s="433" t="s">
        <v>0</v>
      </c>
      <c r="L85" s="433"/>
      <c r="M85" s="67" t="s">
        <v>585</v>
      </c>
      <c r="N85" s="67" t="s">
        <v>586</v>
      </c>
      <c r="O85" s="68" t="s">
        <v>437</v>
      </c>
      <c r="P85" s="433" t="s">
        <v>587</v>
      </c>
      <c r="Q85" s="68" t="s">
        <v>588</v>
      </c>
      <c r="R85" s="68" t="s">
        <v>589</v>
      </c>
    </row>
    <row r="86" spans="1:18" x14ac:dyDescent="0.25">
      <c r="A86" s="433"/>
      <c r="B86" s="433"/>
      <c r="C86" s="433"/>
      <c r="D86" s="69" t="s">
        <v>437</v>
      </c>
      <c r="E86" s="69" t="s">
        <v>437</v>
      </c>
      <c r="F86" s="70" t="s">
        <v>590</v>
      </c>
      <c r="G86" s="433"/>
      <c r="H86" s="70" t="s">
        <v>590</v>
      </c>
      <c r="I86" s="70" t="s">
        <v>590</v>
      </c>
      <c r="J86" s="433"/>
      <c r="K86" s="433"/>
      <c r="L86" s="433"/>
      <c r="M86" s="69" t="s">
        <v>437</v>
      </c>
      <c r="N86" s="69" t="s">
        <v>437</v>
      </c>
      <c r="O86" s="70" t="s">
        <v>590</v>
      </c>
      <c r="P86" s="433"/>
      <c r="Q86" s="70" t="s">
        <v>590</v>
      </c>
      <c r="R86" s="70" t="s">
        <v>590</v>
      </c>
    </row>
    <row r="87" spans="1:18" x14ac:dyDescent="0.25">
      <c r="A87" s="85" t="s">
        <v>591</v>
      </c>
      <c r="B87" s="361" t="s">
        <v>517</v>
      </c>
      <c r="C87" s="362"/>
      <c r="D87" s="1">
        <v>4</v>
      </c>
      <c r="E87" s="1">
        <v>2</v>
      </c>
      <c r="F87" s="1">
        <v>2</v>
      </c>
      <c r="G87" s="1">
        <v>2</v>
      </c>
      <c r="H87" s="1">
        <v>4</v>
      </c>
      <c r="I87" s="1">
        <v>14</v>
      </c>
      <c r="J87" s="85" t="s">
        <v>591</v>
      </c>
      <c r="K87" s="450" t="s">
        <v>690</v>
      </c>
      <c r="L87" s="442"/>
      <c r="M87" s="75">
        <v>6</v>
      </c>
      <c r="N87" s="75">
        <v>0</v>
      </c>
      <c r="O87" s="75">
        <v>6</v>
      </c>
      <c r="P87" s="75">
        <v>2</v>
      </c>
      <c r="Q87" s="75">
        <v>12</v>
      </c>
      <c r="R87" s="75">
        <v>44</v>
      </c>
    </row>
    <row r="88" spans="1:18" x14ac:dyDescent="0.25">
      <c r="A88" s="86" t="s">
        <v>592</v>
      </c>
      <c r="B88" s="451" t="s">
        <v>688</v>
      </c>
      <c r="C88" s="452"/>
      <c r="D88" s="76">
        <v>4</v>
      </c>
      <c r="E88" s="76">
        <v>2</v>
      </c>
      <c r="F88" s="90">
        <v>2</v>
      </c>
      <c r="G88" s="90">
        <v>1</v>
      </c>
      <c r="H88" s="90">
        <v>4</v>
      </c>
      <c r="I88" s="90">
        <v>15</v>
      </c>
      <c r="J88" s="86" t="s">
        <v>592</v>
      </c>
      <c r="K88" s="445" t="s">
        <v>504</v>
      </c>
      <c r="L88" s="446"/>
      <c r="M88" s="90">
        <v>5</v>
      </c>
      <c r="N88" s="90">
        <v>1</v>
      </c>
      <c r="O88" s="90">
        <v>4</v>
      </c>
      <c r="P88" s="90">
        <v>2</v>
      </c>
      <c r="Q88" s="90">
        <v>8</v>
      </c>
      <c r="R88" s="90">
        <v>30</v>
      </c>
    </row>
    <row r="89" spans="1:18" x14ac:dyDescent="0.25">
      <c r="A89" s="89" t="s">
        <v>593</v>
      </c>
      <c r="B89" s="443" t="s">
        <v>580</v>
      </c>
      <c r="C89" s="444"/>
      <c r="D89" s="1">
        <v>4</v>
      </c>
      <c r="E89" s="1">
        <v>2</v>
      </c>
      <c r="F89" s="1">
        <v>2</v>
      </c>
      <c r="G89" s="1">
        <v>1</v>
      </c>
      <c r="H89" s="1">
        <v>4</v>
      </c>
      <c r="I89" s="1">
        <v>10</v>
      </c>
      <c r="J89" s="87" t="s">
        <v>593</v>
      </c>
      <c r="K89" s="436" t="s">
        <v>691</v>
      </c>
      <c r="L89" s="437"/>
      <c r="M89" s="90">
        <v>1</v>
      </c>
      <c r="N89" s="90">
        <v>5</v>
      </c>
      <c r="O89" s="90">
        <v>-4</v>
      </c>
      <c r="P89" s="90">
        <v>0</v>
      </c>
      <c r="Q89" s="90">
        <v>-8</v>
      </c>
      <c r="R89" s="90">
        <v>-26</v>
      </c>
    </row>
    <row r="90" spans="1:18" x14ac:dyDescent="0.25">
      <c r="A90" s="88" t="s">
        <v>594</v>
      </c>
      <c r="B90" s="443" t="s">
        <v>504</v>
      </c>
      <c r="C90" s="444"/>
      <c r="D90" s="1">
        <v>0</v>
      </c>
      <c r="E90" s="1">
        <v>6</v>
      </c>
      <c r="F90" s="1">
        <v>-6</v>
      </c>
      <c r="G90" s="1">
        <v>0</v>
      </c>
      <c r="H90" s="1">
        <v>-12</v>
      </c>
      <c r="I90" s="1">
        <v>-39</v>
      </c>
      <c r="J90" s="88" t="s">
        <v>604</v>
      </c>
      <c r="K90" s="453" t="s">
        <v>689</v>
      </c>
      <c r="L90" s="437"/>
      <c r="M90" s="90">
        <v>0</v>
      </c>
      <c r="N90" s="90">
        <v>6</v>
      </c>
      <c r="O90" s="90">
        <v>-6</v>
      </c>
      <c r="P90" s="90">
        <v>0</v>
      </c>
      <c r="Q90" s="90">
        <v>-12</v>
      </c>
      <c r="R90" s="90">
        <v>-48</v>
      </c>
    </row>
    <row r="93" spans="1:18" ht="15.75" x14ac:dyDescent="0.25">
      <c r="A93" s="447" t="s">
        <v>582</v>
      </c>
      <c r="B93" s="447"/>
      <c r="C93" s="447"/>
      <c r="D93" s="447"/>
      <c r="E93" s="447"/>
      <c r="F93" s="447"/>
      <c r="G93" s="447"/>
      <c r="H93" s="447"/>
      <c r="I93" s="447"/>
      <c r="J93" s="447" t="s">
        <v>582</v>
      </c>
      <c r="K93" s="447"/>
      <c r="L93" s="447"/>
      <c r="M93" s="447"/>
      <c r="N93" s="447"/>
      <c r="O93" s="447"/>
      <c r="P93" s="447"/>
      <c r="Q93" s="447"/>
      <c r="R93" s="447"/>
    </row>
    <row r="94" spans="1:18" x14ac:dyDescent="0.25">
      <c r="A94" s="456" t="s">
        <v>627</v>
      </c>
      <c r="B94" s="456"/>
      <c r="C94" s="456"/>
      <c r="D94" s="456"/>
      <c r="E94" s="456"/>
      <c r="F94" s="456"/>
      <c r="G94" s="456"/>
      <c r="H94" s="456"/>
      <c r="I94" s="456"/>
      <c r="J94" s="456" t="s">
        <v>628</v>
      </c>
      <c r="K94" s="456"/>
      <c r="L94" s="456"/>
      <c r="M94" s="456"/>
      <c r="N94" s="456"/>
      <c r="O94" s="456"/>
      <c r="P94" s="456"/>
      <c r="Q94" s="456"/>
      <c r="R94" s="456"/>
    </row>
    <row r="95" spans="1:18" x14ac:dyDescent="0.25">
      <c r="A95" s="433" t="s">
        <v>334</v>
      </c>
      <c r="B95" s="433" t="s">
        <v>0</v>
      </c>
      <c r="C95" s="433"/>
      <c r="D95" s="67" t="s">
        <v>585</v>
      </c>
      <c r="E95" s="67" t="s">
        <v>586</v>
      </c>
      <c r="F95" s="68" t="s">
        <v>437</v>
      </c>
      <c r="G95" s="433" t="s">
        <v>587</v>
      </c>
      <c r="H95" s="68" t="s">
        <v>588</v>
      </c>
      <c r="I95" s="68" t="s">
        <v>589</v>
      </c>
      <c r="J95" s="433" t="s">
        <v>334</v>
      </c>
      <c r="K95" s="433" t="s">
        <v>0</v>
      </c>
      <c r="L95" s="433"/>
      <c r="M95" s="67" t="s">
        <v>585</v>
      </c>
      <c r="N95" s="67" t="s">
        <v>586</v>
      </c>
      <c r="O95" s="68" t="s">
        <v>437</v>
      </c>
      <c r="P95" s="433" t="s">
        <v>587</v>
      </c>
      <c r="Q95" s="68" t="s">
        <v>588</v>
      </c>
      <c r="R95" s="68" t="s">
        <v>589</v>
      </c>
    </row>
    <row r="96" spans="1:18" x14ac:dyDescent="0.25">
      <c r="A96" s="433"/>
      <c r="B96" s="433"/>
      <c r="C96" s="433"/>
      <c r="D96" s="69" t="s">
        <v>437</v>
      </c>
      <c r="E96" s="69" t="s">
        <v>437</v>
      </c>
      <c r="F96" s="70" t="s">
        <v>590</v>
      </c>
      <c r="G96" s="433"/>
      <c r="H96" s="70" t="s">
        <v>590</v>
      </c>
      <c r="I96" s="70" t="s">
        <v>590</v>
      </c>
      <c r="J96" s="433"/>
      <c r="K96" s="433"/>
      <c r="L96" s="433"/>
      <c r="M96" s="69" t="s">
        <v>437</v>
      </c>
      <c r="N96" s="69" t="s">
        <v>437</v>
      </c>
      <c r="O96" s="70" t="s">
        <v>590</v>
      </c>
      <c r="P96" s="433"/>
      <c r="Q96" s="70" t="s">
        <v>590</v>
      </c>
      <c r="R96" s="70" t="s">
        <v>590</v>
      </c>
    </row>
    <row r="97" spans="1:18" x14ac:dyDescent="0.25">
      <c r="A97" s="85" t="s">
        <v>591</v>
      </c>
      <c r="B97" s="361" t="s">
        <v>517</v>
      </c>
      <c r="C97" s="362"/>
      <c r="D97" s="1">
        <v>7</v>
      </c>
      <c r="E97" s="1">
        <v>2</v>
      </c>
      <c r="F97" s="1">
        <v>5</v>
      </c>
      <c r="G97" s="1">
        <v>3</v>
      </c>
      <c r="H97" s="1">
        <v>10</v>
      </c>
      <c r="I97" s="1">
        <v>36</v>
      </c>
      <c r="J97" s="85" t="s">
        <v>591</v>
      </c>
      <c r="K97" s="450" t="s">
        <v>690</v>
      </c>
      <c r="L97" s="442"/>
      <c r="M97" s="75">
        <v>9</v>
      </c>
      <c r="N97" s="75">
        <v>0</v>
      </c>
      <c r="O97" s="75">
        <v>9</v>
      </c>
      <c r="P97" s="75">
        <v>3</v>
      </c>
      <c r="Q97" s="75">
        <v>18</v>
      </c>
      <c r="R97" s="75">
        <v>62</v>
      </c>
    </row>
    <row r="98" spans="1:18" x14ac:dyDescent="0.25">
      <c r="A98" s="86" t="s">
        <v>592</v>
      </c>
      <c r="B98" s="451" t="s">
        <v>688</v>
      </c>
      <c r="C98" s="452"/>
      <c r="D98" s="76">
        <v>7</v>
      </c>
      <c r="E98" s="76">
        <v>2</v>
      </c>
      <c r="F98" s="345">
        <v>5</v>
      </c>
      <c r="G98" s="345">
        <v>2</v>
      </c>
      <c r="H98" s="345">
        <v>10</v>
      </c>
      <c r="I98" s="345">
        <v>39</v>
      </c>
      <c r="J98" s="86" t="s">
        <v>592</v>
      </c>
      <c r="K98" s="445" t="s">
        <v>504</v>
      </c>
      <c r="L98" s="446"/>
      <c r="M98" s="345">
        <v>5</v>
      </c>
      <c r="N98" s="345">
        <v>4</v>
      </c>
      <c r="O98" s="345">
        <v>1</v>
      </c>
      <c r="P98" s="345">
        <v>2</v>
      </c>
      <c r="Q98" s="345">
        <v>2</v>
      </c>
      <c r="R98" s="345">
        <v>12</v>
      </c>
    </row>
    <row r="99" spans="1:18" x14ac:dyDescent="0.25">
      <c r="A99" s="89" t="s">
        <v>593</v>
      </c>
      <c r="B99" s="443" t="s">
        <v>580</v>
      </c>
      <c r="C99" s="444"/>
      <c r="D99" s="1">
        <v>4</v>
      </c>
      <c r="E99" s="1">
        <v>5</v>
      </c>
      <c r="F99" s="1">
        <v>-1</v>
      </c>
      <c r="G99" s="1">
        <v>1</v>
      </c>
      <c r="H99" s="1">
        <v>-2</v>
      </c>
      <c r="I99" s="1">
        <v>-14</v>
      </c>
      <c r="J99" s="87" t="s">
        <v>593</v>
      </c>
      <c r="K99" s="436" t="s">
        <v>691</v>
      </c>
      <c r="L99" s="437"/>
      <c r="M99" s="345">
        <v>4</v>
      </c>
      <c r="N99" s="345">
        <v>5</v>
      </c>
      <c r="O99" s="345">
        <v>-1</v>
      </c>
      <c r="P99" s="345">
        <v>1</v>
      </c>
      <c r="Q99" s="345">
        <v>-2</v>
      </c>
      <c r="R99" s="345">
        <v>-2</v>
      </c>
    </row>
    <row r="100" spans="1:18" x14ac:dyDescent="0.25">
      <c r="A100" s="88" t="s">
        <v>594</v>
      </c>
      <c r="B100" s="443" t="s">
        <v>504</v>
      </c>
      <c r="C100" s="444"/>
      <c r="D100" s="1">
        <v>0</v>
      </c>
      <c r="E100" s="1">
        <v>9</v>
      </c>
      <c r="F100" s="1">
        <v>-9</v>
      </c>
      <c r="G100" s="1">
        <v>0</v>
      </c>
      <c r="H100" s="1">
        <v>-18</v>
      </c>
      <c r="I100" s="1">
        <v>-61</v>
      </c>
      <c r="J100" s="88" t="s">
        <v>604</v>
      </c>
      <c r="K100" s="453" t="s">
        <v>689</v>
      </c>
      <c r="L100" s="437"/>
      <c r="M100" s="345">
        <v>0</v>
      </c>
      <c r="N100" s="345">
        <v>6</v>
      </c>
      <c r="O100" s="345">
        <v>-9</v>
      </c>
      <c r="P100" s="345">
        <v>0</v>
      </c>
      <c r="Q100" s="345">
        <v>-18</v>
      </c>
      <c r="R100" s="345">
        <v>-72</v>
      </c>
    </row>
    <row r="103" spans="1:18" ht="15.75" x14ac:dyDescent="0.25">
      <c r="A103" s="447" t="s">
        <v>582</v>
      </c>
      <c r="B103" s="447"/>
      <c r="C103" s="447"/>
      <c r="D103" s="447"/>
      <c r="E103" s="447"/>
      <c r="F103" s="447"/>
      <c r="G103" s="447"/>
      <c r="H103" s="447"/>
      <c r="I103" s="447"/>
      <c r="J103" s="447" t="s">
        <v>582</v>
      </c>
      <c r="K103" s="447"/>
      <c r="L103" s="447"/>
      <c r="M103" s="447"/>
      <c r="N103" s="447"/>
      <c r="O103" s="447"/>
      <c r="P103" s="447"/>
      <c r="Q103" s="447"/>
      <c r="R103" s="447"/>
    </row>
    <row r="104" spans="1:18" x14ac:dyDescent="0.25">
      <c r="A104" s="456" t="s">
        <v>631</v>
      </c>
      <c r="B104" s="456"/>
      <c r="C104" s="456"/>
      <c r="D104" s="456"/>
      <c r="E104" s="456"/>
      <c r="F104" s="456"/>
      <c r="G104" s="456"/>
      <c r="H104" s="456"/>
      <c r="I104" s="456"/>
      <c r="J104" s="456"/>
      <c r="K104" s="456"/>
      <c r="L104" s="456"/>
      <c r="M104" s="456"/>
      <c r="N104" s="456"/>
      <c r="O104" s="456"/>
      <c r="P104" s="456"/>
      <c r="Q104" s="456"/>
      <c r="R104" s="456"/>
    </row>
    <row r="105" spans="1:18" x14ac:dyDescent="0.25">
      <c r="A105" s="433" t="s">
        <v>334</v>
      </c>
      <c r="B105" s="433" t="s">
        <v>0</v>
      </c>
      <c r="C105" s="433"/>
      <c r="D105" s="67" t="s">
        <v>585</v>
      </c>
      <c r="E105" s="67" t="s">
        <v>586</v>
      </c>
      <c r="F105" s="68" t="s">
        <v>437</v>
      </c>
      <c r="G105" s="433" t="s">
        <v>587</v>
      </c>
      <c r="H105" s="68" t="s">
        <v>588</v>
      </c>
      <c r="I105" s="68" t="s">
        <v>589</v>
      </c>
      <c r="J105" s="433" t="s">
        <v>334</v>
      </c>
      <c r="K105" s="433" t="s">
        <v>0</v>
      </c>
      <c r="L105" s="433"/>
      <c r="M105" s="67" t="s">
        <v>585</v>
      </c>
      <c r="N105" s="67" t="s">
        <v>586</v>
      </c>
      <c r="O105" s="68" t="s">
        <v>437</v>
      </c>
      <c r="P105" s="433" t="s">
        <v>587</v>
      </c>
      <c r="Q105" s="68" t="s">
        <v>588</v>
      </c>
      <c r="R105" s="68" t="s">
        <v>589</v>
      </c>
    </row>
    <row r="106" spans="1:18" x14ac:dyDescent="0.25">
      <c r="A106" s="433"/>
      <c r="B106" s="433"/>
      <c r="C106" s="433"/>
      <c r="D106" s="69" t="s">
        <v>437</v>
      </c>
      <c r="E106" s="69" t="s">
        <v>437</v>
      </c>
      <c r="F106" s="70" t="s">
        <v>590</v>
      </c>
      <c r="G106" s="433"/>
      <c r="H106" s="70" t="s">
        <v>590</v>
      </c>
      <c r="I106" s="70" t="s">
        <v>590</v>
      </c>
      <c r="J106" s="433"/>
      <c r="K106" s="433"/>
      <c r="L106" s="433"/>
      <c r="M106" s="69" t="s">
        <v>437</v>
      </c>
      <c r="N106" s="69" t="s">
        <v>437</v>
      </c>
      <c r="O106" s="70" t="s">
        <v>590</v>
      </c>
      <c r="P106" s="433"/>
      <c r="Q106" s="70" t="s">
        <v>590</v>
      </c>
      <c r="R106" s="70" t="s">
        <v>590</v>
      </c>
    </row>
    <row r="107" spans="1:18" x14ac:dyDescent="0.25">
      <c r="A107" s="85" t="s">
        <v>591</v>
      </c>
      <c r="B107" s="451" t="s">
        <v>724</v>
      </c>
      <c r="C107" s="452"/>
      <c r="D107" s="76">
        <v>3</v>
      </c>
      <c r="E107" s="76">
        <v>0</v>
      </c>
      <c r="F107" s="77">
        <v>3</v>
      </c>
      <c r="G107" s="77">
        <v>1</v>
      </c>
      <c r="H107" s="77">
        <v>6</v>
      </c>
      <c r="I107" s="77">
        <v>20</v>
      </c>
      <c r="J107" s="85" t="s">
        <v>591</v>
      </c>
      <c r="K107" s="445"/>
      <c r="L107" s="446"/>
      <c r="M107" s="77"/>
      <c r="N107" s="77"/>
      <c r="O107" s="77"/>
      <c r="P107" s="77"/>
      <c r="Q107" s="77"/>
      <c r="R107" s="77"/>
    </row>
    <row r="108" spans="1:18" x14ac:dyDescent="0.25">
      <c r="A108" s="86" t="s">
        <v>592</v>
      </c>
      <c r="B108" s="361" t="s">
        <v>725</v>
      </c>
      <c r="C108" s="362"/>
      <c r="D108" s="1">
        <v>2</v>
      </c>
      <c r="E108" s="1">
        <v>1</v>
      </c>
      <c r="F108" s="1">
        <v>1</v>
      </c>
      <c r="G108" s="1">
        <v>1</v>
      </c>
      <c r="H108" s="1">
        <v>2</v>
      </c>
      <c r="I108" s="1">
        <v>4</v>
      </c>
      <c r="J108" s="86" t="s">
        <v>592</v>
      </c>
      <c r="K108" s="450"/>
      <c r="L108" s="442"/>
      <c r="M108" s="75"/>
      <c r="N108" s="75"/>
      <c r="O108" s="75"/>
      <c r="P108" s="75"/>
      <c r="Q108" s="75"/>
      <c r="R108" s="75"/>
    </row>
    <row r="109" spans="1:18" x14ac:dyDescent="0.25">
      <c r="A109" s="89" t="s">
        <v>593</v>
      </c>
      <c r="B109" s="443" t="s">
        <v>695</v>
      </c>
      <c r="C109" s="444"/>
      <c r="D109" s="1">
        <v>1</v>
      </c>
      <c r="E109" s="1">
        <v>2</v>
      </c>
      <c r="F109" s="1">
        <v>-1</v>
      </c>
      <c r="G109" s="1">
        <v>0</v>
      </c>
      <c r="H109" s="1">
        <v>-2</v>
      </c>
      <c r="I109" s="1">
        <v>-4</v>
      </c>
      <c r="J109" s="87" t="s">
        <v>593</v>
      </c>
      <c r="K109" s="436"/>
      <c r="L109" s="437"/>
      <c r="M109" s="77"/>
      <c r="N109" s="77"/>
      <c r="O109" s="77"/>
      <c r="P109" s="77"/>
      <c r="Q109" s="77"/>
      <c r="R109" s="77"/>
    </row>
    <row r="110" spans="1:18" x14ac:dyDescent="0.25">
      <c r="A110" s="88" t="s">
        <v>594</v>
      </c>
      <c r="B110" s="443" t="s">
        <v>450</v>
      </c>
      <c r="C110" s="444"/>
      <c r="D110" s="1">
        <v>0</v>
      </c>
      <c r="E110" s="1">
        <v>3</v>
      </c>
      <c r="F110" s="1">
        <v>-3</v>
      </c>
      <c r="G110" s="1">
        <v>0</v>
      </c>
      <c r="H110" s="1">
        <v>-6</v>
      </c>
      <c r="I110" s="1">
        <v>-20</v>
      </c>
      <c r="J110" s="88" t="s">
        <v>604</v>
      </c>
      <c r="K110" s="453"/>
      <c r="L110" s="437"/>
      <c r="M110" s="77"/>
      <c r="N110" s="77"/>
      <c r="O110" s="77"/>
      <c r="P110" s="77"/>
      <c r="Q110" s="77"/>
      <c r="R110" s="77"/>
    </row>
    <row r="113" spans="1:18" ht="15.75" x14ac:dyDescent="0.25">
      <c r="A113" s="447" t="s">
        <v>582</v>
      </c>
      <c r="B113" s="447"/>
      <c r="C113" s="447"/>
      <c r="D113" s="447"/>
      <c r="E113" s="447"/>
      <c r="F113" s="447"/>
      <c r="G113" s="447"/>
      <c r="H113" s="447"/>
      <c r="I113" s="447"/>
      <c r="J113" s="447" t="s">
        <v>582</v>
      </c>
      <c r="K113" s="447"/>
      <c r="L113" s="447"/>
      <c r="M113" s="447"/>
      <c r="N113" s="447"/>
      <c r="O113" s="447"/>
      <c r="P113" s="447"/>
      <c r="Q113" s="447"/>
      <c r="R113" s="447"/>
    </row>
    <row r="114" spans="1:18" x14ac:dyDescent="0.25">
      <c r="A114" s="456" t="s">
        <v>632</v>
      </c>
      <c r="B114" s="456"/>
      <c r="C114" s="456"/>
      <c r="D114" s="456"/>
      <c r="E114" s="456"/>
      <c r="F114" s="456"/>
      <c r="G114" s="456"/>
      <c r="H114" s="456"/>
      <c r="I114" s="456"/>
      <c r="J114" s="456"/>
      <c r="K114" s="456"/>
      <c r="L114" s="456"/>
      <c r="M114" s="456"/>
      <c r="N114" s="456"/>
      <c r="O114" s="456"/>
      <c r="P114" s="456"/>
      <c r="Q114" s="456"/>
      <c r="R114" s="456"/>
    </row>
    <row r="115" spans="1:18" x14ac:dyDescent="0.25">
      <c r="A115" s="433" t="s">
        <v>334</v>
      </c>
      <c r="B115" s="433" t="s">
        <v>0</v>
      </c>
      <c r="C115" s="433"/>
      <c r="D115" s="67" t="s">
        <v>585</v>
      </c>
      <c r="E115" s="67" t="s">
        <v>586</v>
      </c>
      <c r="F115" s="68" t="s">
        <v>437</v>
      </c>
      <c r="G115" s="433" t="s">
        <v>587</v>
      </c>
      <c r="H115" s="68" t="s">
        <v>588</v>
      </c>
      <c r="I115" s="68" t="s">
        <v>589</v>
      </c>
      <c r="J115" s="433" t="s">
        <v>334</v>
      </c>
      <c r="K115" s="433" t="s">
        <v>0</v>
      </c>
      <c r="L115" s="433"/>
      <c r="M115" s="67" t="s">
        <v>585</v>
      </c>
      <c r="N115" s="67" t="s">
        <v>586</v>
      </c>
      <c r="O115" s="68" t="s">
        <v>437</v>
      </c>
      <c r="P115" s="433" t="s">
        <v>587</v>
      </c>
      <c r="Q115" s="68" t="s">
        <v>588</v>
      </c>
      <c r="R115" s="68" t="s">
        <v>589</v>
      </c>
    </row>
    <row r="116" spans="1:18" x14ac:dyDescent="0.25">
      <c r="A116" s="433"/>
      <c r="B116" s="433"/>
      <c r="C116" s="433"/>
      <c r="D116" s="69" t="s">
        <v>437</v>
      </c>
      <c r="E116" s="69" t="s">
        <v>437</v>
      </c>
      <c r="F116" s="70" t="s">
        <v>590</v>
      </c>
      <c r="G116" s="433"/>
      <c r="H116" s="70" t="s">
        <v>590</v>
      </c>
      <c r="I116" s="70" t="s">
        <v>590</v>
      </c>
      <c r="J116" s="433"/>
      <c r="K116" s="433"/>
      <c r="L116" s="433"/>
      <c r="M116" s="69" t="s">
        <v>437</v>
      </c>
      <c r="N116" s="69" t="s">
        <v>437</v>
      </c>
      <c r="O116" s="70" t="s">
        <v>590</v>
      </c>
      <c r="P116" s="433"/>
      <c r="Q116" s="70" t="s">
        <v>590</v>
      </c>
      <c r="R116" s="70" t="s">
        <v>590</v>
      </c>
    </row>
    <row r="117" spans="1:18" x14ac:dyDescent="0.25">
      <c r="A117" s="85" t="s">
        <v>591</v>
      </c>
      <c r="B117" s="451" t="s">
        <v>724</v>
      </c>
      <c r="C117" s="452"/>
      <c r="D117" s="76">
        <v>6</v>
      </c>
      <c r="E117" s="76">
        <v>0</v>
      </c>
      <c r="F117" s="90">
        <v>6</v>
      </c>
      <c r="G117" s="90">
        <v>2</v>
      </c>
      <c r="H117" s="90">
        <v>11</v>
      </c>
      <c r="I117" s="90">
        <v>31</v>
      </c>
      <c r="J117" s="85" t="s">
        <v>591</v>
      </c>
      <c r="K117" s="445"/>
      <c r="L117" s="446"/>
      <c r="M117" s="77"/>
      <c r="N117" s="77"/>
      <c r="O117" s="77"/>
      <c r="P117" s="77"/>
      <c r="Q117" s="77"/>
      <c r="R117" s="77"/>
    </row>
    <row r="118" spans="1:18" x14ac:dyDescent="0.25">
      <c r="A118" s="86" t="s">
        <v>592</v>
      </c>
      <c r="B118" s="361" t="s">
        <v>725</v>
      </c>
      <c r="C118" s="362"/>
      <c r="D118" s="1">
        <v>5</v>
      </c>
      <c r="E118" s="1">
        <v>1</v>
      </c>
      <c r="F118" s="1">
        <v>4</v>
      </c>
      <c r="G118" s="1">
        <v>2</v>
      </c>
      <c r="H118" s="1">
        <v>8</v>
      </c>
      <c r="I118" s="1">
        <v>27</v>
      </c>
      <c r="J118" s="86" t="s">
        <v>592</v>
      </c>
      <c r="K118" s="450"/>
      <c r="L118" s="442"/>
      <c r="M118" s="75"/>
      <c r="N118" s="75"/>
      <c r="O118" s="75"/>
      <c r="P118" s="75"/>
      <c r="Q118" s="75"/>
      <c r="R118" s="75"/>
    </row>
    <row r="119" spans="1:18" x14ac:dyDescent="0.25">
      <c r="A119" s="89" t="s">
        <v>593</v>
      </c>
      <c r="B119" s="443" t="s">
        <v>695</v>
      </c>
      <c r="C119" s="444"/>
      <c r="D119" s="1">
        <v>1</v>
      </c>
      <c r="E119" s="1">
        <v>5</v>
      </c>
      <c r="F119" s="1">
        <v>-4</v>
      </c>
      <c r="G119" s="1">
        <v>0</v>
      </c>
      <c r="H119" s="1">
        <v>-7</v>
      </c>
      <c r="I119" s="1">
        <v>-15</v>
      </c>
      <c r="J119" s="87" t="s">
        <v>593</v>
      </c>
      <c r="K119" s="436"/>
      <c r="L119" s="437"/>
      <c r="M119" s="77"/>
      <c r="N119" s="77"/>
      <c r="O119" s="77"/>
      <c r="P119" s="77"/>
      <c r="Q119" s="77"/>
      <c r="R119" s="77"/>
    </row>
    <row r="120" spans="1:18" x14ac:dyDescent="0.25">
      <c r="A120" s="88" t="s">
        <v>594</v>
      </c>
      <c r="B120" s="443" t="s">
        <v>450</v>
      </c>
      <c r="C120" s="444"/>
      <c r="D120" s="1">
        <v>0</v>
      </c>
      <c r="E120" s="1">
        <v>6</v>
      </c>
      <c r="F120" s="1">
        <v>-6</v>
      </c>
      <c r="G120" s="1">
        <v>0</v>
      </c>
      <c r="H120" s="1">
        <v>-12</v>
      </c>
      <c r="I120" s="1">
        <v>-43</v>
      </c>
      <c r="J120" s="88" t="s">
        <v>604</v>
      </c>
      <c r="K120" s="453"/>
      <c r="L120" s="437"/>
      <c r="M120" s="77"/>
      <c r="N120" s="77"/>
      <c r="O120" s="77"/>
      <c r="P120" s="77"/>
      <c r="Q120" s="77"/>
      <c r="R120" s="77"/>
    </row>
    <row r="123" spans="1:18" ht="15.75" x14ac:dyDescent="0.25">
      <c r="A123" s="447" t="s">
        <v>582</v>
      </c>
      <c r="B123" s="447"/>
      <c r="C123" s="447"/>
      <c r="D123" s="447"/>
      <c r="E123" s="447"/>
      <c r="F123" s="447"/>
      <c r="G123" s="447"/>
      <c r="H123" s="447"/>
      <c r="I123" s="447"/>
      <c r="J123" s="447" t="s">
        <v>582</v>
      </c>
      <c r="K123" s="447"/>
      <c r="L123" s="447"/>
      <c r="M123" s="447"/>
      <c r="N123" s="447"/>
      <c r="O123" s="447"/>
      <c r="P123" s="447"/>
      <c r="Q123" s="447"/>
      <c r="R123" s="447"/>
    </row>
    <row r="124" spans="1:18" x14ac:dyDescent="0.25">
      <c r="A124" s="456" t="s">
        <v>629</v>
      </c>
      <c r="B124" s="456"/>
      <c r="C124" s="456"/>
      <c r="D124" s="456"/>
      <c r="E124" s="456"/>
      <c r="F124" s="456"/>
      <c r="G124" s="456"/>
      <c r="H124" s="456"/>
      <c r="I124" s="456"/>
      <c r="J124" s="456"/>
      <c r="K124" s="456"/>
      <c r="L124" s="456"/>
      <c r="M124" s="456"/>
      <c r="N124" s="456"/>
      <c r="O124" s="456"/>
      <c r="P124" s="456"/>
      <c r="Q124" s="456"/>
      <c r="R124" s="456"/>
    </row>
    <row r="125" spans="1:18" x14ac:dyDescent="0.25">
      <c r="A125" s="433" t="s">
        <v>334</v>
      </c>
      <c r="B125" s="433" t="s">
        <v>0</v>
      </c>
      <c r="C125" s="433"/>
      <c r="D125" s="67" t="s">
        <v>585</v>
      </c>
      <c r="E125" s="67" t="s">
        <v>586</v>
      </c>
      <c r="F125" s="68" t="s">
        <v>437</v>
      </c>
      <c r="G125" s="433" t="s">
        <v>587</v>
      </c>
      <c r="H125" s="68" t="s">
        <v>588</v>
      </c>
      <c r="I125" s="68" t="s">
        <v>589</v>
      </c>
      <c r="J125" s="433" t="s">
        <v>334</v>
      </c>
      <c r="K125" s="433" t="s">
        <v>0</v>
      </c>
      <c r="L125" s="433"/>
      <c r="M125" s="67" t="s">
        <v>585</v>
      </c>
      <c r="N125" s="67" t="s">
        <v>586</v>
      </c>
      <c r="O125" s="68" t="s">
        <v>437</v>
      </c>
      <c r="P125" s="433" t="s">
        <v>587</v>
      </c>
      <c r="Q125" s="68" t="s">
        <v>588</v>
      </c>
      <c r="R125" s="68" t="s">
        <v>589</v>
      </c>
    </row>
    <row r="126" spans="1:18" x14ac:dyDescent="0.25">
      <c r="A126" s="433"/>
      <c r="B126" s="433"/>
      <c r="C126" s="433"/>
      <c r="D126" s="69" t="s">
        <v>437</v>
      </c>
      <c r="E126" s="69" t="s">
        <v>437</v>
      </c>
      <c r="F126" s="70" t="s">
        <v>590</v>
      </c>
      <c r="G126" s="433"/>
      <c r="H126" s="70" t="s">
        <v>590</v>
      </c>
      <c r="I126" s="70" t="s">
        <v>590</v>
      </c>
      <c r="J126" s="433"/>
      <c r="K126" s="433"/>
      <c r="L126" s="433"/>
      <c r="M126" s="69" t="s">
        <v>437</v>
      </c>
      <c r="N126" s="69" t="s">
        <v>437</v>
      </c>
      <c r="O126" s="70" t="s">
        <v>590</v>
      </c>
      <c r="P126" s="433"/>
      <c r="Q126" s="70" t="s">
        <v>590</v>
      </c>
      <c r="R126" s="70" t="s">
        <v>590</v>
      </c>
    </row>
    <row r="127" spans="1:18" x14ac:dyDescent="0.25">
      <c r="A127" s="85" t="s">
        <v>591</v>
      </c>
      <c r="B127" s="451" t="s">
        <v>724</v>
      </c>
      <c r="C127" s="452"/>
      <c r="D127" s="76">
        <v>8</v>
      </c>
      <c r="E127" s="76">
        <v>1</v>
      </c>
      <c r="F127" s="345">
        <v>7</v>
      </c>
      <c r="G127" s="345">
        <v>3</v>
      </c>
      <c r="H127" s="345">
        <v>13</v>
      </c>
      <c r="I127" s="345">
        <v>33</v>
      </c>
      <c r="J127" s="85" t="s">
        <v>591</v>
      </c>
      <c r="K127" s="445"/>
      <c r="L127" s="446"/>
      <c r="M127" s="77"/>
      <c r="N127" s="77"/>
      <c r="O127" s="77"/>
      <c r="P127" s="77"/>
      <c r="Q127" s="77"/>
      <c r="R127" s="77"/>
    </row>
    <row r="128" spans="1:18" x14ac:dyDescent="0.25">
      <c r="A128" s="86" t="s">
        <v>592</v>
      </c>
      <c r="B128" s="361" t="s">
        <v>725</v>
      </c>
      <c r="C128" s="362"/>
      <c r="D128" s="1">
        <v>6</v>
      </c>
      <c r="E128" s="1">
        <v>3</v>
      </c>
      <c r="F128" s="1">
        <v>3</v>
      </c>
      <c r="G128" s="1">
        <v>2</v>
      </c>
      <c r="H128" s="1">
        <v>6</v>
      </c>
      <c r="I128" s="1">
        <v>25</v>
      </c>
      <c r="J128" s="86" t="s">
        <v>592</v>
      </c>
      <c r="K128" s="450"/>
      <c r="L128" s="442"/>
      <c r="M128" s="75"/>
      <c r="N128" s="75"/>
      <c r="O128" s="75"/>
      <c r="P128" s="75"/>
      <c r="Q128" s="75"/>
      <c r="R128" s="75"/>
    </row>
    <row r="129" spans="1:18" x14ac:dyDescent="0.25">
      <c r="A129" s="89" t="s">
        <v>593</v>
      </c>
      <c r="B129" s="443" t="s">
        <v>695</v>
      </c>
      <c r="C129" s="444"/>
      <c r="D129" s="1">
        <v>4</v>
      </c>
      <c r="E129" s="1">
        <v>5</v>
      </c>
      <c r="F129" s="1">
        <v>-1</v>
      </c>
      <c r="G129" s="1">
        <v>1</v>
      </c>
      <c r="H129" s="1">
        <v>-1</v>
      </c>
      <c r="I129" s="1">
        <v>6</v>
      </c>
      <c r="J129" s="87" t="s">
        <v>593</v>
      </c>
      <c r="K129" s="436"/>
      <c r="L129" s="437"/>
      <c r="M129" s="77"/>
      <c r="N129" s="77"/>
      <c r="O129" s="77"/>
      <c r="P129" s="77"/>
      <c r="Q129" s="77"/>
      <c r="R129" s="77"/>
    </row>
    <row r="130" spans="1:18" x14ac:dyDescent="0.25">
      <c r="A130" s="88" t="s">
        <v>594</v>
      </c>
      <c r="B130" s="443" t="s">
        <v>450</v>
      </c>
      <c r="C130" s="444"/>
      <c r="D130" s="1">
        <v>0</v>
      </c>
      <c r="E130" s="1">
        <v>9</v>
      </c>
      <c r="F130" s="1">
        <v>-9</v>
      </c>
      <c r="G130" s="1">
        <v>0</v>
      </c>
      <c r="H130" s="1">
        <v>-18</v>
      </c>
      <c r="I130" s="1">
        <v>-64</v>
      </c>
      <c r="J130" s="88" t="s">
        <v>604</v>
      </c>
      <c r="K130" s="453"/>
      <c r="L130" s="437"/>
      <c r="M130" s="77"/>
      <c r="N130" s="77"/>
      <c r="O130" s="77"/>
      <c r="P130" s="77"/>
      <c r="Q130" s="77"/>
      <c r="R130" s="77"/>
    </row>
  </sheetData>
  <mergeCells count="324">
    <mergeCell ref="B130:C130"/>
    <mergeCell ref="K130:L130"/>
    <mergeCell ref="B127:C127"/>
    <mergeCell ref="K127:L127"/>
    <mergeCell ref="B128:C128"/>
    <mergeCell ref="K128:L128"/>
    <mergeCell ref="B129:C129"/>
    <mergeCell ref="K129:L129"/>
    <mergeCell ref="A125:A126"/>
    <mergeCell ref="B125:C126"/>
    <mergeCell ref="G125:G126"/>
    <mergeCell ref="J125:J126"/>
    <mergeCell ref="K125:L126"/>
    <mergeCell ref="P125:P126"/>
    <mergeCell ref="B120:C120"/>
    <mergeCell ref="K120:L120"/>
    <mergeCell ref="A123:I123"/>
    <mergeCell ref="J123:R123"/>
    <mergeCell ref="A124:I124"/>
    <mergeCell ref="J124:R124"/>
    <mergeCell ref="B117:C117"/>
    <mergeCell ref="K117:L117"/>
    <mergeCell ref="B118:C118"/>
    <mergeCell ref="K118:L118"/>
    <mergeCell ref="B119:C119"/>
    <mergeCell ref="K119:L119"/>
    <mergeCell ref="A115:A116"/>
    <mergeCell ref="B115:C116"/>
    <mergeCell ref="G115:G116"/>
    <mergeCell ref="J115:J116"/>
    <mergeCell ref="K115:L116"/>
    <mergeCell ref="P115:P116"/>
    <mergeCell ref="B110:C110"/>
    <mergeCell ref="K110:L110"/>
    <mergeCell ref="A113:I113"/>
    <mergeCell ref="J113:R113"/>
    <mergeCell ref="A114:I114"/>
    <mergeCell ref="J114:R114"/>
    <mergeCell ref="B107:C107"/>
    <mergeCell ref="K107:L107"/>
    <mergeCell ref="B108:C108"/>
    <mergeCell ref="K108:L108"/>
    <mergeCell ref="B109:C109"/>
    <mergeCell ref="K109:L109"/>
    <mergeCell ref="A105:A106"/>
    <mergeCell ref="B105:C106"/>
    <mergeCell ref="G105:G106"/>
    <mergeCell ref="J105:J106"/>
    <mergeCell ref="K105:L106"/>
    <mergeCell ref="P105:P106"/>
    <mergeCell ref="B100:C100"/>
    <mergeCell ref="K100:L100"/>
    <mergeCell ref="A103:I103"/>
    <mergeCell ref="J103:R103"/>
    <mergeCell ref="A104:I104"/>
    <mergeCell ref="J104:R104"/>
    <mergeCell ref="B97:C97"/>
    <mergeCell ref="K97:L97"/>
    <mergeCell ref="B98:C98"/>
    <mergeCell ref="K98:L98"/>
    <mergeCell ref="B99:C99"/>
    <mergeCell ref="K99:L99"/>
    <mergeCell ref="A95:A96"/>
    <mergeCell ref="B95:C96"/>
    <mergeCell ref="G95:G96"/>
    <mergeCell ref="J95:J96"/>
    <mergeCell ref="K95:L96"/>
    <mergeCell ref="P95:P96"/>
    <mergeCell ref="B90:C90"/>
    <mergeCell ref="K90:L90"/>
    <mergeCell ref="A93:I93"/>
    <mergeCell ref="J93:R93"/>
    <mergeCell ref="A94:I94"/>
    <mergeCell ref="J94:R94"/>
    <mergeCell ref="B87:C87"/>
    <mergeCell ref="K87:L87"/>
    <mergeCell ref="B88:C88"/>
    <mergeCell ref="K88:L88"/>
    <mergeCell ref="B89:C89"/>
    <mergeCell ref="K89:L89"/>
    <mergeCell ref="A85:A86"/>
    <mergeCell ref="B85:C86"/>
    <mergeCell ref="G85:G86"/>
    <mergeCell ref="J85:J86"/>
    <mergeCell ref="K85:L86"/>
    <mergeCell ref="P85:P86"/>
    <mergeCell ref="B80:C80"/>
    <mergeCell ref="K80:L80"/>
    <mergeCell ref="A83:I83"/>
    <mergeCell ref="J83:R83"/>
    <mergeCell ref="A84:I84"/>
    <mergeCell ref="J84:R84"/>
    <mergeCell ref="B77:C77"/>
    <mergeCell ref="K77:L77"/>
    <mergeCell ref="B78:C78"/>
    <mergeCell ref="K78:L78"/>
    <mergeCell ref="B79:C79"/>
    <mergeCell ref="K79:L79"/>
    <mergeCell ref="A74:I74"/>
    <mergeCell ref="J74:R74"/>
    <mergeCell ref="A75:A76"/>
    <mergeCell ref="B75:C76"/>
    <mergeCell ref="G75:G76"/>
    <mergeCell ref="J75:J76"/>
    <mergeCell ref="K75:L76"/>
    <mergeCell ref="P75:P76"/>
    <mergeCell ref="Q69:Q70"/>
    <mergeCell ref="R69:R70"/>
    <mergeCell ref="A71:I71"/>
    <mergeCell ref="J71:R71"/>
    <mergeCell ref="A73:I73"/>
    <mergeCell ref="J73:R73"/>
    <mergeCell ref="J69:J70"/>
    <mergeCell ref="K69:L70"/>
    <mergeCell ref="M69:M70"/>
    <mergeCell ref="N69:N70"/>
    <mergeCell ref="O69:O70"/>
    <mergeCell ref="P69:P70"/>
    <mergeCell ref="B68:C68"/>
    <mergeCell ref="K68:L68"/>
    <mergeCell ref="A69:A70"/>
    <mergeCell ref="B69:C70"/>
    <mergeCell ref="D69:D70"/>
    <mergeCell ref="E69:E70"/>
    <mergeCell ref="F69:F70"/>
    <mergeCell ref="G69:G70"/>
    <mergeCell ref="H69:H70"/>
    <mergeCell ref="I69:I70"/>
    <mergeCell ref="B65:C65"/>
    <mergeCell ref="K65:L65"/>
    <mergeCell ref="A66:A67"/>
    <mergeCell ref="B66:C67"/>
    <mergeCell ref="J66:J67"/>
    <mergeCell ref="K66:L66"/>
    <mergeCell ref="A62:I62"/>
    <mergeCell ref="J62:R62"/>
    <mergeCell ref="A63:A64"/>
    <mergeCell ref="B63:C64"/>
    <mergeCell ref="G63:G64"/>
    <mergeCell ref="J63:J64"/>
    <mergeCell ref="K63:L64"/>
    <mergeCell ref="P63:P64"/>
    <mergeCell ref="Q57:Q58"/>
    <mergeCell ref="R57:R58"/>
    <mergeCell ref="A59:I59"/>
    <mergeCell ref="J59:R59"/>
    <mergeCell ref="A61:I61"/>
    <mergeCell ref="J61:R61"/>
    <mergeCell ref="J57:J58"/>
    <mergeCell ref="K57:L58"/>
    <mergeCell ref="M57:M58"/>
    <mergeCell ref="N57:N58"/>
    <mergeCell ref="O57:O58"/>
    <mergeCell ref="P57:P58"/>
    <mergeCell ref="B56:C56"/>
    <mergeCell ref="K56:L56"/>
    <mergeCell ref="A57:A58"/>
    <mergeCell ref="B57:C58"/>
    <mergeCell ref="D57:D58"/>
    <mergeCell ref="E57:E58"/>
    <mergeCell ref="F57:F58"/>
    <mergeCell ref="G57:G58"/>
    <mergeCell ref="H57:H58"/>
    <mergeCell ref="I57:I58"/>
    <mergeCell ref="B53:C53"/>
    <mergeCell ref="K53:L53"/>
    <mergeCell ref="A54:A55"/>
    <mergeCell ref="B54:C55"/>
    <mergeCell ref="J54:J55"/>
    <mergeCell ref="K54:L54"/>
    <mergeCell ref="A50:I50"/>
    <mergeCell ref="J50:R50"/>
    <mergeCell ref="A51:A52"/>
    <mergeCell ref="B51:C52"/>
    <mergeCell ref="G51:G52"/>
    <mergeCell ref="J51:J52"/>
    <mergeCell ref="K51:L52"/>
    <mergeCell ref="P51:P52"/>
    <mergeCell ref="Q45:Q46"/>
    <mergeCell ref="R45:R46"/>
    <mergeCell ref="A47:I47"/>
    <mergeCell ref="J47:R47"/>
    <mergeCell ref="A49:I49"/>
    <mergeCell ref="J49:R49"/>
    <mergeCell ref="J45:J46"/>
    <mergeCell ref="K45:L46"/>
    <mergeCell ref="M45:M46"/>
    <mergeCell ref="N45:N46"/>
    <mergeCell ref="O45:O46"/>
    <mergeCell ref="P45:P46"/>
    <mergeCell ref="B44:C44"/>
    <mergeCell ref="K44:L44"/>
    <mergeCell ref="A45:A46"/>
    <mergeCell ref="B45:C46"/>
    <mergeCell ref="D45:D46"/>
    <mergeCell ref="E45:E46"/>
    <mergeCell ref="F45:F46"/>
    <mergeCell ref="G45:G46"/>
    <mergeCell ref="H45:H46"/>
    <mergeCell ref="I45:I46"/>
    <mergeCell ref="B41:C41"/>
    <mergeCell ref="K41:L41"/>
    <mergeCell ref="A42:A43"/>
    <mergeCell ref="B42:C43"/>
    <mergeCell ref="J42:J43"/>
    <mergeCell ref="K42:L42"/>
    <mergeCell ref="A38:I38"/>
    <mergeCell ref="J38:R38"/>
    <mergeCell ref="A39:A40"/>
    <mergeCell ref="B39:C40"/>
    <mergeCell ref="G39:G40"/>
    <mergeCell ref="J39:J40"/>
    <mergeCell ref="K39:L40"/>
    <mergeCell ref="P39:P40"/>
    <mergeCell ref="Q33:Q34"/>
    <mergeCell ref="R33:R34"/>
    <mergeCell ref="A35:I35"/>
    <mergeCell ref="J35:R35"/>
    <mergeCell ref="A37:I37"/>
    <mergeCell ref="J37:R37"/>
    <mergeCell ref="J33:J34"/>
    <mergeCell ref="K33:L34"/>
    <mergeCell ref="M33:M34"/>
    <mergeCell ref="N33:N34"/>
    <mergeCell ref="O33:O34"/>
    <mergeCell ref="P33:P34"/>
    <mergeCell ref="B32:C32"/>
    <mergeCell ref="K32:L32"/>
    <mergeCell ref="A33:A34"/>
    <mergeCell ref="B33:C34"/>
    <mergeCell ref="D33:D34"/>
    <mergeCell ref="E33:E34"/>
    <mergeCell ref="F33:F34"/>
    <mergeCell ref="G33:G34"/>
    <mergeCell ref="H33:H34"/>
    <mergeCell ref="I33:I34"/>
    <mergeCell ref="B29:C29"/>
    <mergeCell ref="K29:L29"/>
    <mergeCell ref="A30:A31"/>
    <mergeCell ref="B30:C31"/>
    <mergeCell ref="J30:J31"/>
    <mergeCell ref="K30:L30"/>
    <mergeCell ref="A26:I26"/>
    <mergeCell ref="J26:R26"/>
    <mergeCell ref="A27:A28"/>
    <mergeCell ref="B27:C28"/>
    <mergeCell ref="G27:G28"/>
    <mergeCell ref="J27:J28"/>
    <mergeCell ref="K27:L28"/>
    <mergeCell ref="P27:P28"/>
    <mergeCell ref="Q21:Q22"/>
    <mergeCell ref="R21:R22"/>
    <mergeCell ref="A23:I23"/>
    <mergeCell ref="J23:R23"/>
    <mergeCell ref="A25:I25"/>
    <mergeCell ref="J25:R25"/>
    <mergeCell ref="J21:J22"/>
    <mergeCell ref="K21:L22"/>
    <mergeCell ref="M21:M22"/>
    <mergeCell ref="N21:N22"/>
    <mergeCell ref="O21:O22"/>
    <mergeCell ref="P21:P22"/>
    <mergeCell ref="B20:C20"/>
    <mergeCell ref="K20:L20"/>
    <mergeCell ref="A21:A22"/>
    <mergeCell ref="B21:C22"/>
    <mergeCell ref="D21:D22"/>
    <mergeCell ref="E21:E22"/>
    <mergeCell ref="F21:F22"/>
    <mergeCell ref="G21:G22"/>
    <mergeCell ref="H21:H22"/>
    <mergeCell ref="I21:I22"/>
    <mergeCell ref="B17:C17"/>
    <mergeCell ref="K17:L17"/>
    <mergeCell ref="A18:A19"/>
    <mergeCell ref="B18:C19"/>
    <mergeCell ref="J18:J19"/>
    <mergeCell ref="K18:L18"/>
    <mergeCell ref="A14:I14"/>
    <mergeCell ref="J14:R14"/>
    <mergeCell ref="A15:A16"/>
    <mergeCell ref="B15:C16"/>
    <mergeCell ref="G15:G16"/>
    <mergeCell ref="J15:J16"/>
    <mergeCell ref="K15:L16"/>
    <mergeCell ref="P15:P16"/>
    <mergeCell ref="Q9:Q10"/>
    <mergeCell ref="R9:R10"/>
    <mergeCell ref="A11:I11"/>
    <mergeCell ref="J11:R11"/>
    <mergeCell ref="A13:I13"/>
    <mergeCell ref="J13:R13"/>
    <mergeCell ref="J9:J10"/>
    <mergeCell ref="K9:L10"/>
    <mergeCell ref="M9:M10"/>
    <mergeCell ref="N9:N10"/>
    <mergeCell ref="O9:O10"/>
    <mergeCell ref="P9:P10"/>
    <mergeCell ref="B8:C8"/>
    <mergeCell ref="K8:L8"/>
    <mergeCell ref="A9:A10"/>
    <mergeCell ref="B9:C10"/>
    <mergeCell ref="D9:D10"/>
    <mergeCell ref="E9:E10"/>
    <mergeCell ref="F9:F10"/>
    <mergeCell ref="G9:G10"/>
    <mergeCell ref="H9:H10"/>
    <mergeCell ref="I9:I10"/>
    <mergeCell ref="B5:C5"/>
    <mergeCell ref="K5:L5"/>
    <mergeCell ref="A6:A7"/>
    <mergeCell ref="B6:C7"/>
    <mergeCell ref="J6:J7"/>
    <mergeCell ref="K6:L6"/>
    <mergeCell ref="A1:I1"/>
    <mergeCell ref="J1:R1"/>
    <mergeCell ref="A2:I2"/>
    <mergeCell ref="J2:R2"/>
    <mergeCell ref="A3:A4"/>
    <mergeCell ref="B3:C4"/>
    <mergeCell ref="G3:G4"/>
    <mergeCell ref="J3:J4"/>
    <mergeCell ref="K3:L4"/>
    <mergeCell ref="P3:P4"/>
  </mergeCells>
  <pageMargins left="0.7" right="0.7"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82"/>
  <sheetViews>
    <sheetView topLeftCell="A26" zoomScale="80" zoomScaleNormal="80" workbookViewId="0">
      <selection activeCell="T35" sqref="T35"/>
    </sheetView>
  </sheetViews>
  <sheetFormatPr defaultRowHeight="15" x14ac:dyDescent="0.25"/>
  <cols>
    <col min="1" max="1" width="3.28515625" customWidth="1"/>
    <col min="2" max="2" width="4.85546875" style="5" customWidth="1"/>
    <col min="3" max="3" width="2.140625" customWidth="1"/>
    <col min="4" max="4" width="4.85546875" customWidth="1"/>
    <col min="5" max="5" width="0.42578125" customWidth="1"/>
    <col min="6" max="6" width="0.140625" hidden="1" customWidth="1"/>
    <col min="7" max="7" width="18" customWidth="1"/>
    <col min="8" max="8" width="9.42578125" style="119" customWidth="1"/>
    <col min="9" max="9" width="1.85546875" customWidth="1"/>
    <col min="10" max="10" width="19.42578125" style="119" customWidth="1"/>
    <col min="11" max="11" width="2.140625" customWidth="1"/>
    <col min="12" max="12" width="13.5703125" style="112" customWidth="1"/>
    <col min="13" max="13" width="3.42578125" customWidth="1"/>
    <col min="14" max="14" width="13" style="119" customWidth="1"/>
    <col min="15" max="15" width="2.140625" customWidth="1"/>
    <col min="16" max="16" width="10.7109375" style="112" customWidth="1"/>
    <col min="17" max="17" width="0" hidden="1" customWidth="1"/>
    <col min="18" max="18" width="3" customWidth="1"/>
  </cols>
  <sheetData>
    <row r="1" spans="1:19" ht="19.5" x14ac:dyDescent="0.25">
      <c r="A1" s="464"/>
      <c r="B1" s="464"/>
      <c r="C1" s="465"/>
      <c r="D1" s="465"/>
      <c r="E1" s="465"/>
      <c r="F1" s="465"/>
      <c r="G1" s="465"/>
      <c r="H1" s="465"/>
      <c r="I1" s="465"/>
      <c r="J1" s="465"/>
      <c r="K1" s="465"/>
      <c r="L1" s="465"/>
      <c r="M1" s="465"/>
      <c r="N1" s="465"/>
      <c r="O1" s="465"/>
      <c r="P1" s="465"/>
      <c r="Q1" s="465"/>
      <c r="R1" s="94"/>
      <c r="S1" s="94"/>
    </row>
    <row r="2" spans="1:19" ht="19.5" x14ac:dyDescent="0.25">
      <c r="A2" s="464" t="s">
        <v>774</v>
      </c>
      <c r="B2" s="464"/>
      <c r="C2" s="466"/>
      <c r="D2" s="466"/>
      <c r="E2" s="466"/>
      <c r="F2" s="466"/>
      <c r="G2" s="466"/>
      <c r="H2" s="466"/>
      <c r="I2" s="466"/>
      <c r="J2" s="466"/>
      <c r="K2" s="466"/>
      <c r="L2" s="466"/>
      <c r="M2" s="466"/>
      <c r="N2" s="466"/>
      <c r="O2" s="466"/>
      <c r="P2" s="466"/>
      <c r="Q2" s="466"/>
    </row>
    <row r="3" spans="1:19" x14ac:dyDescent="0.25">
      <c r="A3" s="110"/>
      <c r="B3" s="110"/>
      <c r="C3" s="5"/>
      <c r="D3" s="111"/>
      <c r="E3" s="111"/>
      <c r="F3" s="111"/>
      <c r="G3" s="111"/>
      <c r="H3" s="111"/>
      <c r="I3" s="111"/>
      <c r="J3" s="111"/>
      <c r="K3" s="111"/>
      <c r="L3"/>
      <c r="M3" s="112"/>
      <c r="N3"/>
      <c r="P3"/>
      <c r="Q3" s="112"/>
    </row>
    <row r="4" spans="1:19" x14ac:dyDescent="0.25">
      <c r="A4" s="467" t="s">
        <v>777</v>
      </c>
      <c r="B4" s="467"/>
      <c r="C4" s="467"/>
      <c r="D4" s="110" t="s">
        <v>776</v>
      </c>
      <c r="E4" s="115"/>
      <c r="F4" s="110"/>
      <c r="G4" s="110" t="s">
        <v>815</v>
      </c>
      <c r="H4" s="110"/>
      <c r="I4" s="110"/>
      <c r="J4" s="110"/>
      <c r="K4" s="110"/>
      <c r="L4" s="113"/>
      <c r="M4" s="114"/>
      <c r="N4" s="114"/>
      <c r="O4" s="114"/>
      <c r="P4" s="114"/>
      <c r="Q4" s="116"/>
    </row>
    <row r="5" spans="1:19" x14ac:dyDescent="0.25">
      <c r="A5" s="113" t="s">
        <v>778</v>
      </c>
      <c r="B5" s="113"/>
      <c r="C5" s="117"/>
      <c r="D5" s="110" t="s">
        <v>776</v>
      </c>
      <c r="E5" s="115"/>
      <c r="F5" s="110"/>
      <c r="G5" s="110" t="s">
        <v>779</v>
      </c>
      <c r="H5" s="110"/>
      <c r="I5" s="110"/>
      <c r="J5" s="110"/>
      <c r="K5" s="110"/>
      <c r="L5" s="113"/>
      <c r="M5" s="114"/>
      <c r="N5" s="114"/>
      <c r="O5" s="114"/>
      <c r="P5" s="114"/>
      <c r="Q5" s="116"/>
    </row>
    <row r="6" spans="1:19" x14ac:dyDescent="0.25">
      <c r="A6" s="113" t="s">
        <v>333</v>
      </c>
      <c r="B6" s="113"/>
      <c r="C6" s="117"/>
      <c r="D6" s="110" t="s">
        <v>776</v>
      </c>
      <c r="E6" s="118"/>
      <c r="F6" s="110"/>
      <c r="G6" s="110" t="s">
        <v>816</v>
      </c>
      <c r="H6" s="110"/>
      <c r="I6" s="110"/>
      <c r="J6" s="110"/>
      <c r="K6" s="110"/>
      <c r="L6" s="113"/>
      <c r="M6" s="114"/>
      <c r="N6" s="114"/>
      <c r="O6" s="114"/>
      <c r="P6" s="114"/>
      <c r="Q6" s="116"/>
    </row>
    <row r="7" spans="1:19" x14ac:dyDescent="0.25">
      <c r="B7"/>
      <c r="C7" s="5"/>
      <c r="H7"/>
      <c r="I7" s="119"/>
      <c r="J7"/>
      <c r="K7" s="119"/>
      <c r="L7"/>
      <c r="M7" s="112"/>
      <c r="N7"/>
      <c r="O7" s="119"/>
      <c r="P7"/>
      <c r="Q7" s="112"/>
    </row>
    <row r="8" spans="1:19" ht="19.5" x14ac:dyDescent="0.25">
      <c r="A8" s="120"/>
      <c r="B8" s="120" t="s">
        <v>780</v>
      </c>
      <c r="C8" s="121" t="s">
        <v>1</v>
      </c>
      <c r="D8" s="122" t="s">
        <v>781</v>
      </c>
      <c r="E8" s="123" t="s">
        <v>782</v>
      </c>
      <c r="F8" s="123" t="s">
        <v>783</v>
      </c>
      <c r="G8" s="124"/>
      <c r="H8" s="123" t="s">
        <v>784</v>
      </c>
      <c r="I8" s="125"/>
      <c r="J8" s="126" t="s">
        <v>785</v>
      </c>
      <c r="K8" s="125"/>
      <c r="L8" s="126" t="s">
        <v>788</v>
      </c>
      <c r="M8" s="125"/>
      <c r="N8" s="126" t="s">
        <v>786</v>
      </c>
      <c r="O8" s="125"/>
      <c r="P8" s="126" t="s">
        <v>787</v>
      </c>
      <c r="Q8" s="127"/>
      <c r="R8" s="128"/>
      <c r="S8" s="128"/>
    </row>
    <row r="9" spans="1:19" x14ac:dyDescent="0.25">
      <c r="A9" s="135"/>
      <c r="B9" s="136"/>
      <c r="C9" s="137"/>
      <c r="D9" s="138"/>
      <c r="E9" s="139"/>
      <c r="F9" s="139"/>
      <c r="G9" s="140"/>
      <c r="H9" s="139"/>
      <c r="I9" s="141"/>
      <c r="J9" s="138"/>
      <c r="K9" s="141"/>
      <c r="L9" s="138"/>
      <c r="M9" s="141"/>
      <c r="N9" s="138"/>
      <c r="O9" s="141"/>
      <c r="P9" s="138"/>
      <c r="Q9" s="142"/>
      <c r="R9" s="128"/>
      <c r="S9" s="128"/>
    </row>
    <row r="10" spans="1:19" x14ac:dyDescent="0.25">
      <c r="A10" s="152">
        <v>1</v>
      </c>
      <c r="B10" s="153"/>
      <c r="C10" s="153" t="e">
        <f>IF($D10="","",VLOOKUP($D10,#REF!,5))</f>
        <v>#REF!</v>
      </c>
      <c r="D10" s="154" t="s">
        <v>789</v>
      </c>
      <c r="E10" s="155"/>
      <c r="F10" s="155"/>
      <c r="G10" s="458" t="s">
        <v>839</v>
      </c>
      <c r="H10" s="458"/>
      <c r="I10" s="156"/>
      <c r="J10" s="157"/>
      <c r="K10" s="158"/>
      <c r="L10" s="157"/>
      <c r="M10" s="158"/>
      <c r="N10" s="157"/>
      <c r="O10" s="158"/>
      <c r="P10" s="157"/>
      <c r="Q10" s="158"/>
      <c r="R10" s="159"/>
      <c r="S10" s="160"/>
    </row>
    <row r="11" spans="1:19" x14ac:dyDescent="0.25">
      <c r="A11" s="167"/>
      <c r="B11" s="168"/>
      <c r="C11" s="169"/>
      <c r="D11" s="170"/>
      <c r="E11" s="171"/>
      <c r="F11" s="172"/>
      <c r="G11" s="171"/>
      <c r="H11" s="173"/>
      <c r="I11" s="174"/>
      <c r="J11" s="458" t="s">
        <v>504</v>
      </c>
      <c r="K11" s="458"/>
      <c r="L11" s="157"/>
      <c r="M11" s="158"/>
      <c r="N11" s="157"/>
      <c r="O11" s="158"/>
      <c r="P11" s="157"/>
      <c r="Q11" s="158"/>
      <c r="R11" s="159"/>
      <c r="S11" s="160"/>
    </row>
    <row r="12" spans="1:19" x14ac:dyDescent="0.25">
      <c r="A12" s="167">
        <v>2</v>
      </c>
      <c r="B12" s="181"/>
      <c r="C12" s="181"/>
      <c r="D12" s="182"/>
      <c r="E12" s="183"/>
      <c r="F12" s="183"/>
      <c r="G12" s="458" t="s">
        <v>837</v>
      </c>
      <c r="H12" s="458"/>
      <c r="I12" s="184"/>
      <c r="J12" s="185"/>
      <c r="K12" s="186"/>
      <c r="L12" s="157"/>
      <c r="M12" s="158"/>
      <c r="N12" s="157"/>
      <c r="O12" s="158"/>
      <c r="P12" s="157"/>
      <c r="Q12" s="158"/>
      <c r="R12" s="159"/>
      <c r="S12" s="160"/>
    </row>
    <row r="13" spans="1:19" x14ac:dyDescent="0.25">
      <c r="A13" s="167"/>
      <c r="B13" s="168"/>
      <c r="C13" s="191"/>
      <c r="D13" s="192"/>
      <c r="E13" s="193"/>
      <c r="F13" s="193"/>
      <c r="G13" s="193"/>
      <c r="H13" s="193"/>
      <c r="I13" s="194"/>
      <c r="J13" s="195"/>
      <c r="K13" s="174"/>
      <c r="L13" s="458" t="s">
        <v>504</v>
      </c>
      <c r="M13" s="458"/>
      <c r="N13" s="157"/>
      <c r="O13" s="158"/>
      <c r="P13" s="157"/>
      <c r="Q13" s="158"/>
      <c r="R13" s="159"/>
      <c r="S13" s="160"/>
    </row>
    <row r="14" spans="1:19" x14ac:dyDescent="0.25">
      <c r="A14" s="167">
        <v>3</v>
      </c>
      <c r="B14" s="181"/>
      <c r="C14" s="181"/>
      <c r="D14" s="182"/>
      <c r="E14" s="183"/>
      <c r="F14" s="183"/>
      <c r="G14" s="458" t="s">
        <v>840</v>
      </c>
      <c r="H14" s="458"/>
      <c r="I14" s="156"/>
      <c r="J14" s="203"/>
      <c r="K14" s="204"/>
      <c r="L14" s="205" t="s">
        <v>863</v>
      </c>
      <c r="M14" s="186"/>
      <c r="N14" s="157"/>
      <c r="O14" s="158"/>
      <c r="P14" s="157"/>
      <c r="Q14" s="158"/>
      <c r="R14" s="159"/>
      <c r="S14" s="160"/>
    </row>
    <row r="15" spans="1:19" x14ac:dyDescent="0.25">
      <c r="A15" s="167"/>
      <c r="B15" s="191"/>
      <c r="C15" s="191"/>
      <c r="D15" s="192"/>
      <c r="E15" s="193"/>
      <c r="F15" s="193"/>
      <c r="G15" s="193"/>
      <c r="H15" s="193"/>
      <c r="I15" s="174"/>
      <c r="J15" s="459" t="s">
        <v>859</v>
      </c>
      <c r="K15" s="460"/>
      <c r="L15" s="195"/>
      <c r="M15" s="211"/>
      <c r="N15" s="157"/>
      <c r="O15" s="158"/>
      <c r="P15" s="157"/>
      <c r="Q15" s="158"/>
      <c r="R15" s="159"/>
      <c r="S15" s="160"/>
    </row>
    <row r="16" spans="1:19" x14ac:dyDescent="0.25">
      <c r="A16" s="167">
        <v>4</v>
      </c>
      <c r="B16" s="181"/>
      <c r="C16" s="181"/>
      <c r="D16" s="182"/>
      <c r="E16" s="183"/>
      <c r="F16" s="183"/>
      <c r="G16" s="458" t="s">
        <v>841</v>
      </c>
      <c r="H16" s="458"/>
      <c r="I16" s="184"/>
      <c r="J16" s="216" t="s">
        <v>862</v>
      </c>
      <c r="K16" s="217"/>
      <c r="L16" s="203"/>
      <c r="M16" s="204"/>
      <c r="N16" s="157"/>
      <c r="O16" s="158"/>
      <c r="P16" s="157"/>
      <c r="Q16" s="158"/>
      <c r="R16" s="159"/>
      <c r="S16" s="160"/>
    </row>
    <row r="17" spans="1:19" x14ac:dyDescent="0.25">
      <c r="A17" s="167"/>
      <c r="B17" s="191"/>
      <c r="C17" s="191"/>
      <c r="D17" s="192"/>
      <c r="E17" s="193"/>
      <c r="F17" s="193"/>
      <c r="G17" s="193"/>
      <c r="H17" s="219"/>
      <c r="I17" s="220"/>
      <c r="J17" s="157"/>
      <c r="K17" s="217"/>
      <c r="L17" s="195"/>
      <c r="M17" s="174"/>
      <c r="N17" s="221" t="s">
        <v>504</v>
      </c>
      <c r="O17" s="222"/>
      <c r="P17" s="157"/>
      <c r="Q17" s="158"/>
      <c r="R17" s="159"/>
      <c r="S17" s="160"/>
    </row>
    <row r="18" spans="1:19" x14ac:dyDescent="0.25">
      <c r="A18" s="152">
        <v>5</v>
      </c>
      <c r="B18" s="153"/>
      <c r="C18" s="153"/>
      <c r="D18" s="225" t="s">
        <v>790</v>
      </c>
      <c r="E18" s="155"/>
      <c r="F18" s="155"/>
      <c r="G18" s="458" t="s">
        <v>696</v>
      </c>
      <c r="H18" s="458"/>
      <c r="I18" s="156"/>
      <c r="J18" s="157"/>
      <c r="K18" s="217"/>
      <c r="L18" s="157"/>
      <c r="M18" s="204"/>
      <c r="N18" s="205" t="s">
        <v>862</v>
      </c>
      <c r="O18" s="204"/>
      <c r="P18" s="157"/>
      <c r="Q18" s="158"/>
      <c r="R18" s="159"/>
      <c r="S18" s="160"/>
    </row>
    <row r="19" spans="1:19" x14ac:dyDescent="0.25">
      <c r="A19" s="167"/>
      <c r="B19" s="191"/>
      <c r="C19" s="191"/>
      <c r="D19" s="192"/>
      <c r="E19" s="193"/>
      <c r="F19" s="193"/>
      <c r="G19" s="193"/>
      <c r="H19" s="193"/>
      <c r="I19" s="174"/>
      <c r="J19" s="458" t="s">
        <v>449</v>
      </c>
      <c r="K19" s="458"/>
      <c r="L19" s="157"/>
      <c r="M19" s="204"/>
      <c r="N19" s="203"/>
      <c r="O19" s="204"/>
      <c r="P19" s="157"/>
      <c r="Q19" s="158"/>
      <c r="R19" s="159"/>
      <c r="S19" s="160"/>
    </row>
    <row r="20" spans="1:19" x14ac:dyDescent="0.25">
      <c r="A20" s="167">
        <v>6</v>
      </c>
      <c r="B20" s="181"/>
      <c r="C20" s="181"/>
      <c r="D20" s="182"/>
      <c r="E20" s="183"/>
      <c r="F20" s="183"/>
      <c r="G20" s="458" t="s">
        <v>449</v>
      </c>
      <c r="H20" s="458"/>
      <c r="I20" s="184"/>
      <c r="J20" s="205" t="s">
        <v>863</v>
      </c>
      <c r="K20" s="186"/>
      <c r="L20" s="157"/>
      <c r="M20" s="204"/>
      <c r="N20" s="203"/>
      <c r="O20" s="204"/>
      <c r="P20" s="157"/>
      <c r="Q20" s="158"/>
      <c r="R20" s="159"/>
      <c r="S20" s="160"/>
    </row>
    <row r="21" spans="1:19" x14ac:dyDescent="0.25">
      <c r="A21" s="167"/>
      <c r="B21" s="191"/>
      <c r="C21" s="191"/>
      <c r="D21" s="192"/>
      <c r="E21" s="193"/>
      <c r="F21" s="193"/>
      <c r="G21" s="193"/>
      <c r="H21" s="193"/>
      <c r="I21" s="194"/>
      <c r="J21" s="195"/>
      <c r="K21" s="174"/>
      <c r="L21" s="459" t="s">
        <v>449</v>
      </c>
      <c r="M21" s="460"/>
      <c r="N21" s="203"/>
      <c r="O21" s="204"/>
      <c r="P21" s="157"/>
      <c r="Q21" s="158"/>
      <c r="R21" s="159"/>
      <c r="S21" s="160"/>
    </row>
    <row r="22" spans="1:19" x14ac:dyDescent="0.25">
      <c r="A22" s="167">
        <v>7</v>
      </c>
      <c r="B22" s="181"/>
      <c r="C22" s="181"/>
      <c r="D22" s="182"/>
      <c r="E22" s="183"/>
      <c r="F22" s="183"/>
      <c r="G22" s="458" t="s">
        <v>468</v>
      </c>
      <c r="H22" s="458"/>
      <c r="I22" s="156"/>
      <c r="J22" s="203"/>
      <c r="K22" s="204"/>
      <c r="L22" s="205" t="s">
        <v>862</v>
      </c>
      <c r="M22" s="229"/>
      <c r="N22" s="203"/>
      <c r="O22" s="204"/>
      <c r="P22" s="157"/>
      <c r="Q22" s="158"/>
      <c r="R22" s="159"/>
      <c r="S22" s="160"/>
    </row>
    <row r="23" spans="1:19" x14ac:dyDescent="0.25">
      <c r="A23" s="167"/>
      <c r="B23" s="169"/>
      <c r="C23" s="169"/>
      <c r="D23" s="170"/>
      <c r="E23" s="171"/>
      <c r="F23" s="172"/>
      <c r="G23" s="171"/>
      <c r="H23" s="173"/>
      <c r="I23" s="174"/>
      <c r="J23" s="459" t="s">
        <v>707</v>
      </c>
      <c r="K23" s="460"/>
      <c r="L23" s="195"/>
      <c r="M23" s="230"/>
      <c r="N23" s="203"/>
      <c r="O23" s="204"/>
      <c r="P23" s="157"/>
      <c r="Q23" s="158"/>
      <c r="R23" s="159"/>
      <c r="S23" s="160"/>
    </row>
    <row r="24" spans="1:19" x14ac:dyDescent="0.25">
      <c r="A24" s="167">
        <v>8</v>
      </c>
      <c r="B24" s="181"/>
      <c r="C24" s="181" t="str">
        <f>IF($D24="","",VLOOKUP($D24,#REF!,5))</f>
        <v/>
      </c>
      <c r="D24" s="231"/>
      <c r="E24" s="183"/>
      <c r="F24" s="183"/>
      <c r="G24" s="458" t="s">
        <v>707</v>
      </c>
      <c r="H24" s="458"/>
      <c r="I24" s="232"/>
      <c r="J24" s="216" t="s">
        <v>863</v>
      </c>
      <c r="K24" s="217"/>
      <c r="L24" s="203"/>
      <c r="M24" s="233"/>
      <c r="N24" s="203"/>
      <c r="O24" s="204"/>
      <c r="P24" s="157"/>
      <c r="Q24" s="158"/>
      <c r="R24" s="159"/>
      <c r="S24" s="160"/>
    </row>
    <row r="25" spans="1:19" x14ac:dyDescent="0.25">
      <c r="A25" s="167"/>
      <c r="B25" s="169"/>
      <c r="C25" s="169"/>
      <c r="D25" s="234"/>
      <c r="E25" s="171"/>
      <c r="F25" s="171"/>
      <c r="G25" s="171"/>
      <c r="H25" s="171"/>
      <c r="I25" s="194"/>
      <c r="J25" s="157"/>
      <c r="K25" s="217"/>
      <c r="L25" s="203"/>
      <c r="M25" s="233"/>
      <c r="N25" s="195"/>
      <c r="O25" s="174"/>
      <c r="P25" s="221" t="s">
        <v>504</v>
      </c>
      <c r="Q25" s="222"/>
      <c r="R25" s="159"/>
      <c r="S25" s="160"/>
    </row>
    <row r="26" spans="1:19" x14ac:dyDescent="0.25">
      <c r="A26" s="167">
        <v>9</v>
      </c>
      <c r="B26" s="181"/>
      <c r="C26" s="181" t="str">
        <f>IF($D26="","",VLOOKUP($D26,#REF!,5))</f>
        <v/>
      </c>
      <c r="D26" s="231"/>
      <c r="E26" s="183"/>
      <c r="F26" s="183"/>
      <c r="G26" s="458" t="s">
        <v>842</v>
      </c>
      <c r="H26" s="458"/>
      <c r="I26" s="156"/>
      <c r="J26" s="157"/>
      <c r="K26" s="158"/>
      <c r="L26" s="157"/>
      <c r="M26" s="158"/>
      <c r="N26" s="157"/>
      <c r="O26" s="204"/>
      <c r="P26" s="216" t="s">
        <v>880</v>
      </c>
      <c r="Q26" s="204"/>
      <c r="R26" s="159"/>
      <c r="S26" s="160"/>
    </row>
    <row r="27" spans="1:19" x14ac:dyDescent="0.25">
      <c r="A27" s="167"/>
      <c r="B27" s="168"/>
      <c r="C27" s="169"/>
      <c r="D27" s="170"/>
      <c r="E27" s="171"/>
      <c r="F27" s="172"/>
      <c r="G27" s="171"/>
      <c r="H27" s="173"/>
      <c r="I27" s="174"/>
      <c r="J27" s="458" t="s">
        <v>694</v>
      </c>
      <c r="K27" s="458"/>
      <c r="L27" s="157"/>
      <c r="M27" s="158"/>
      <c r="N27" s="157"/>
      <c r="O27" s="204"/>
      <c r="P27" s="157"/>
      <c r="Q27" s="237"/>
      <c r="R27" s="159"/>
      <c r="S27" s="160"/>
    </row>
    <row r="28" spans="1:19" x14ac:dyDescent="0.25">
      <c r="A28" s="167">
        <v>10</v>
      </c>
      <c r="B28" s="181"/>
      <c r="C28" s="181"/>
      <c r="D28" s="182"/>
      <c r="E28" s="183"/>
      <c r="F28" s="183"/>
      <c r="G28" s="458" t="s">
        <v>694</v>
      </c>
      <c r="H28" s="458"/>
      <c r="I28" s="184"/>
      <c r="J28" s="185"/>
      <c r="K28" s="186"/>
      <c r="L28" s="157"/>
      <c r="M28" s="158"/>
      <c r="N28" s="157"/>
      <c r="O28" s="204"/>
      <c r="P28" s="157"/>
      <c r="Q28" s="237"/>
      <c r="R28" s="159"/>
      <c r="S28" s="160"/>
    </row>
    <row r="29" spans="1:19" x14ac:dyDescent="0.25">
      <c r="A29" s="167"/>
      <c r="B29" s="168"/>
      <c r="C29" s="191"/>
      <c r="D29" s="192"/>
      <c r="E29" s="193"/>
      <c r="F29" s="193"/>
      <c r="G29" s="193"/>
      <c r="H29" s="193"/>
      <c r="I29" s="194"/>
      <c r="J29" s="195"/>
      <c r="K29" s="174"/>
      <c r="L29" s="458" t="s">
        <v>694</v>
      </c>
      <c r="M29" s="458"/>
      <c r="N29" s="157"/>
      <c r="O29" s="204"/>
      <c r="P29" s="157"/>
      <c r="Q29" s="237"/>
      <c r="R29" s="159"/>
      <c r="S29" s="160"/>
    </row>
    <row r="30" spans="1:19" x14ac:dyDescent="0.25">
      <c r="A30" s="167">
        <v>11</v>
      </c>
      <c r="B30" s="181"/>
      <c r="C30" s="181"/>
      <c r="D30" s="182"/>
      <c r="E30" s="183"/>
      <c r="F30" s="183"/>
      <c r="G30" s="458" t="s">
        <v>572</v>
      </c>
      <c r="H30" s="458"/>
      <c r="I30" s="156"/>
      <c r="J30" s="203"/>
      <c r="K30" s="204"/>
      <c r="L30" s="216" t="s">
        <v>863</v>
      </c>
      <c r="M30" s="186"/>
      <c r="N30" s="157"/>
      <c r="O30" s="204"/>
      <c r="P30" s="157"/>
      <c r="Q30" s="237"/>
      <c r="R30" s="159"/>
      <c r="S30" s="160"/>
    </row>
    <row r="31" spans="1:19" x14ac:dyDescent="0.25">
      <c r="A31" s="167"/>
      <c r="B31" s="191"/>
      <c r="C31" s="191"/>
      <c r="D31" s="192"/>
      <c r="E31" s="193"/>
      <c r="F31" s="193"/>
      <c r="G31" s="193"/>
      <c r="H31" s="193"/>
      <c r="I31" s="174"/>
      <c r="J31" s="459" t="s">
        <v>843</v>
      </c>
      <c r="K31" s="460"/>
      <c r="L31" s="195"/>
      <c r="M31" s="211"/>
      <c r="N31" s="157"/>
      <c r="O31" s="204"/>
      <c r="P31" s="157"/>
      <c r="Q31" s="237"/>
      <c r="R31" s="159"/>
      <c r="S31" s="160"/>
    </row>
    <row r="32" spans="1:19" x14ac:dyDescent="0.25">
      <c r="A32" s="152">
        <v>12</v>
      </c>
      <c r="B32" s="153"/>
      <c r="C32" s="153"/>
      <c r="D32" s="225" t="s">
        <v>791</v>
      </c>
      <c r="E32" s="155"/>
      <c r="F32" s="155"/>
      <c r="G32" s="458" t="s">
        <v>843</v>
      </c>
      <c r="H32" s="458"/>
      <c r="I32" s="184"/>
      <c r="J32" s="216" t="s">
        <v>863</v>
      </c>
      <c r="K32" s="217"/>
      <c r="L32" s="203"/>
      <c r="M32" s="204"/>
      <c r="N32" s="157"/>
      <c r="O32" s="204"/>
      <c r="P32" s="157"/>
      <c r="Q32" s="237"/>
      <c r="R32" s="159"/>
      <c r="S32" s="160"/>
    </row>
    <row r="33" spans="1:20" x14ac:dyDescent="0.25">
      <c r="A33" s="167"/>
      <c r="B33" s="191"/>
      <c r="C33" s="191"/>
      <c r="D33" s="192"/>
      <c r="E33" s="193"/>
      <c r="F33" s="193"/>
      <c r="G33" s="193"/>
      <c r="H33" s="193"/>
      <c r="I33" s="220"/>
      <c r="J33" s="157"/>
      <c r="K33" s="217"/>
      <c r="L33" s="195"/>
      <c r="M33" s="174"/>
      <c r="N33" s="458" t="s">
        <v>694</v>
      </c>
      <c r="O33" s="458"/>
      <c r="P33" s="157"/>
      <c r="Q33" s="237"/>
      <c r="R33" s="159"/>
      <c r="S33" s="160"/>
    </row>
    <row r="34" spans="1:20" x14ac:dyDescent="0.25">
      <c r="A34" s="167">
        <v>13</v>
      </c>
      <c r="B34" s="181"/>
      <c r="C34" s="181"/>
      <c r="D34" s="182"/>
      <c r="E34" s="183"/>
      <c r="F34" s="183"/>
      <c r="G34" s="458" t="s">
        <v>369</v>
      </c>
      <c r="H34" s="458"/>
      <c r="I34" s="156"/>
      <c r="J34" s="157"/>
      <c r="K34" s="217"/>
      <c r="L34" s="157"/>
      <c r="M34" s="204"/>
      <c r="N34" s="205" t="s">
        <v>862</v>
      </c>
      <c r="O34" s="233"/>
      <c r="P34" s="157"/>
      <c r="Q34" s="237"/>
      <c r="R34" s="159"/>
      <c r="S34" s="160"/>
    </row>
    <row r="35" spans="1:20" x14ac:dyDescent="0.25">
      <c r="A35" s="167"/>
      <c r="B35" s="191"/>
      <c r="C35" s="191"/>
      <c r="D35" s="192"/>
      <c r="E35" s="193"/>
      <c r="F35" s="193"/>
      <c r="G35" s="193"/>
      <c r="H35" s="193"/>
      <c r="I35" s="174"/>
      <c r="J35" s="458" t="s">
        <v>369</v>
      </c>
      <c r="K35" s="458"/>
      <c r="L35" s="157"/>
      <c r="M35" s="204"/>
      <c r="N35" s="203"/>
      <c r="O35" s="233"/>
      <c r="P35" s="157"/>
      <c r="Q35" s="237"/>
      <c r="R35" s="159"/>
      <c r="S35" s="160"/>
    </row>
    <row r="36" spans="1:20" x14ac:dyDescent="0.25">
      <c r="A36" s="167">
        <v>14</v>
      </c>
      <c r="B36" s="181"/>
      <c r="C36" s="181"/>
      <c r="D36" s="182"/>
      <c r="E36" s="183"/>
      <c r="F36" s="183"/>
      <c r="G36" s="458" t="s">
        <v>844</v>
      </c>
      <c r="H36" s="458"/>
      <c r="I36" s="184"/>
      <c r="J36" s="185"/>
      <c r="K36" s="186"/>
      <c r="L36" s="157"/>
      <c r="M36" s="204"/>
      <c r="N36" s="203"/>
      <c r="O36" s="239"/>
      <c r="P36" s="157"/>
      <c r="Q36" s="237"/>
      <c r="R36" s="159"/>
      <c r="S36" s="160"/>
    </row>
    <row r="37" spans="1:20" x14ac:dyDescent="0.25">
      <c r="A37" s="167"/>
      <c r="B37" s="191"/>
      <c r="C37" s="191"/>
      <c r="D37" s="192"/>
      <c r="E37" s="193"/>
      <c r="F37" s="193"/>
      <c r="G37" s="193"/>
      <c r="H37" s="193"/>
      <c r="I37" s="194"/>
      <c r="J37" s="195"/>
      <c r="K37" s="174"/>
      <c r="L37" s="459" t="s">
        <v>872</v>
      </c>
      <c r="M37" s="460"/>
      <c r="N37" s="203"/>
      <c r="O37" s="239"/>
      <c r="P37" s="157"/>
      <c r="Q37" s="237"/>
      <c r="R37" s="159"/>
      <c r="S37" s="160"/>
    </row>
    <row r="38" spans="1:20" x14ac:dyDescent="0.25">
      <c r="A38" s="167">
        <v>15</v>
      </c>
      <c r="B38" s="181"/>
      <c r="C38" s="181"/>
      <c r="D38" s="182"/>
      <c r="E38" s="183"/>
      <c r="F38" s="183"/>
      <c r="G38" s="458" t="s">
        <v>837</v>
      </c>
      <c r="H38" s="458"/>
      <c r="I38" s="156"/>
      <c r="J38" s="203"/>
      <c r="K38" s="204"/>
      <c r="L38" s="216" t="s">
        <v>863</v>
      </c>
      <c r="M38" s="229"/>
      <c r="N38" s="203"/>
      <c r="O38" s="239"/>
      <c r="P38" s="157"/>
      <c r="Q38" s="237"/>
      <c r="R38" s="159"/>
      <c r="S38" s="160"/>
    </row>
    <row r="39" spans="1:20" x14ac:dyDescent="0.25">
      <c r="A39" s="167"/>
      <c r="B39" s="169"/>
      <c r="C39" s="169"/>
      <c r="D39" s="170"/>
      <c r="E39" s="171"/>
      <c r="F39" s="172"/>
      <c r="G39" s="171"/>
      <c r="H39" s="173"/>
      <c r="I39" s="174"/>
      <c r="J39" s="459" t="s">
        <v>580</v>
      </c>
      <c r="K39" s="460"/>
      <c r="L39" s="195"/>
      <c r="M39" s="230"/>
      <c r="N39" s="203"/>
      <c r="O39" s="239"/>
      <c r="P39" s="157"/>
      <c r="Q39" s="237"/>
      <c r="R39" s="159"/>
      <c r="S39" s="160"/>
      <c r="T39" s="5"/>
    </row>
    <row r="40" spans="1:20" x14ac:dyDescent="0.25">
      <c r="A40" s="152">
        <v>16</v>
      </c>
      <c r="B40" s="153"/>
      <c r="C40" s="153" t="e">
        <f>IF($D40="","",VLOOKUP($D40,#REF!,5))</f>
        <v>#REF!</v>
      </c>
      <c r="D40" s="154" t="s">
        <v>792</v>
      </c>
      <c r="E40" s="155"/>
      <c r="F40" s="155"/>
      <c r="G40" s="458" t="s">
        <v>580</v>
      </c>
      <c r="H40" s="458"/>
      <c r="I40" s="232"/>
      <c r="J40" s="157"/>
      <c r="K40" s="217"/>
      <c r="L40" s="203"/>
      <c r="M40" s="233"/>
      <c r="N40" s="203"/>
      <c r="O40" s="239"/>
      <c r="P40" s="157"/>
      <c r="Q40" s="237"/>
      <c r="R40" s="159"/>
      <c r="S40" s="160"/>
    </row>
    <row r="41" spans="1:20" x14ac:dyDescent="0.25">
      <c r="A41" s="248"/>
      <c r="B41" s="249"/>
      <c r="C41" s="249"/>
      <c r="D41" s="250"/>
      <c r="E41" s="251"/>
      <c r="F41" s="251"/>
      <c r="G41" s="251"/>
      <c r="H41" s="251"/>
      <c r="I41" s="252"/>
      <c r="J41" s="253"/>
      <c r="K41" s="233"/>
      <c r="L41" s="253"/>
      <c r="M41" s="233"/>
      <c r="N41" s="253"/>
      <c r="O41" s="233"/>
      <c r="P41" s="253"/>
      <c r="Q41" s="233"/>
      <c r="R41" s="254"/>
      <c r="S41" s="254"/>
    </row>
    <row r="42" spans="1:20" x14ac:dyDescent="0.25">
      <c r="A42" s="248"/>
      <c r="B42" s="249"/>
      <c r="C42" s="249"/>
      <c r="D42" s="250"/>
      <c r="E42" s="251"/>
      <c r="F42" s="251"/>
      <c r="G42" s="251"/>
      <c r="H42" s="251"/>
      <c r="I42" s="252"/>
      <c r="J42" s="253"/>
      <c r="K42" s="233"/>
      <c r="L42" s="253"/>
      <c r="M42" s="233"/>
      <c r="N42" s="253"/>
      <c r="O42" s="233"/>
      <c r="P42" s="253"/>
      <c r="Q42" s="233"/>
      <c r="R42" s="254"/>
      <c r="S42" s="254"/>
    </row>
    <row r="43" spans="1:20" x14ac:dyDescent="0.25">
      <c r="A43" s="248"/>
      <c r="B43" s="249"/>
      <c r="C43" s="249"/>
      <c r="D43" s="250"/>
      <c r="E43" s="251"/>
      <c r="F43" s="251"/>
      <c r="G43" s="251"/>
      <c r="H43" s="251"/>
      <c r="I43" s="252"/>
      <c r="J43" s="458" t="s">
        <v>449</v>
      </c>
      <c r="K43" s="458"/>
      <c r="L43" s="157"/>
      <c r="M43" s="233"/>
      <c r="N43" s="253"/>
      <c r="O43" s="233"/>
      <c r="P43" s="253"/>
      <c r="Q43" s="233"/>
      <c r="R43" s="254"/>
      <c r="S43" s="254"/>
    </row>
    <row r="44" spans="1:20" x14ac:dyDescent="0.25">
      <c r="J44" s="205"/>
      <c r="K44" s="186"/>
      <c r="L44" s="157"/>
      <c r="Q44" s="233"/>
      <c r="R44" s="254"/>
      <c r="S44" s="254"/>
    </row>
    <row r="45" spans="1:20" x14ac:dyDescent="0.25">
      <c r="J45" s="195"/>
      <c r="K45" s="211"/>
      <c r="L45" s="157"/>
      <c r="Q45" s="233"/>
      <c r="R45" s="254"/>
      <c r="S45" s="254"/>
    </row>
    <row r="46" spans="1:20" x14ac:dyDescent="0.25">
      <c r="J46" s="203"/>
      <c r="K46" s="204"/>
      <c r="L46" s="157"/>
      <c r="Q46" s="233"/>
      <c r="R46" s="254"/>
      <c r="S46" s="254"/>
    </row>
    <row r="47" spans="1:20" x14ac:dyDescent="0.25">
      <c r="J47" s="195"/>
      <c r="K47" s="174"/>
      <c r="L47" s="458" t="s">
        <v>449</v>
      </c>
      <c r="M47" s="458"/>
      <c r="N47" s="347" t="s">
        <v>882</v>
      </c>
      <c r="Q47" s="233"/>
      <c r="R47" s="254"/>
      <c r="S47" s="254"/>
    </row>
    <row r="48" spans="1:20" x14ac:dyDescent="0.25">
      <c r="J48" s="157"/>
      <c r="K48" s="204"/>
      <c r="L48" s="205" t="s">
        <v>862</v>
      </c>
      <c r="Q48" s="233"/>
      <c r="R48" s="254"/>
      <c r="S48" s="254"/>
    </row>
    <row r="49" spans="1:19" x14ac:dyDescent="0.25">
      <c r="J49" s="157"/>
      <c r="K49" s="204"/>
      <c r="L49" s="203"/>
      <c r="Q49" s="233"/>
      <c r="R49" s="254"/>
      <c r="S49" s="254"/>
    </row>
    <row r="50" spans="1:19" x14ac:dyDescent="0.25">
      <c r="J50" s="157"/>
      <c r="K50" s="204"/>
      <c r="L50" s="203"/>
      <c r="Q50" s="233"/>
      <c r="R50" s="254"/>
      <c r="S50" s="254"/>
    </row>
    <row r="51" spans="1:19" x14ac:dyDescent="0.25">
      <c r="I51" s="63"/>
      <c r="J51" s="458" t="s">
        <v>872</v>
      </c>
      <c r="K51" s="460"/>
      <c r="L51" s="203"/>
      <c r="Q51" s="233"/>
      <c r="R51" s="254"/>
      <c r="S51" s="254"/>
    </row>
    <row r="52" spans="1:19" x14ac:dyDescent="0.25">
      <c r="J52" s="241"/>
      <c r="K52" s="229"/>
      <c r="L52" s="203"/>
      <c r="Q52" s="233"/>
      <c r="R52" s="254"/>
      <c r="S52" s="254"/>
    </row>
    <row r="53" spans="1:19" x14ac:dyDescent="0.25">
      <c r="A53" s="248"/>
      <c r="B53" s="249"/>
      <c r="C53" s="249"/>
      <c r="D53" s="250"/>
      <c r="E53" s="251"/>
      <c r="F53" s="251"/>
      <c r="G53" s="251"/>
      <c r="H53" s="251"/>
      <c r="I53" s="252"/>
      <c r="J53" s="195"/>
      <c r="K53" s="230"/>
      <c r="L53" s="203"/>
      <c r="M53" s="233"/>
      <c r="N53" s="253"/>
      <c r="O53" s="233"/>
      <c r="P53" s="253"/>
      <c r="Q53" s="233"/>
      <c r="R53" s="254"/>
      <c r="S53" s="254"/>
    </row>
    <row r="54" spans="1:19" x14ac:dyDescent="0.25">
      <c r="A54" s="248"/>
      <c r="B54" s="249"/>
      <c r="C54" s="249"/>
      <c r="D54" s="250"/>
      <c r="E54" s="251"/>
      <c r="F54" s="251"/>
      <c r="G54" s="251"/>
      <c r="H54" s="251"/>
      <c r="I54" s="252"/>
      <c r="J54" s="253"/>
      <c r="K54" s="233"/>
      <c r="L54" s="253"/>
      <c r="M54" s="233"/>
      <c r="N54" s="253"/>
      <c r="O54" s="233"/>
      <c r="P54" s="253"/>
      <c r="Q54" s="233"/>
      <c r="R54" s="254"/>
      <c r="S54" s="254"/>
    </row>
    <row r="55" spans="1:19" x14ac:dyDescent="0.25">
      <c r="A55" s="261" t="s">
        <v>793</v>
      </c>
      <c r="B55" s="262"/>
      <c r="C55" s="263"/>
      <c r="D55" s="263" t="s">
        <v>794</v>
      </c>
      <c r="E55" s="264" t="s">
        <v>795</v>
      </c>
      <c r="F55" s="264"/>
      <c r="G55" s="265"/>
      <c r="H55" s="263" t="s">
        <v>794</v>
      </c>
      <c r="I55" s="264" t="s">
        <v>796</v>
      </c>
      <c r="J55" s="266"/>
      <c r="K55" s="264" t="s">
        <v>797</v>
      </c>
      <c r="L55" s="266"/>
      <c r="M55" s="267"/>
      <c r="N55" s="268" t="s">
        <v>798</v>
      </c>
      <c r="O55" s="269"/>
      <c r="P55" s="270" t="s">
        <v>855</v>
      </c>
      <c r="Q55" s="233"/>
      <c r="R55" s="254"/>
      <c r="S55" s="254"/>
    </row>
    <row r="56" spans="1:19" x14ac:dyDescent="0.25">
      <c r="A56" s="271" t="s">
        <v>799</v>
      </c>
      <c r="B56" s="272"/>
      <c r="C56" s="273"/>
      <c r="D56" s="274">
        <v>1</v>
      </c>
      <c r="E56" s="275" t="str">
        <f>IF(D10=1,E10," ")</f>
        <v xml:space="preserve"> </v>
      </c>
      <c r="F56" s="276"/>
      <c r="G56" s="277" t="s">
        <v>504</v>
      </c>
      <c r="H56" s="278" t="s">
        <v>800</v>
      </c>
      <c r="I56" s="279"/>
      <c r="J56" s="280"/>
      <c r="K56" s="279"/>
      <c r="L56" s="281"/>
      <c r="M56" s="282"/>
      <c r="N56" s="283" t="s">
        <v>801</v>
      </c>
      <c r="O56" s="284"/>
      <c r="P56" s="285"/>
      <c r="Q56" s="233"/>
      <c r="R56" s="254"/>
      <c r="S56" s="254"/>
    </row>
    <row r="57" spans="1:19" x14ac:dyDescent="0.25">
      <c r="A57" s="271" t="s">
        <v>802</v>
      </c>
      <c r="B57" s="286"/>
      <c r="C57" s="273"/>
      <c r="D57" s="274">
        <v>2</v>
      </c>
      <c r="E57" s="275" t="str">
        <f>IF(D40=2,E40," ")</f>
        <v xml:space="preserve"> </v>
      </c>
      <c r="F57" s="276"/>
      <c r="G57" s="277" t="s">
        <v>580</v>
      </c>
      <c r="H57" s="278" t="s">
        <v>803</v>
      </c>
      <c r="I57" s="279"/>
      <c r="J57" s="280"/>
      <c r="K57" s="279"/>
      <c r="L57" s="281"/>
      <c r="M57" s="287"/>
      <c r="N57" s="281"/>
      <c r="O57" s="288"/>
      <c r="P57" s="289"/>
      <c r="Q57" s="233"/>
      <c r="R57" s="254"/>
      <c r="S57" s="254"/>
    </row>
    <row r="58" spans="1:19" x14ac:dyDescent="0.25">
      <c r="A58" s="290" t="s">
        <v>804</v>
      </c>
      <c r="B58" s="291"/>
      <c r="C58" s="292"/>
      <c r="D58" s="274">
        <v>3</v>
      </c>
      <c r="E58" s="275" t="str">
        <f>IF(D18=3,E18,IF(D32=3,E32,""))</f>
        <v/>
      </c>
      <c r="F58" s="275"/>
      <c r="G58" s="277" t="s">
        <v>843</v>
      </c>
      <c r="H58" s="278" t="s">
        <v>805</v>
      </c>
      <c r="I58" s="279"/>
      <c r="J58" s="280"/>
      <c r="K58" s="279"/>
      <c r="L58" s="281"/>
      <c r="M58" s="293"/>
      <c r="N58" s="461" t="s">
        <v>806</v>
      </c>
      <c r="O58" s="462"/>
      <c r="P58" s="463"/>
      <c r="Q58" s="233"/>
      <c r="R58" s="254"/>
      <c r="S58" s="254"/>
    </row>
    <row r="59" spans="1:19" x14ac:dyDescent="0.25">
      <c r="A59" s="261" t="s">
        <v>807</v>
      </c>
      <c r="B59" s="294"/>
      <c r="C59" s="295"/>
      <c r="D59" s="274">
        <v>4</v>
      </c>
      <c r="E59" s="275" t="str">
        <f>IF(D18=4,E18,IF(D32=4,E32,""))</f>
        <v/>
      </c>
      <c r="F59" s="276"/>
      <c r="G59" s="277" t="s">
        <v>696</v>
      </c>
      <c r="H59" s="278" t="s">
        <v>808</v>
      </c>
      <c r="I59" s="279"/>
      <c r="J59" s="280"/>
      <c r="K59" s="279"/>
      <c r="L59" s="281"/>
      <c r="M59" s="287"/>
      <c r="N59" s="296"/>
      <c r="O59" s="297"/>
      <c r="P59" s="298"/>
      <c r="Q59" s="233"/>
      <c r="R59" s="254"/>
      <c r="S59" s="254"/>
    </row>
    <row r="60" spans="1:19" x14ac:dyDescent="0.25">
      <c r="A60" s="271" t="s">
        <v>799</v>
      </c>
      <c r="B60" s="286"/>
      <c r="C60" s="273"/>
      <c r="D60" s="275"/>
      <c r="E60" s="276"/>
      <c r="F60" s="276"/>
      <c r="G60" s="277"/>
      <c r="H60" s="278" t="s">
        <v>809</v>
      </c>
      <c r="I60" s="279"/>
      <c r="J60" s="280"/>
      <c r="K60" s="279"/>
      <c r="L60" s="281"/>
      <c r="M60" s="282"/>
      <c r="N60" s="283" t="s">
        <v>810</v>
      </c>
      <c r="O60" s="284"/>
      <c r="P60" s="285"/>
      <c r="Q60" s="233"/>
      <c r="R60" s="254"/>
      <c r="S60" s="254"/>
    </row>
    <row r="61" spans="1:19" x14ac:dyDescent="0.25">
      <c r="A61" s="271" t="s">
        <v>802</v>
      </c>
      <c r="B61" s="299"/>
      <c r="C61" s="300"/>
      <c r="D61" s="275"/>
      <c r="E61" s="276"/>
      <c r="F61" s="276"/>
      <c r="G61" s="277"/>
      <c r="H61" s="278" t="s">
        <v>811</v>
      </c>
      <c r="I61" s="279"/>
      <c r="J61" s="280"/>
      <c r="K61" s="279"/>
      <c r="L61" s="281"/>
      <c r="M61" s="301"/>
      <c r="N61" s="281"/>
      <c r="O61" s="288"/>
      <c r="P61" s="289"/>
      <c r="Q61" s="233"/>
      <c r="R61" s="254"/>
      <c r="S61" s="254"/>
    </row>
    <row r="62" spans="1:19" x14ac:dyDescent="0.25">
      <c r="A62" s="290" t="s">
        <v>804</v>
      </c>
      <c r="B62" s="302"/>
      <c r="C62" s="303"/>
      <c r="D62" s="275"/>
      <c r="E62" s="276"/>
      <c r="F62" s="276"/>
      <c r="G62" s="277"/>
      <c r="H62" s="278" t="s">
        <v>812</v>
      </c>
      <c r="I62" s="279"/>
      <c r="J62" s="280"/>
      <c r="K62" s="279"/>
      <c r="L62" s="281"/>
      <c r="M62" s="304"/>
      <c r="N62" s="461" t="s">
        <v>813</v>
      </c>
      <c r="O62" s="462"/>
      <c r="P62" s="463"/>
      <c r="Q62" s="233"/>
      <c r="R62" s="254"/>
      <c r="S62" s="254"/>
    </row>
    <row r="63" spans="1:19" x14ac:dyDescent="0.25">
      <c r="A63" s="305"/>
      <c r="B63" s="294"/>
      <c r="C63" s="295"/>
      <c r="D63" s="306"/>
      <c r="E63" s="307"/>
      <c r="F63" s="307"/>
      <c r="G63" s="308"/>
      <c r="H63" s="309" t="s">
        <v>814</v>
      </c>
      <c r="I63" s="310"/>
      <c r="J63" s="311"/>
      <c r="K63" s="310"/>
      <c r="L63" s="296"/>
      <c r="M63" s="312"/>
      <c r="N63" s="311"/>
      <c r="O63" s="313"/>
      <c r="P63" s="314"/>
      <c r="Q63" s="233"/>
      <c r="R63" s="254"/>
      <c r="S63" s="254"/>
    </row>
    <row r="64" spans="1:19" x14ac:dyDescent="0.25">
      <c r="A64" s="248"/>
      <c r="B64" s="249"/>
      <c r="C64" s="249"/>
      <c r="D64" s="250"/>
      <c r="E64" s="251"/>
      <c r="F64" s="251"/>
      <c r="G64" s="251"/>
      <c r="H64" s="251"/>
      <c r="I64" s="252"/>
      <c r="J64" s="253"/>
      <c r="K64" s="233"/>
      <c r="L64" s="253"/>
      <c r="M64" s="233"/>
      <c r="N64" s="253"/>
      <c r="O64" s="233"/>
      <c r="P64" s="253"/>
      <c r="Q64" s="233"/>
      <c r="R64" s="254"/>
      <c r="S64" s="254"/>
    </row>
    <row r="65" spans="1:19" x14ac:dyDescent="0.25">
      <c r="A65" s="248"/>
      <c r="B65" s="249"/>
      <c r="C65" s="249"/>
      <c r="D65" s="250"/>
      <c r="E65" s="251"/>
      <c r="F65" s="251"/>
      <c r="G65" s="251"/>
      <c r="H65" s="251"/>
      <c r="I65" s="252"/>
      <c r="J65" s="253"/>
      <c r="K65" s="233"/>
      <c r="L65" s="253"/>
      <c r="M65" s="233"/>
      <c r="N65" s="253"/>
      <c r="O65" s="233"/>
      <c r="P65" s="253"/>
      <c r="Q65" s="233"/>
      <c r="R65" s="254"/>
      <c r="S65" s="254"/>
    </row>
    <row r="66" spans="1:19" x14ac:dyDescent="0.25">
      <c r="A66" s="248"/>
      <c r="B66" s="249"/>
      <c r="C66" s="249"/>
      <c r="D66" s="250"/>
      <c r="E66" s="251"/>
      <c r="F66" s="251"/>
      <c r="G66" s="251"/>
      <c r="H66" s="251"/>
      <c r="I66" s="252"/>
      <c r="J66" s="253"/>
      <c r="K66" s="233"/>
      <c r="L66" s="253"/>
      <c r="M66" s="233"/>
      <c r="N66" s="253"/>
      <c r="O66" s="233"/>
      <c r="P66" s="253"/>
      <c r="Q66" s="233"/>
      <c r="R66" s="254"/>
      <c r="S66" s="254"/>
    </row>
    <row r="67" spans="1:19" x14ac:dyDescent="0.25">
      <c r="A67" s="248"/>
      <c r="B67" s="249"/>
      <c r="C67" s="249"/>
      <c r="D67" s="250"/>
      <c r="E67" s="251"/>
      <c r="F67" s="251"/>
      <c r="G67" s="251"/>
      <c r="H67" s="251"/>
      <c r="I67" s="252"/>
      <c r="J67" s="253"/>
      <c r="K67" s="233"/>
      <c r="L67" s="253"/>
      <c r="M67" s="233"/>
      <c r="N67" s="253"/>
      <c r="O67" s="233"/>
      <c r="P67" s="253"/>
      <c r="Q67" s="233"/>
      <c r="R67" s="254"/>
      <c r="S67" s="254"/>
    </row>
    <row r="68" spans="1:19" x14ac:dyDescent="0.25">
      <c r="A68" s="248"/>
      <c r="B68" s="249"/>
      <c r="C68" s="249"/>
      <c r="D68" s="250"/>
      <c r="E68" s="251"/>
      <c r="F68" s="251"/>
      <c r="G68" s="251"/>
      <c r="H68" s="251"/>
      <c r="I68" s="252"/>
      <c r="J68" s="253"/>
      <c r="K68" s="233"/>
      <c r="L68" s="253"/>
      <c r="M68" s="233"/>
      <c r="N68" s="253"/>
      <c r="O68" s="233"/>
      <c r="P68" s="253"/>
      <c r="Q68" s="233"/>
      <c r="R68" s="254"/>
      <c r="S68" s="254"/>
    </row>
    <row r="69" spans="1:19" x14ac:dyDescent="0.25">
      <c r="A69" s="248"/>
      <c r="B69" s="249"/>
      <c r="C69" s="249"/>
      <c r="D69" s="250"/>
      <c r="E69" s="251"/>
      <c r="F69" s="251"/>
      <c r="G69" s="251"/>
      <c r="H69" s="251"/>
      <c r="I69" s="252"/>
      <c r="J69" s="253"/>
      <c r="K69" s="233"/>
      <c r="L69" s="253"/>
      <c r="M69" s="233"/>
      <c r="N69" s="253"/>
      <c r="O69" s="233"/>
      <c r="P69" s="253"/>
      <c r="Q69" s="233"/>
      <c r="R69" s="254"/>
      <c r="S69" s="254"/>
    </row>
    <row r="70" spans="1:19" x14ac:dyDescent="0.25">
      <c r="A70" s="248"/>
      <c r="B70" s="249"/>
      <c r="C70" s="249"/>
      <c r="D70" s="250"/>
      <c r="E70" s="251"/>
      <c r="F70" s="251"/>
      <c r="G70" s="251"/>
      <c r="H70" s="251"/>
      <c r="I70" s="252"/>
      <c r="J70" s="253"/>
      <c r="K70" s="233"/>
      <c r="L70" s="253"/>
      <c r="M70" s="233"/>
      <c r="N70" s="253"/>
      <c r="O70" s="233"/>
      <c r="P70" s="253"/>
      <c r="Q70" s="233"/>
      <c r="R70" s="254"/>
      <c r="S70" s="254"/>
    </row>
    <row r="71" spans="1:19" x14ac:dyDescent="0.25">
      <c r="A71" s="248"/>
      <c r="B71" s="249"/>
      <c r="C71" s="249"/>
      <c r="D71" s="250"/>
      <c r="E71" s="251"/>
      <c r="F71" s="251"/>
      <c r="G71" s="251"/>
      <c r="H71" s="251"/>
      <c r="I71" s="252"/>
      <c r="J71" s="253"/>
      <c r="K71" s="233"/>
      <c r="L71" s="253"/>
      <c r="M71" s="233"/>
      <c r="N71" s="253"/>
      <c r="O71" s="233"/>
      <c r="P71" s="253"/>
      <c r="Q71" s="233"/>
      <c r="R71" s="254"/>
      <c r="S71" s="254"/>
    </row>
    <row r="72" spans="1:19" x14ac:dyDescent="0.25">
      <c r="A72" s="248"/>
      <c r="B72" s="249"/>
      <c r="C72" s="249"/>
      <c r="D72" s="250"/>
      <c r="E72" s="251"/>
      <c r="F72" s="251"/>
      <c r="G72" s="251"/>
      <c r="H72" s="251"/>
      <c r="I72" s="252"/>
      <c r="J72" s="253"/>
      <c r="K72" s="233"/>
      <c r="L72" s="253"/>
      <c r="M72" s="233"/>
      <c r="N72" s="253"/>
      <c r="O72" s="233"/>
      <c r="P72" s="253"/>
      <c r="Q72" s="233"/>
      <c r="R72" s="254"/>
      <c r="S72" s="254"/>
    </row>
    <row r="73" spans="1:19" x14ac:dyDescent="0.25">
      <c r="A73" s="334"/>
      <c r="B73" s="335"/>
      <c r="C73" s="336"/>
      <c r="D73" s="155"/>
      <c r="E73" s="155"/>
      <c r="F73" s="337"/>
      <c r="G73" s="155"/>
      <c r="H73" s="338"/>
      <c r="I73" s="339"/>
      <c r="J73" s="340"/>
      <c r="K73" s="341"/>
      <c r="L73" s="342"/>
      <c r="M73" s="341"/>
      <c r="N73" s="342"/>
      <c r="O73" s="339"/>
      <c r="P73" s="340"/>
      <c r="Q73" s="343"/>
      <c r="R73" s="343"/>
      <c r="S73" s="343"/>
    </row>
    <row r="74" spans="1:19" x14ac:dyDescent="0.25">
      <c r="Q74" s="344"/>
      <c r="R74" s="344"/>
      <c r="S74" s="344"/>
    </row>
    <row r="75" spans="1:19" x14ac:dyDescent="0.25">
      <c r="Q75" s="344"/>
      <c r="R75" s="344"/>
      <c r="S75" s="344"/>
    </row>
    <row r="76" spans="1:19" x14ac:dyDescent="0.25">
      <c r="Q76" s="344"/>
      <c r="R76" s="344"/>
      <c r="S76" s="344"/>
    </row>
    <row r="77" spans="1:19" x14ac:dyDescent="0.25">
      <c r="Q77" s="344"/>
      <c r="R77" s="344"/>
      <c r="S77" s="344"/>
    </row>
    <row r="78" spans="1:19" x14ac:dyDescent="0.25">
      <c r="Q78" s="344"/>
      <c r="R78" s="344"/>
      <c r="S78" s="344"/>
    </row>
    <row r="79" spans="1:19" x14ac:dyDescent="0.25">
      <c r="Q79" s="344"/>
      <c r="R79" s="344"/>
      <c r="S79" s="344"/>
    </row>
    <row r="80" spans="1:19" x14ac:dyDescent="0.25">
      <c r="Q80" s="344"/>
      <c r="R80" s="344"/>
      <c r="S80" s="344"/>
    </row>
    <row r="81" spans="17:19" x14ac:dyDescent="0.25">
      <c r="Q81" s="344"/>
      <c r="R81" s="344"/>
      <c r="S81" s="344"/>
    </row>
    <row r="82" spans="17:19" x14ac:dyDescent="0.25">
      <c r="Q82" s="344"/>
      <c r="R82" s="344"/>
      <c r="S82" s="344"/>
    </row>
  </sheetData>
  <mergeCells count="37">
    <mergeCell ref="G18:H18"/>
    <mergeCell ref="A1:Q1"/>
    <mergeCell ref="A2:Q2"/>
    <mergeCell ref="A4:C4"/>
    <mergeCell ref="G10:H10"/>
    <mergeCell ref="J11:K11"/>
    <mergeCell ref="G12:H12"/>
    <mergeCell ref="L13:M13"/>
    <mergeCell ref="G14:H14"/>
    <mergeCell ref="J15:K15"/>
    <mergeCell ref="G16:H16"/>
    <mergeCell ref="G34:H34"/>
    <mergeCell ref="J19:K19"/>
    <mergeCell ref="G20:H20"/>
    <mergeCell ref="G22:H22"/>
    <mergeCell ref="J23:K23"/>
    <mergeCell ref="G24:H24"/>
    <mergeCell ref="G26:H26"/>
    <mergeCell ref="J27:K27"/>
    <mergeCell ref="G28:H28"/>
    <mergeCell ref="G30:H30"/>
    <mergeCell ref="J31:K31"/>
    <mergeCell ref="G32:H32"/>
    <mergeCell ref="G36:H36"/>
    <mergeCell ref="L37:M37"/>
    <mergeCell ref="G38:H38"/>
    <mergeCell ref="J39:K39"/>
    <mergeCell ref="G40:H40"/>
    <mergeCell ref="L29:M29"/>
    <mergeCell ref="L21:M21"/>
    <mergeCell ref="J51:K51"/>
    <mergeCell ref="N58:P58"/>
    <mergeCell ref="N62:P62"/>
    <mergeCell ref="J35:K35"/>
    <mergeCell ref="J43:K43"/>
    <mergeCell ref="N33:O33"/>
    <mergeCell ref="L47:M47"/>
  </mergeCells>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1">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3" r:id="rId5" name="Button 2">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4" r:id="rId6" name="Button 3">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5" r:id="rId7" name="Button 4">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6" r:id="rId8" name="Button 5">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7" r:id="rId9" name="Button 6">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8" r:id="rId10" name="Button 7">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9" r:id="rId11" name="Button 8">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10" r:id="rId12" name="Button 9">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11" r:id="rId13" name="Button 10">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12" r:id="rId14" name="Button 11">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13" r:id="rId15" name="Button 12">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14" r:id="rId16" name="Button 13">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15" r:id="rId17" name="Button 14">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16" r:id="rId18" name="Button 15">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17" r:id="rId19" name="Button 16">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18" r:id="rId20" name="Button 17">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19" r:id="rId21" name="Button 18">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20" r:id="rId22" name="Button 19">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21" r:id="rId23" name="Button 20">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22" r:id="rId24" name="Button 21">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23" r:id="rId25" name="Button 22">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24" r:id="rId26" name="Button 23">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25" r:id="rId27" name="Button 24">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26" r:id="rId28" name="Button 25">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27" r:id="rId29" name="Button 26">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28" r:id="rId30" name="Button 27">
              <controlPr defaultSize="0" print="0" autoFill="0" autoPict="0" macro="[1]!Jun_Show_CU">
                <anchor moveWithCells="1" sizeWithCells="1">
                  <from>
                    <xdr:col>11127</xdr:col>
                    <xdr:colOff>542925</xdr:colOff>
                    <xdr:row>0</xdr:row>
                    <xdr:rowOff>0</xdr:rowOff>
                  </from>
                  <to>
                    <xdr:col>11127</xdr:col>
                    <xdr:colOff>542925</xdr:colOff>
                    <xdr:row>710605</xdr:row>
                    <xdr:rowOff>9525</xdr:rowOff>
                  </to>
                </anchor>
              </controlPr>
            </control>
          </mc:Choice>
        </mc:AlternateContent>
        <mc:AlternateContent xmlns:mc="http://schemas.openxmlformats.org/markup-compatibility/2006">
          <mc:Choice Requires="x14">
            <control shapeId="29" r:id="rId31" name="Button 28">
              <controlPr defaultSize="0" print="0" autoFill="0" autoPict="0" macro="[1]!Jun_Hide_CU">
                <anchor moveWithCells="1" sizeWithCells="1">
                  <from>
                    <xdr:col>11127</xdr:col>
                    <xdr:colOff>542925</xdr:colOff>
                    <xdr:row>710605</xdr:row>
                    <xdr:rowOff>9525</xdr:rowOff>
                  </from>
                  <to>
                    <xdr:col>11127</xdr:col>
                    <xdr:colOff>542925</xdr:colOff>
                    <xdr:row>710605</xdr:row>
                    <xdr:rowOff>9525</xdr:rowOff>
                  </to>
                </anchor>
              </controlPr>
            </control>
          </mc:Choice>
        </mc:AlternateContent>
        <mc:AlternateContent xmlns:mc="http://schemas.openxmlformats.org/markup-compatibility/2006">
          <mc:Choice Requires="x14">
            <control shapeId="12358" r:id="rId32" name="Button 70">
              <controlPr defaultSize="0" print="0" autoFill="0" autoPict="0" macro="[1]!Jun_Show_CU">
                <anchor moveWithCells="1" sizeWithCells="1">
                  <from>
                    <xdr:col>30</xdr:col>
                    <xdr:colOff>495300</xdr:colOff>
                    <xdr:row>0</xdr:row>
                    <xdr:rowOff>9525</xdr:rowOff>
                  </from>
                  <to>
                    <xdr:col>32</xdr:col>
                    <xdr:colOff>342900</xdr:colOff>
                    <xdr:row>0</xdr:row>
                    <xdr:rowOff>171450</xdr:rowOff>
                  </to>
                </anchor>
              </controlPr>
            </control>
          </mc:Choice>
        </mc:AlternateContent>
        <mc:AlternateContent xmlns:mc="http://schemas.openxmlformats.org/markup-compatibility/2006">
          <mc:Choice Requires="x14">
            <control shapeId="12357" r:id="rId33" name="Button 69">
              <controlPr defaultSize="0" print="0" autoFill="0" autoPict="0" macro="[1]!Jun_Hide_CU">
                <anchor moveWithCells="1" sizeWithCells="1">
                  <from>
                    <xdr:col>30</xdr:col>
                    <xdr:colOff>485775</xdr:colOff>
                    <xdr:row>0</xdr:row>
                    <xdr:rowOff>171450</xdr:rowOff>
                  </from>
                  <to>
                    <xdr:col>32</xdr:col>
                    <xdr:colOff>342900</xdr:colOff>
                    <xdr:row>1</xdr:row>
                    <xdr:rowOff>47625</xdr:rowOff>
                  </to>
                </anchor>
              </controlPr>
            </control>
          </mc:Choice>
        </mc:AlternateContent>
        <mc:AlternateContent xmlns:mc="http://schemas.openxmlformats.org/markup-compatibility/2006">
          <mc:Choice Requires="x14">
            <control shapeId="12356" r:id="rId34" name="Button 68">
              <controlPr defaultSize="0" print="0" autoFill="0" autoPict="0" macro="[1]!Jun_Show_CU">
                <anchor moveWithCells="1" sizeWithCells="1">
                  <from>
                    <xdr:col>30</xdr:col>
                    <xdr:colOff>495300</xdr:colOff>
                    <xdr:row>0</xdr:row>
                    <xdr:rowOff>9525</xdr:rowOff>
                  </from>
                  <to>
                    <xdr:col>32</xdr:col>
                    <xdr:colOff>342900</xdr:colOff>
                    <xdr:row>0</xdr:row>
                    <xdr:rowOff>171450</xdr:rowOff>
                  </to>
                </anchor>
              </controlPr>
            </control>
          </mc:Choice>
        </mc:AlternateContent>
        <mc:AlternateContent xmlns:mc="http://schemas.openxmlformats.org/markup-compatibility/2006">
          <mc:Choice Requires="x14">
            <control shapeId="12355" r:id="rId35" name="Button 67">
              <controlPr defaultSize="0" print="0" autoFill="0" autoPict="0" macro="[1]!Jun_Hide_CU">
                <anchor moveWithCells="1" sizeWithCells="1">
                  <from>
                    <xdr:col>30</xdr:col>
                    <xdr:colOff>485775</xdr:colOff>
                    <xdr:row>0</xdr:row>
                    <xdr:rowOff>171450</xdr:rowOff>
                  </from>
                  <to>
                    <xdr:col>32</xdr:col>
                    <xdr:colOff>342900</xdr:colOff>
                    <xdr:row>1</xdr:row>
                    <xdr:rowOff>47625</xdr:rowOff>
                  </to>
                </anchor>
              </controlPr>
            </control>
          </mc:Choice>
        </mc:AlternateContent>
        <mc:AlternateContent xmlns:mc="http://schemas.openxmlformats.org/markup-compatibility/2006">
          <mc:Choice Requires="x14">
            <control shapeId="12354" r:id="rId36" name="Button 66">
              <controlPr defaultSize="0" print="0" autoFill="0" autoPict="0" macro="[1]!Jun_Show_CU">
                <anchor moveWithCells="1" sizeWithCells="1">
                  <from>
                    <xdr:col>30</xdr:col>
                    <xdr:colOff>523875</xdr:colOff>
                    <xdr:row>0</xdr:row>
                    <xdr:rowOff>9525</xdr:rowOff>
                  </from>
                  <to>
                    <xdr:col>32</xdr:col>
                    <xdr:colOff>371475</xdr:colOff>
                    <xdr:row>0</xdr:row>
                    <xdr:rowOff>171450</xdr:rowOff>
                  </to>
                </anchor>
              </controlPr>
            </control>
          </mc:Choice>
        </mc:AlternateContent>
        <mc:AlternateContent xmlns:mc="http://schemas.openxmlformats.org/markup-compatibility/2006">
          <mc:Choice Requires="x14">
            <control shapeId="12353" r:id="rId37" name="Button 65">
              <controlPr defaultSize="0" print="0" autoFill="0" autoPict="0" macro="[1]!Jun_Hide_CU">
                <anchor moveWithCells="1" sizeWithCells="1">
                  <from>
                    <xdr:col>30</xdr:col>
                    <xdr:colOff>514350</xdr:colOff>
                    <xdr:row>0</xdr:row>
                    <xdr:rowOff>171450</xdr:rowOff>
                  </from>
                  <to>
                    <xdr:col>32</xdr:col>
                    <xdr:colOff>371475</xdr:colOff>
                    <xdr:row>1</xdr:row>
                    <xdr:rowOff>47625</xdr:rowOff>
                  </to>
                </anchor>
              </controlPr>
            </control>
          </mc:Choice>
        </mc:AlternateContent>
        <mc:AlternateContent xmlns:mc="http://schemas.openxmlformats.org/markup-compatibility/2006">
          <mc:Choice Requires="x14">
            <control shapeId="12352" r:id="rId38" name="Button 64">
              <controlPr defaultSize="0" print="0" autoFill="0" autoPict="0" macro="[1]!Jun_Show_CU">
                <anchor moveWithCells="1" sizeWithCells="1">
                  <from>
                    <xdr:col>30</xdr:col>
                    <xdr:colOff>533400</xdr:colOff>
                    <xdr:row>0</xdr:row>
                    <xdr:rowOff>9525</xdr:rowOff>
                  </from>
                  <to>
                    <xdr:col>32</xdr:col>
                    <xdr:colOff>381000</xdr:colOff>
                    <xdr:row>0</xdr:row>
                    <xdr:rowOff>171450</xdr:rowOff>
                  </to>
                </anchor>
              </controlPr>
            </control>
          </mc:Choice>
        </mc:AlternateContent>
        <mc:AlternateContent xmlns:mc="http://schemas.openxmlformats.org/markup-compatibility/2006">
          <mc:Choice Requires="x14">
            <control shapeId="12351" r:id="rId39" name="Button 63">
              <controlPr defaultSize="0" print="0" autoFill="0" autoPict="0" macro="[1]!Jun_Hide_CU">
                <anchor moveWithCells="1" sizeWithCells="1">
                  <from>
                    <xdr:col>30</xdr:col>
                    <xdr:colOff>523875</xdr:colOff>
                    <xdr:row>0</xdr:row>
                    <xdr:rowOff>180975</xdr:rowOff>
                  </from>
                  <to>
                    <xdr:col>32</xdr:col>
                    <xdr:colOff>381000</xdr:colOff>
                    <xdr:row>1</xdr:row>
                    <xdr:rowOff>57150</xdr:rowOff>
                  </to>
                </anchor>
              </controlPr>
            </control>
          </mc:Choice>
        </mc:AlternateContent>
        <mc:AlternateContent xmlns:mc="http://schemas.openxmlformats.org/markup-compatibility/2006">
          <mc:Choice Requires="x14">
            <control shapeId="12350" r:id="rId40" name="Button 62">
              <controlPr defaultSize="0" print="0" autoFill="0" autoPict="0" macro="[1]!Jun_Show_CU">
                <anchor moveWithCells="1" sizeWithCells="1">
                  <from>
                    <xdr:col>30</xdr:col>
                    <xdr:colOff>533400</xdr:colOff>
                    <xdr:row>0</xdr:row>
                    <xdr:rowOff>9525</xdr:rowOff>
                  </from>
                  <to>
                    <xdr:col>32</xdr:col>
                    <xdr:colOff>381000</xdr:colOff>
                    <xdr:row>0</xdr:row>
                    <xdr:rowOff>171450</xdr:rowOff>
                  </to>
                </anchor>
              </controlPr>
            </control>
          </mc:Choice>
        </mc:AlternateContent>
        <mc:AlternateContent xmlns:mc="http://schemas.openxmlformats.org/markup-compatibility/2006">
          <mc:Choice Requires="x14">
            <control shapeId="12349" r:id="rId41" name="Button 61">
              <controlPr defaultSize="0" print="0" autoFill="0" autoPict="0" macro="[1]!Jun_Hide_CU">
                <anchor moveWithCells="1" sizeWithCells="1">
                  <from>
                    <xdr:col>30</xdr:col>
                    <xdr:colOff>523875</xdr:colOff>
                    <xdr:row>0</xdr:row>
                    <xdr:rowOff>180975</xdr:rowOff>
                  </from>
                  <to>
                    <xdr:col>32</xdr:col>
                    <xdr:colOff>381000</xdr:colOff>
                    <xdr:row>1</xdr:row>
                    <xdr:rowOff>57150</xdr:rowOff>
                  </to>
                </anchor>
              </controlPr>
            </control>
          </mc:Choice>
        </mc:AlternateContent>
        <mc:AlternateContent xmlns:mc="http://schemas.openxmlformats.org/markup-compatibility/2006">
          <mc:Choice Requires="x14">
            <control shapeId="12348" r:id="rId42" name="Button 60">
              <controlPr defaultSize="0" print="0" autoFill="0" autoPict="0" macro="[1]!Jun_Show_CU">
                <anchor moveWithCells="1" sizeWithCells="1">
                  <from>
                    <xdr:col>30</xdr:col>
                    <xdr:colOff>514350</xdr:colOff>
                    <xdr:row>0</xdr:row>
                    <xdr:rowOff>9525</xdr:rowOff>
                  </from>
                  <to>
                    <xdr:col>32</xdr:col>
                    <xdr:colOff>361950</xdr:colOff>
                    <xdr:row>0</xdr:row>
                    <xdr:rowOff>171450</xdr:rowOff>
                  </to>
                </anchor>
              </controlPr>
            </control>
          </mc:Choice>
        </mc:AlternateContent>
        <mc:AlternateContent xmlns:mc="http://schemas.openxmlformats.org/markup-compatibility/2006">
          <mc:Choice Requires="x14">
            <control shapeId="12347" r:id="rId43" name="Button 59">
              <controlPr defaultSize="0" print="0" autoFill="0" autoPict="0" macro="[1]!Jun_Hide_CU">
                <anchor moveWithCells="1" sizeWithCells="1">
                  <from>
                    <xdr:col>30</xdr:col>
                    <xdr:colOff>504825</xdr:colOff>
                    <xdr:row>0</xdr:row>
                    <xdr:rowOff>180975</xdr:rowOff>
                  </from>
                  <to>
                    <xdr:col>32</xdr:col>
                    <xdr:colOff>361950</xdr:colOff>
                    <xdr:row>1</xdr:row>
                    <xdr:rowOff>57150</xdr:rowOff>
                  </to>
                </anchor>
              </controlPr>
            </control>
          </mc:Choice>
        </mc:AlternateContent>
        <mc:AlternateContent xmlns:mc="http://schemas.openxmlformats.org/markup-compatibility/2006">
          <mc:Choice Requires="x14">
            <control shapeId="12346" r:id="rId44" name="Button 58">
              <controlPr defaultSize="0" print="0" autoFill="0" autoPict="0" macro="[1]!Jun_Show_CU">
                <anchor moveWithCells="1" sizeWithCells="1">
                  <from>
                    <xdr:col>30</xdr:col>
                    <xdr:colOff>514350</xdr:colOff>
                    <xdr:row>0</xdr:row>
                    <xdr:rowOff>9525</xdr:rowOff>
                  </from>
                  <to>
                    <xdr:col>32</xdr:col>
                    <xdr:colOff>361950</xdr:colOff>
                    <xdr:row>0</xdr:row>
                    <xdr:rowOff>171450</xdr:rowOff>
                  </to>
                </anchor>
              </controlPr>
            </control>
          </mc:Choice>
        </mc:AlternateContent>
        <mc:AlternateContent xmlns:mc="http://schemas.openxmlformats.org/markup-compatibility/2006">
          <mc:Choice Requires="x14">
            <control shapeId="12345" r:id="rId45" name="Button 57">
              <controlPr defaultSize="0" print="0" autoFill="0" autoPict="0" macro="[1]!Jun_Hide_CU">
                <anchor moveWithCells="1" sizeWithCells="1">
                  <from>
                    <xdr:col>30</xdr:col>
                    <xdr:colOff>504825</xdr:colOff>
                    <xdr:row>0</xdr:row>
                    <xdr:rowOff>180975</xdr:rowOff>
                  </from>
                  <to>
                    <xdr:col>32</xdr:col>
                    <xdr:colOff>361950</xdr:colOff>
                    <xdr:row>1</xdr:row>
                    <xdr:rowOff>57150</xdr:rowOff>
                  </to>
                </anchor>
              </controlPr>
            </control>
          </mc:Choice>
        </mc:AlternateContent>
        <mc:AlternateContent xmlns:mc="http://schemas.openxmlformats.org/markup-compatibility/2006">
          <mc:Choice Requires="x14">
            <control shapeId="12344" r:id="rId46" name="Button 56">
              <controlPr defaultSize="0" print="0" autoFill="0" autoPict="0" macro="[1]!Jun_Show_CU">
                <anchor moveWithCells="1" sizeWithCells="1">
                  <from>
                    <xdr:col>30</xdr:col>
                    <xdr:colOff>514350</xdr:colOff>
                    <xdr:row>0</xdr:row>
                    <xdr:rowOff>9525</xdr:rowOff>
                  </from>
                  <to>
                    <xdr:col>32</xdr:col>
                    <xdr:colOff>361950</xdr:colOff>
                    <xdr:row>0</xdr:row>
                    <xdr:rowOff>171450</xdr:rowOff>
                  </to>
                </anchor>
              </controlPr>
            </control>
          </mc:Choice>
        </mc:AlternateContent>
        <mc:AlternateContent xmlns:mc="http://schemas.openxmlformats.org/markup-compatibility/2006">
          <mc:Choice Requires="x14">
            <control shapeId="12343" r:id="rId47" name="Button 55">
              <controlPr defaultSize="0" print="0" autoFill="0" autoPict="0" macro="[1]!Jun_Hide_CU">
                <anchor moveWithCells="1" sizeWithCells="1">
                  <from>
                    <xdr:col>30</xdr:col>
                    <xdr:colOff>504825</xdr:colOff>
                    <xdr:row>0</xdr:row>
                    <xdr:rowOff>180975</xdr:rowOff>
                  </from>
                  <to>
                    <xdr:col>32</xdr:col>
                    <xdr:colOff>361950</xdr:colOff>
                    <xdr:row>1</xdr:row>
                    <xdr:rowOff>57150</xdr:rowOff>
                  </to>
                </anchor>
              </controlPr>
            </control>
          </mc:Choice>
        </mc:AlternateContent>
        <mc:AlternateContent xmlns:mc="http://schemas.openxmlformats.org/markup-compatibility/2006">
          <mc:Choice Requires="x14">
            <control shapeId="12342" r:id="rId48" name="Button 54">
              <controlPr defaultSize="0" print="0" autoFill="0" autoPict="0" macro="[1]!Jun_Show_CU">
                <anchor moveWithCells="1" sizeWithCells="1">
                  <from>
                    <xdr:col>30</xdr:col>
                    <xdr:colOff>523875</xdr:colOff>
                    <xdr:row>0</xdr:row>
                    <xdr:rowOff>9525</xdr:rowOff>
                  </from>
                  <to>
                    <xdr:col>32</xdr:col>
                    <xdr:colOff>371475</xdr:colOff>
                    <xdr:row>0</xdr:row>
                    <xdr:rowOff>171450</xdr:rowOff>
                  </to>
                </anchor>
              </controlPr>
            </control>
          </mc:Choice>
        </mc:AlternateContent>
        <mc:AlternateContent xmlns:mc="http://schemas.openxmlformats.org/markup-compatibility/2006">
          <mc:Choice Requires="x14">
            <control shapeId="12341" r:id="rId49" name="Button 53">
              <controlPr defaultSize="0" print="0" autoFill="0" autoPict="0" macro="[1]!Jun_Hide_CU">
                <anchor moveWithCells="1" sizeWithCells="1">
                  <from>
                    <xdr:col>30</xdr:col>
                    <xdr:colOff>514350</xdr:colOff>
                    <xdr:row>0</xdr:row>
                    <xdr:rowOff>171450</xdr:rowOff>
                  </from>
                  <to>
                    <xdr:col>32</xdr:col>
                    <xdr:colOff>371475</xdr:colOff>
                    <xdr:row>1</xdr:row>
                    <xdr:rowOff>47625</xdr:rowOff>
                  </to>
                </anchor>
              </controlPr>
            </control>
          </mc:Choice>
        </mc:AlternateContent>
        <mc:AlternateContent xmlns:mc="http://schemas.openxmlformats.org/markup-compatibility/2006">
          <mc:Choice Requires="x14">
            <control shapeId="12340" r:id="rId50" name="Button 52">
              <controlPr defaultSize="0" print="0" autoFill="0" autoPict="0" macro="[1]!Jun_Show_CU">
                <anchor moveWithCells="1" sizeWithCells="1">
                  <from>
                    <xdr:col>30</xdr:col>
                    <xdr:colOff>533400</xdr:colOff>
                    <xdr:row>0</xdr:row>
                    <xdr:rowOff>9525</xdr:rowOff>
                  </from>
                  <to>
                    <xdr:col>32</xdr:col>
                    <xdr:colOff>381000</xdr:colOff>
                    <xdr:row>0</xdr:row>
                    <xdr:rowOff>171450</xdr:rowOff>
                  </to>
                </anchor>
              </controlPr>
            </control>
          </mc:Choice>
        </mc:AlternateContent>
        <mc:AlternateContent xmlns:mc="http://schemas.openxmlformats.org/markup-compatibility/2006">
          <mc:Choice Requires="x14">
            <control shapeId="12339" r:id="rId51" name="Button 51">
              <controlPr defaultSize="0" print="0" autoFill="0" autoPict="0" macro="[1]!Jun_Hide_CU">
                <anchor moveWithCells="1" sizeWithCells="1">
                  <from>
                    <xdr:col>30</xdr:col>
                    <xdr:colOff>523875</xdr:colOff>
                    <xdr:row>0</xdr:row>
                    <xdr:rowOff>180975</xdr:rowOff>
                  </from>
                  <to>
                    <xdr:col>32</xdr:col>
                    <xdr:colOff>381000</xdr:colOff>
                    <xdr:row>1</xdr:row>
                    <xdr:rowOff>57150</xdr:rowOff>
                  </to>
                </anchor>
              </controlPr>
            </control>
          </mc:Choice>
        </mc:AlternateContent>
        <mc:AlternateContent xmlns:mc="http://schemas.openxmlformats.org/markup-compatibility/2006">
          <mc:Choice Requires="x14">
            <control shapeId="12338" r:id="rId52" name="Button 50">
              <controlPr defaultSize="0" print="0" autoFill="0" autoPict="0" macro="[1]!Jun_Show_CU">
                <anchor moveWithCells="1" sizeWithCells="1">
                  <from>
                    <xdr:col>30</xdr:col>
                    <xdr:colOff>533400</xdr:colOff>
                    <xdr:row>0</xdr:row>
                    <xdr:rowOff>9525</xdr:rowOff>
                  </from>
                  <to>
                    <xdr:col>32</xdr:col>
                    <xdr:colOff>381000</xdr:colOff>
                    <xdr:row>0</xdr:row>
                    <xdr:rowOff>171450</xdr:rowOff>
                  </to>
                </anchor>
              </controlPr>
            </control>
          </mc:Choice>
        </mc:AlternateContent>
        <mc:AlternateContent xmlns:mc="http://schemas.openxmlformats.org/markup-compatibility/2006">
          <mc:Choice Requires="x14">
            <control shapeId="12337" r:id="rId53" name="Button 49">
              <controlPr defaultSize="0" print="0" autoFill="0" autoPict="0" macro="[1]!Jun_Hide_CU">
                <anchor moveWithCells="1" sizeWithCells="1">
                  <from>
                    <xdr:col>30</xdr:col>
                    <xdr:colOff>523875</xdr:colOff>
                    <xdr:row>0</xdr:row>
                    <xdr:rowOff>180975</xdr:rowOff>
                  </from>
                  <to>
                    <xdr:col>32</xdr:col>
                    <xdr:colOff>381000</xdr:colOff>
                    <xdr:row>1</xdr:row>
                    <xdr:rowOff>57150</xdr:rowOff>
                  </to>
                </anchor>
              </controlPr>
            </control>
          </mc:Choice>
        </mc:AlternateContent>
        <mc:AlternateContent xmlns:mc="http://schemas.openxmlformats.org/markup-compatibility/2006">
          <mc:Choice Requires="x14">
            <control shapeId="12336" r:id="rId54" name="Button 48">
              <controlPr defaultSize="0" print="0" autoFill="0" autoPict="0" macro="[1]!Jun_Show_CU">
                <anchor moveWithCells="1" sizeWithCells="1">
                  <from>
                    <xdr:col>30</xdr:col>
                    <xdr:colOff>514350</xdr:colOff>
                    <xdr:row>0</xdr:row>
                    <xdr:rowOff>9525</xdr:rowOff>
                  </from>
                  <to>
                    <xdr:col>32</xdr:col>
                    <xdr:colOff>361950</xdr:colOff>
                    <xdr:row>0</xdr:row>
                    <xdr:rowOff>171450</xdr:rowOff>
                  </to>
                </anchor>
              </controlPr>
            </control>
          </mc:Choice>
        </mc:AlternateContent>
        <mc:AlternateContent xmlns:mc="http://schemas.openxmlformats.org/markup-compatibility/2006">
          <mc:Choice Requires="x14">
            <control shapeId="12335" r:id="rId55" name="Button 47">
              <controlPr defaultSize="0" print="0" autoFill="0" autoPict="0" macro="[1]!Jun_Hide_CU">
                <anchor moveWithCells="1" sizeWithCells="1">
                  <from>
                    <xdr:col>30</xdr:col>
                    <xdr:colOff>504825</xdr:colOff>
                    <xdr:row>0</xdr:row>
                    <xdr:rowOff>180975</xdr:rowOff>
                  </from>
                  <to>
                    <xdr:col>32</xdr:col>
                    <xdr:colOff>361950</xdr:colOff>
                    <xdr:row>1</xdr:row>
                    <xdr:rowOff>57150</xdr:rowOff>
                  </to>
                </anchor>
              </controlPr>
            </control>
          </mc:Choice>
        </mc:AlternateContent>
        <mc:AlternateContent xmlns:mc="http://schemas.openxmlformats.org/markup-compatibility/2006">
          <mc:Choice Requires="x14">
            <control shapeId="12334" r:id="rId56" name="Button 46">
              <controlPr defaultSize="0" print="0" autoFill="0" autoPict="0" macro="[1]!Jun_Show_CU">
                <anchor moveWithCells="1" sizeWithCells="1">
                  <from>
                    <xdr:col>30</xdr:col>
                    <xdr:colOff>514350</xdr:colOff>
                    <xdr:row>0</xdr:row>
                    <xdr:rowOff>9525</xdr:rowOff>
                  </from>
                  <to>
                    <xdr:col>32</xdr:col>
                    <xdr:colOff>361950</xdr:colOff>
                    <xdr:row>0</xdr:row>
                    <xdr:rowOff>171450</xdr:rowOff>
                  </to>
                </anchor>
              </controlPr>
            </control>
          </mc:Choice>
        </mc:AlternateContent>
        <mc:AlternateContent xmlns:mc="http://schemas.openxmlformats.org/markup-compatibility/2006">
          <mc:Choice Requires="x14">
            <control shapeId="12333" r:id="rId57" name="Button 45">
              <controlPr defaultSize="0" print="0" autoFill="0" autoPict="0" macro="[1]!Jun_Hide_CU">
                <anchor moveWithCells="1" sizeWithCells="1">
                  <from>
                    <xdr:col>30</xdr:col>
                    <xdr:colOff>504825</xdr:colOff>
                    <xdr:row>0</xdr:row>
                    <xdr:rowOff>180975</xdr:rowOff>
                  </from>
                  <to>
                    <xdr:col>32</xdr:col>
                    <xdr:colOff>361950</xdr:colOff>
                    <xdr:row>1</xdr:row>
                    <xdr:rowOff>57150</xdr:rowOff>
                  </to>
                </anchor>
              </controlPr>
            </control>
          </mc:Choice>
        </mc:AlternateContent>
        <mc:AlternateContent xmlns:mc="http://schemas.openxmlformats.org/markup-compatibility/2006">
          <mc:Choice Requires="x14">
            <control shapeId="12332" r:id="rId58" name="Button 44">
              <controlPr defaultSize="0" print="0" autoFill="0" autoPict="0" macro="[1]!Jun_Show_CU">
                <anchor moveWithCells="1" sizeWithCells="1">
                  <from>
                    <xdr:col>30</xdr:col>
                    <xdr:colOff>514350</xdr:colOff>
                    <xdr:row>0</xdr:row>
                    <xdr:rowOff>9525</xdr:rowOff>
                  </from>
                  <to>
                    <xdr:col>32</xdr:col>
                    <xdr:colOff>361950</xdr:colOff>
                    <xdr:row>0</xdr:row>
                    <xdr:rowOff>171450</xdr:rowOff>
                  </to>
                </anchor>
              </controlPr>
            </control>
          </mc:Choice>
        </mc:AlternateContent>
        <mc:AlternateContent xmlns:mc="http://schemas.openxmlformats.org/markup-compatibility/2006">
          <mc:Choice Requires="x14">
            <control shapeId="12331" r:id="rId59" name="Button 43">
              <controlPr defaultSize="0" print="0" autoFill="0" autoPict="0" macro="[1]!Jun_Hide_CU">
                <anchor moveWithCells="1" sizeWithCells="1">
                  <from>
                    <xdr:col>30</xdr:col>
                    <xdr:colOff>504825</xdr:colOff>
                    <xdr:row>0</xdr:row>
                    <xdr:rowOff>180975</xdr:rowOff>
                  </from>
                  <to>
                    <xdr:col>32</xdr:col>
                    <xdr:colOff>361950</xdr:colOff>
                    <xdr:row>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72"/>
  <sheetViews>
    <sheetView topLeftCell="A15" zoomScale="80" zoomScaleNormal="80" workbookViewId="0">
      <selection activeCell="X36" sqref="X36"/>
    </sheetView>
  </sheetViews>
  <sheetFormatPr defaultRowHeight="15" x14ac:dyDescent="0.25"/>
  <cols>
    <col min="1" max="2" width="3.28515625" customWidth="1"/>
    <col min="3" max="3" width="4.7109375" customWidth="1"/>
    <col min="4" max="4" width="4.28515625" customWidth="1"/>
    <col min="5" max="5" width="12.7109375" customWidth="1"/>
    <col min="6" max="6" width="2.7109375" customWidth="1"/>
    <col min="7" max="7" width="7.7109375" customWidth="1"/>
    <col min="8" max="8" width="5.85546875" customWidth="1"/>
    <col min="9" max="9" width="1.7109375" style="119" customWidth="1"/>
    <col min="10" max="10" width="13.7109375" customWidth="1"/>
    <col min="11" max="11" width="1.7109375" style="119" customWidth="1"/>
    <col min="12" max="12" width="14.5703125" customWidth="1"/>
    <col min="13" max="13" width="1.7109375" style="112" customWidth="1"/>
    <col min="14" max="14" width="13.7109375" customWidth="1"/>
    <col min="15" max="15" width="1.7109375" style="119" customWidth="1"/>
    <col min="16" max="16" width="13.5703125" customWidth="1"/>
    <col min="17" max="17" width="1.7109375" style="112" customWidth="1"/>
    <col min="18" max="18" width="11.140625" customWidth="1"/>
  </cols>
  <sheetData>
    <row r="1" spans="1:17" ht="26.25" x14ac:dyDescent="0.45">
      <c r="A1" s="95"/>
      <c r="B1" s="96"/>
      <c r="C1" s="97" t="s">
        <v>773</v>
      </c>
      <c r="D1" s="98"/>
      <c r="E1" s="96"/>
      <c r="F1" s="96"/>
      <c r="G1" s="96"/>
      <c r="H1" s="99"/>
      <c r="I1" s="99"/>
      <c r="J1" s="99"/>
      <c r="K1" s="99"/>
      <c r="L1" s="100"/>
      <c r="M1" s="101"/>
      <c r="N1" s="101"/>
      <c r="O1" s="101"/>
      <c r="P1" s="102"/>
      <c r="Q1" s="101"/>
    </row>
    <row r="2" spans="1:17" x14ac:dyDescent="0.25">
      <c r="A2" s="103"/>
      <c r="B2" s="103"/>
      <c r="C2" s="103"/>
      <c r="D2" s="104"/>
      <c r="E2" s="104"/>
      <c r="F2" s="104"/>
      <c r="G2" s="105"/>
      <c r="H2" s="104"/>
      <c r="I2" s="106"/>
      <c r="J2" s="107"/>
      <c r="K2" s="106"/>
      <c r="L2" s="108"/>
      <c r="M2" s="106"/>
      <c r="N2" s="104"/>
      <c r="O2" s="109"/>
      <c r="P2" s="104"/>
      <c r="Q2" s="109"/>
    </row>
    <row r="3" spans="1:17" x14ac:dyDescent="0.25">
      <c r="A3" s="467" t="s">
        <v>775</v>
      </c>
      <c r="B3" s="467"/>
      <c r="C3" s="467"/>
      <c r="D3" s="110" t="s">
        <v>776</v>
      </c>
      <c r="E3" s="110" t="s">
        <v>815</v>
      </c>
      <c r="F3" s="110"/>
      <c r="G3" s="110"/>
      <c r="H3" s="110"/>
      <c r="I3" s="110"/>
      <c r="J3" s="110"/>
      <c r="K3" s="110"/>
      <c r="L3" s="113"/>
      <c r="M3" s="114"/>
      <c r="N3" s="114"/>
      <c r="O3" s="114"/>
      <c r="P3" s="114"/>
      <c r="Q3" s="109"/>
    </row>
    <row r="4" spans="1:17" x14ac:dyDescent="0.25">
      <c r="A4" s="113" t="s">
        <v>778</v>
      </c>
      <c r="B4" s="113"/>
      <c r="C4" s="117"/>
      <c r="D4" s="110" t="s">
        <v>776</v>
      </c>
      <c r="E4" s="110" t="s">
        <v>779</v>
      </c>
      <c r="F4" s="110"/>
      <c r="G4" s="110"/>
      <c r="H4" s="110"/>
      <c r="I4" s="110"/>
      <c r="J4" s="110"/>
      <c r="K4" s="110"/>
      <c r="L4" s="113"/>
      <c r="M4" s="114"/>
      <c r="N4" s="114"/>
      <c r="O4" s="114"/>
      <c r="P4" s="114"/>
      <c r="Q4" s="109"/>
    </row>
    <row r="5" spans="1:17" x14ac:dyDescent="0.25">
      <c r="A5" s="113" t="s">
        <v>333</v>
      </c>
      <c r="B5" s="113"/>
      <c r="C5" s="117"/>
      <c r="D5" s="110" t="s">
        <v>776</v>
      </c>
      <c r="E5" s="110" t="s">
        <v>816</v>
      </c>
      <c r="F5" s="110"/>
      <c r="G5" s="110"/>
      <c r="H5" s="110"/>
      <c r="I5" s="110"/>
      <c r="J5" s="110"/>
      <c r="K5" s="110"/>
      <c r="L5" s="113"/>
      <c r="M5" s="114"/>
      <c r="N5" s="114"/>
      <c r="O5" s="114"/>
      <c r="P5" s="114"/>
      <c r="Q5" s="109"/>
    </row>
    <row r="6" spans="1:17" x14ac:dyDescent="0.25">
      <c r="A6" s="113"/>
      <c r="B6" s="113"/>
      <c r="C6" s="117"/>
      <c r="D6" s="110"/>
      <c r="E6" s="118"/>
      <c r="F6" s="110"/>
      <c r="G6" s="110"/>
      <c r="H6" s="110"/>
      <c r="I6" s="110"/>
      <c r="J6" s="110"/>
      <c r="K6" s="110"/>
      <c r="L6" s="113"/>
      <c r="M6" s="114"/>
      <c r="N6" s="114"/>
      <c r="O6" s="114"/>
      <c r="P6" s="114"/>
      <c r="Q6" s="109"/>
    </row>
    <row r="7" spans="1:17" ht="19.5" x14ac:dyDescent="0.25">
      <c r="A7" s="120"/>
      <c r="B7" s="120" t="s">
        <v>780</v>
      </c>
      <c r="C7" s="121" t="s">
        <v>1</v>
      </c>
      <c r="D7" s="122" t="s">
        <v>781</v>
      </c>
      <c r="E7" s="123" t="s">
        <v>782</v>
      </c>
      <c r="F7" s="123" t="s">
        <v>783</v>
      </c>
      <c r="G7" s="124"/>
      <c r="H7" s="123" t="s">
        <v>784</v>
      </c>
      <c r="I7" s="125"/>
      <c r="J7" s="126" t="s">
        <v>785</v>
      </c>
      <c r="K7" s="125"/>
      <c r="L7" s="126" t="s">
        <v>786</v>
      </c>
      <c r="M7" s="126"/>
      <c r="N7" s="126" t="s">
        <v>787</v>
      </c>
      <c r="O7" s="126"/>
      <c r="P7" s="126"/>
      <c r="Q7" s="127"/>
    </row>
    <row r="8" spans="1:17" x14ac:dyDescent="0.25">
      <c r="A8" s="129"/>
      <c r="B8" s="130"/>
      <c r="C8" s="130"/>
      <c r="D8" s="130"/>
      <c r="E8" s="131"/>
      <c r="F8" s="131"/>
      <c r="G8" s="132"/>
      <c r="H8" s="131"/>
      <c r="I8" s="133"/>
      <c r="J8" s="130"/>
      <c r="K8" s="133"/>
      <c r="L8" s="130"/>
      <c r="M8" s="133"/>
      <c r="N8" s="130"/>
      <c r="O8" s="133"/>
      <c r="P8" s="130"/>
      <c r="Q8" s="134"/>
    </row>
    <row r="9" spans="1:17" x14ac:dyDescent="0.25">
      <c r="A9" s="143">
        <v>1</v>
      </c>
      <c r="B9" s="144" t="str">
        <f>IF('ERKEK 1.LER'!$D9="","",VLOOKUP('ERKEK 1.LER'!$D9,'[1]G14 Do Main Draw Prep'!$A$7:$V$23,20))</f>
        <v/>
      </c>
      <c r="C9" s="144" t="str">
        <f>IF('ERKEK 1.LER'!$D9="","",VLOOKUP('ERKEK 1.LER'!$D9,'[1]G14 Do Main Draw Prep'!$A$7:$V$23,21))</f>
        <v/>
      </c>
      <c r="D9" s="145" t="s">
        <v>789</v>
      </c>
      <c r="E9" s="146" t="s">
        <v>408</v>
      </c>
      <c r="F9" s="146"/>
      <c r="G9" s="147"/>
      <c r="H9" s="146"/>
      <c r="I9" s="148"/>
      <c r="J9" s="149"/>
      <c r="K9" s="150"/>
      <c r="L9" s="149"/>
      <c r="M9" s="150"/>
      <c r="N9" s="149"/>
      <c r="O9" s="150"/>
      <c r="P9" s="149"/>
      <c r="Q9" s="151"/>
    </row>
    <row r="10" spans="1:17" x14ac:dyDescent="0.25">
      <c r="A10" s="161"/>
      <c r="B10" s="162"/>
      <c r="C10" s="162"/>
      <c r="D10" s="162"/>
      <c r="E10" s="163"/>
      <c r="F10" s="163"/>
      <c r="G10" s="164"/>
      <c r="H10" s="163"/>
      <c r="I10" s="165"/>
      <c r="J10" s="166"/>
      <c r="K10" s="150"/>
      <c r="L10" s="149"/>
      <c r="M10" s="150"/>
      <c r="N10" s="149"/>
      <c r="O10" s="150"/>
      <c r="P10" s="149"/>
      <c r="Q10" s="151"/>
    </row>
    <row r="11" spans="1:17" x14ac:dyDescent="0.25">
      <c r="A11" s="161"/>
      <c r="B11" s="175"/>
      <c r="C11" s="175"/>
      <c r="D11" s="175"/>
      <c r="E11" s="176"/>
      <c r="F11" s="176"/>
      <c r="G11" s="177"/>
      <c r="H11" s="176"/>
      <c r="I11" s="178"/>
      <c r="J11" s="179"/>
      <c r="K11" s="180"/>
      <c r="L11" s="149"/>
      <c r="M11" s="150"/>
      <c r="N11" s="149"/>
      <c r="O11" s="150"/>
      <c r="P11" s="149"/>
      <c r="Q11" s="151"/>
    </row>
    <row r="12" spans="1:17" x14ac:dyDescent="0.25">
      <c r="A12" s="161"/>
      <c r="B12" s="175"/>
      <c r="C12" s="175"/>
      <c r="D12" s="175"/>
      <c r="E12" s="187"/>
      <c r="F12" s="187"/>
      <c r="G12" s="132"/>
      <c r="H12" s="188"/>
      <c r="I12" s="189"/>
      <c r="J12" s="146" t="s">
        <v>408</v>
      </c>
      <c r="K12" s="190"/>
      <c r="L12" s="149"/>
      <c r="M12" s="150"/>
      <c r="N12" s="149"/>
      <c r="O12" s="150"/>
      <c r="P12" s="149"/>
      <c r="Q12" s="151"/>
    </row>
    <row r="13" spans="1:17" x14ac:dyDescent="0.25">
      <c r="A13" s="161">
        <v>2</v>
      </c>
      <c r="B13" s="144" t="str">
        <f>IF('ERKEK 1.LER'!$D13="","",VLOOKUP('ERKEK 1.LER'!$D13,'[1]G14 Do Main Draw Prep'!$A$7:$V$23,20))</f>
        <v/>
      </c>
      <c r="C13" s="144" t="str">
        <f>IF('ERKEK 1.LER'!$D13="","",VLOOKUP('ERKEK 1.LER'!$D13,'[1]G14 Do Main Draw Prep'!$A$7:$V$23,21))</f>
        <v/>
      </c>
      <c r="D13" s="196"/>
      <c r="E13" s="197" t="s">
        <v>837</v>
      </c>
      <c r="F13" s="198"/>
      <c r="G13" s="199"/>
      <c r="H13" s="198"/>
      <c r="I13" s="200"/>
      <c r="J13" s="149"/>
      <c r="K13" s="201"/>
      <c r="L13" s="202"/>
      <c r="M13" s="180"/>
      <c r="N13" s="149"/>
      <c r="O13" s="150"/>
      <c r="P13" s="149"/>
      <c r="Q13" s="151"/>
    </row>
    <row r="14" spans="1:17" x14ac:dyDescent="0.25">
      <c r="A14" s="161"/>
      <c r="B14" s="162"/>
      <c r="C14" s="162"/>
      <c r="D14" s="162"/>
      <c r="E14" s="206"/>
      <c r="F14" s="206"/>
      <c r="G14" s="207"/>
      <c r="H14" s="206"/>
      <c r="I14" s="208"/>
      <c r="J14" s="206"/>
      <c r="K14" s="201"/>
      <c r="L14" s="209"/>
      <c r="M14" s="210"/>
      <c r="N14" s="149"/>
      <c r="O14" s="150"/>
      <c r="P14" s="149"/>
      <c r="Q14" s="151"/>
    </row>
    <row r="15" spans="1:17" x14ac:dyDescent="0.25">
      <c r="A15" s="161"/>
      <c r="B15" s="175"/>
      <c r="C15" s="175"/>
      <c r="D15" s="212"/>
      <c r="E15" s="176"/>
      <c r="F15" s="176"/>
      <c r="G15" s="177"/>
      <c r="H15" s="176"/>
      <c r="I15" s="213"/>
      <c r="J15" s="149"/>
      <c r="K15" s="214"/>
      <c r="L15" s="215" t="str">
        <f>UPPER(IF(OR(K16="a",K16="as"),J11,IF(OR(K16="b",K16="bs"),J19,)))</f>
        <v/>
      </c>
      <c r="M15" s="150"/>
      <c r="N15" s="149"/>
      <c r="O15" s="150"/>
      <c r="P15" s="149"/>
      <c r="Q15" s="151"/>
    </row>
    <row r="16" spans="1:17" x14ac:dyDescent="0.25">
      <c r="A16" s="161"/>
      <c r="B16" s="175"/>
      <c r="C16" s="175"/>
      <c r="D16" s="212"/>
      <c r="E16" s="187"/>
      <c r="F16" s="187"/>
      <c r="G16" s="132"/>
      <c r="H16" s="187"/>
      <c r="I16" s="218"/>
      <c r="J16" s="188"/>
      <c r="K16" s="189"/>
      <c r="L16" s="146" t="s">
        <v>408</v>
      </c>
      <c r="M16" s="190"/>
      <c r="N16" s="149"/>
      <c r="O16" s="150"/>
      <c r="P16" s="149"/>
      <c r="Q16" s="151"/>
    </row>
    <row r="17" spans="1:18" x14ac:dyDescent="0.25">
      <c r="A17" s="223">
        <v>3</v>
      </c>
      <c r="B17" s="144" t="str">
        <f>IF('ERKEK 1.LER'!$D17="","",VLOOKUP('ERKEK 1.LER'!$D17,'[1]G14 Do Main Draw Prep'!$A$7:$V$23,20))</f>
        <v/>
      </c>
      <c r="C17" s="144" t="str">
        <f>IF('ERKEK 1.LER'!$D17="","",VLOOKUP('ERKEK 1.LER'!$D17,'[1]G14 Do Main Draw Prep'!$A$7:$V$23,21))</f>
        <v/>
      </c>
      <c r="D17" s="196"/>
      <c r="E17" s="198" t="s">
        <v>838</v>
      </c>
      <c r="F17" s="198"/>
      <c r="G17" s="199"/>
      <c r="H17" s="198"/>
      <c r="I17" s="148"/>
      <c r="J17" s="149"/>
      <c r="K17" s="201"/>
      <c r="L17" s="224" t="s">
        <v>863</v>
      </c>
      <c r="M17" s="201"/>
      <c r="N17" s="202"/>
      <c r="O17" s="150"/>
      <c r="P17" s="149"/>
      <c r="Q17" s="151"/>
    </row>
    <row r="18" spans="1:18" x14ac:dyDescent="0.25">
      <c r="A18" s="161"/>
      <c r="B18" s="162"/>
      <c r="C18" s="162"/>
      <c r="D18" s="162"/>
      <c r="E18" s="206"/>
      <c r="F18" s="206"/>
      <c r="G18" s="207"/>
      <c r="H18" s="206"/>
      <c r="I18" s="165"/>
      <c r="J18" s="166"/>
      <c r="K18" s="201"/>
      <c r="L18" s="149"/>
      <c r="M18" s="201"/>
      <c r="N18" s="149"/>
      <c r="O18" s="150"/>
      <c r="P18" s="149"/>
      <c r="Q18" s="151"/>
    </row>
    <row r="19" spans="1:18" x14ac:dyDescent="0.25">
      <c r="A19" s="161"/>
      <c r="B19" s="175"/>
      <c r="C19" s="175"/>
      <c r="D19" s="212"/>
      <c r="E19" s="176"/>
      <c r="F19" s="176"/>
      <c r="G19" s="177"/>
      <c r="H19" s="176"/>
      <c r="I19" s="178"/>
      <c r="J19" s="179"/>
      <c r="K19" s="226"/>
      <c r="L19" s="149"/>
      <c r="M19" s="201"/>
      <c r="N19" s="149"/>
      <c r="O19" s="150"/>
      <c r="P19" s="149"/>
      <c r="Q19" s="151"/>
    </row>
    <row r="20" spans="1:18" x14ac:dyDescent="0.25">
      <c r="A20" s="161"/>
      <c r="B20" s="175"/>
      <c r="C20" s="175"/>
      <c r="D20" s="212"/>
      <c r="E20" s="187"/>
      <c r="F20" s="187"/>
      <c r="G20" s="132"/>
      <c r="H20" s="188"/>
      <c r="I20" s="189"/>
      <c r="J20" s="227" t="s">
        <v>515</v>
      </c>
      <c r="K20" s="228"/>
      <c r="L20" s="149"/>
      <c r="M20" s="201"/>
      <c r="N20" s="149"/>
      <c r="O20" s="150"/>
      <c r="P20" s="149"/>
      <c r="Q20" s="151"/>
    </row>
    <row r="21" spans="1:18" x14ac:dyDescent="0.25">
      <c r="A21" s="161">
        <v>4</v>
      </c>
      <c r="B21" s="144" t="str">
        <f>IF('ERKEK 1.LER'!$D21="","",VLOOKUP('ERKEK 1.LER'!$D21,'[1]G14 Do Main Draw Prep'!$A$7:$V$23,20))</f>
        <v/>
      </c>
      <c r="C21" s="144" t="str">
        <f>IF('ERKEK 1.LER'!$D21="","",VLOOKUP('ERKEK 1.LER'!$D21,'[1]G14 Do Main Draw Prep'!$A$7:$V$23,21))</f>
        <v/>
      </c>
      <c r="D21" s="196"/>
      <c r="E21" s="198" t="s">
        <v>417</v>
      </c>
      <c r="F21" s="198"/>
      <c r="G21" s="199"/>
      <c r="H21" s="198"/>
      <c r="I21" s="200"/>
      <c r="J21" s="346" t="s">
        <v>862</v>
      </c>
      <c r="K21" s="150"/>
      <c r="L21" s="202"/>
      <c r="M21" s="226"/>
      <c r="N21" s="149"/>
      <c r="O21" s="150"/>
      <c r="P21" s="149"/>
      <c r="Q21" s="151"/>
    </row>
    <row r="22" spans="1:18" x14ac:dyDescent="0.25">
      <c r="A22" s="161"/>
      <c r="B22" s="162"/>
      <c r="C22" s="162"/>
      <c r="D22" s="162"/>
      <c r="E22" s="206"/>
      <c r="F22" s="206"/>
      <c r="G22" s="207"/>
      <c r="H22" s="206"/>
      <c r="I22" s="208"/>
      <c r="J22" s="206"/>
      <c r="K22" s="150"/>
      <c r="L22" s="209"/>
      <c r="M22" s="165"/>
      <c r="N22" s="149"/>
      <c r="O22" s="150"/>
      <c r="P22" s="149"/>
      <c r="Q22" s="151"/>
    </row>
    <row r="23" spans="1:18" x14ac:dyDescent="0.25">
      <c r="A23" s="161"/>
      <c r="B23" s="175"/>
      <c r="C23" s="175"/>
      <c r="D23" s="175"/>
      <c r="E23" s="176"/>
      <c r="F23" s="176"/>
      <c r="G23" s="177"/>
      <c r="H23" s="176"/>
      <c r="I23" s="213"/>
      <c r="J23" s="149"/>
      <c r="K23" s="150"/>
      <c r="L23" s="149"/>
      <c r="M23" s="214"/>
      <c r="N23" s="215"/>
      <c r="O23" s="150"/>
      <c r="P23" s="149"/>
      <c r="Q23" s="151"/>
    </row>
    <row r="24" spans="1:18" x14ac:dyDescent="0.25">
      <c r="A24" s="161"/>
      <c r="B24" s="175"/>
      <c r="C24" s="175"/>
      <c r="D24" s="175"/>
      <c r="E24" s="187"/>
      <c r="F24" s="187"/>
      <c r="G24" s="132"/>
      <c r="H24" s="187"/>
      <c r="I24" s="218"/>
      <c r="J24" s="149"/>
      <c r="K24" s="150"/>
      <c r="L24" s="188"/>
      <c r="M24" s="189"/>
      <c r="N24" s="146" t="s">
        <v>408</v>
      </c>
      <c r="O24" s="190"/>
      <c r="P24" s="149"/>
      <c r="Q24" s="151"/>
    </row>
    <row r="25" spans="1:18" x14ac:dyDescent="0.25">
      <c r="A25" s="161">
        <v>5</v>
      </c>
      <c r="B25" s="144" t="str">
        <f>IF('ERKEK 1.LER'!$D25="","",VLOOKUP('ERKEK 1.LER'!$D25,'[1]G14 Do Main Draw Prep'!$A$7:$V$23,20))</f>
        <v/>
      </c>
      <c r="C25" s="144" t="str">
        <f>IF('ERKEK 1.LER'!$D25="","",VLOOKUP('ERKEK 1.LER'!$D25,'[1]G14 Do Main Draw Prep'!$A$7:$V$23,21))</f>
        <v/>
      </c>
      <c r="D25" s="196"/>
      <c r="E25" s="198" t="s">
        <v>411</v>
      </c>
      <c r="F25" s="198"/>
      <c r="G25" s="199"/>
      <c r="H25" s="198"/>
      <c r="I25" s="148"/>
      <c r="J25" s="149"/>
      <c r="K25" s="150"/>
      <c r="L25" s="149"/>
      <c r="M25" s="201"/>
      <c r="N25" s="224" t="s">
        <v>863</v>
      </c>
      <c r="O25" s="235"/>
      <c r="P25" s="149"/>
      <c r="Q25" s="151"/>
    </row>
    <row r="26" spans="1:18" x14ac:dyDescent="0.25">
      <c r="A26" s="161"/>
      <c r="B26" s="162"/>
      <c r="C26" s="162"/>
      <c r="D26" s="162"/>
      <c r="E26" s="206"/>
      <c r="F26" s="206"/>
      <c r="G26" s="207"/>
      <c r="H26" s="206"/>
      <c r="I26" s="165"/>
      <c r="J26" s="166"/>
      <c r="K26" s="150"/>
      <c r="L26" s="149"/>
      <c r="M26" s="201"/>
      <c r="N26" s="149"/>
      <c r="O26" s="236"/>
      <c r="P26" s="149"/>
      <c r="Q26" s="151"/>
    </row>
    <row r="27" spans="1:18" x14ac:dyDescent="0.25">
      <c r="A27" s="161"/>
      <c r="B27" s="175"/>
      <c r="C27" s="175"/>
      <c r="D27" s="175"/>
      <c r="E27" s="176"/>
      <c r="F27" s="176"/>
      <c r="G27" s="177"/>
      <c r="H27" s="176"/>
      <c r="I27" s="178"/>
      <c r="J27" s="179"/>
      <c r="K27" s="180"/>
      <c r="L27" s="149"/>
      <c r="M27" s="201"/>
      <c r="N27" s="149"/>
      <c r="O27" s="236"/>
      <c r="P27" s="149"/>
      <c r="Q27" s="151"/>
    </row>
    <row r="28" spans="1:18" x14ac:dyDescent="0.25">
      <c r="A28" s="161"/>
      <c r="B28" s="175"/>
      <c r="C28" s="175"/>
      <c r="D28" s="175"/>
      <c r="E28" s="187"/>
      <c r="F28" s="187"/>
      <c r="G28" s="132"/>
      <c r="H28" s="188"/>
      <c r="I28" s="189"/>
      <c r="J28" s="238" t="s">
        <v>517</v>
      </c>
      <c r="K28" s="190"/>
      <c r="L28" s="149"/>
      <c r="M28" s="201"/>
      <c r="N28" s="149"/>
      <c r="O28" s="236"/>
      <c r="P28" s="149"/>
      <c r="Q28" s="151"/>
    </row>
    <row r="29" spans="1:18" x14ac:dyDescent="0.25">
      <c r="A29" s="161">
        <v>6</v>
      </c>
      <c r="B29" s="144" t="str">
        <f>IF('ERKEK 1.LER'!$D29="","",VLOOKUP('ERKEK 1.LER'!$D29,'[1]G14 Do Main Draw Prep'!$A$7:$V$23,20))</f>
        <v/>
      </c>
      <c r="C29" s="144" t="str">
        <f>IF('ERKEK 1.LER'!$D29="","",VLOOKUP('ERKEK 1.LER'!$D29,'[1]G14 Do Main Draw Prep'!$A$7:$V$23,21))</f>
        <v/>
      </c>
      <c r="D29" s="196"/>
      <c r="E29" s="198" t="s">
        <v>517</v>
      </c>
      <c r="F29" s="198"/>
      <c r="G29" s="199"/>
      <c r="H29" s="198"/>
      <c r="I29" s="200"/>
      <c r="J29" s="346" t="s">
        <v>862</v>
      </c>
      <c r="K29" s="201"/>
      <c r="L29" s="202"/>
      <c r="M29" s="226"/>
      <c r="N29" s="149"/>
      <c r="O29" s="236"/>
      <c r="P29" s="149"/>
      <c r="Q29" s="151"/>
    </row>
    <row r="30" spans="1:18" x14ac:dyDescent="0.25">
      <c r="A30" s="161"/>
      <c r="B30" s="162"/>
      <c r="C30" s="162"/>
      <c r="D30" s="162"/>
      <c r="E30" s="206"/>
      <c r="F30" s="206"/>
      <c r="G30" s="207"/>
      <c r="H30" s="206"/>
      <c r="I30" s="208"/>
      <c r="J30" s="206"/>
      <c r="K30" s="201"/>
      <c r="L30" s="209"/>
      <c r="M30" s="165"/>
      <c r="N30" s="149"/>
      <c r="O30" s="236"/>
      <c r="P30" s="149"/>
      <c r="Q30" s="151"/>
    </row>
    <row r="31" spans="1:18" x14ac:dyDescent="0.25">
      <c r="A31" s="161"/>
      <c r="B31" s="175"/>
      <c r="C31" s="175"/>
      <c r="D31" s="212"/>
      <c r="E31" s="176"/>
      <c r="F31" s="176"/>
      <c r="G31" s="177"/>
      <c r="H31" s="176"/>
      <c r="I31" s="213"/>
      <c r="J31" s="149"/>
      <c r="K31" s="214"/>
      <c r="L31" s="215"/>
      <c r="M31" s="201"/>
      <c r="N31" s="149"/>
      <c r="O31" s="236"/>
      <c r="P31" s="238" t="s">
        <v>515</v>
      </c>
      <c r="Q31" s="190"/>
      <c r="R31" s="149"/>
    </row>
    <row r="32" spans="1:18" x14ac:dyDescent="0.25">
      <c r="A32" s="161"/>
      <c r="B32" s="175"/>
      <c r="C32" s="175"/>
      <c r="D32" s="212"/>
      <c r="E32" s="187"/>
      <c r="F32" s="187"/>
      <c r="G32" s="132"/>
      <c r="H32" s="187"/>
      <c r="I32" s="218"/>
      <c r="J32" s="188"/>
      <c r="K32" s="189"/>
      <c r="L32" s="146" t="s">
        <v>740</v>
      </c>
      <c r="M32" s="228"/>
      <c r="N32" s="149"/>
      <c r="O32" s="236"/>
      <c r="P32" s="224"/>
      <c r="Q32" s="201"/>
      <c r="R32" s="202"/>
    </row>
    <row r="33" spans="1:19" x14ac:dyDescent="0.25">
      <c r="A33" s="223">
        <v>7</v>
      </c>
      <c r="B33" s="144" t="str">
        <f>IF('ERKEK 1.LER'!$D33="","",VLOOKUP('ERKEK 1.LER'!$D33,'[1]G14 Do Main Draw Prep'!$A$7:$V$23,20))</f>
        <v/>
      </c>
      <c r="C33" s="144" t="str">
        <f>IF('ERKEK 1.LER'!$D33="","",VLOOKUP('ERKEK 1.LER'!$D33,'[1]G14 Do Main Draw Prep'!$A$7:$V$23,21))</f>
        <v/>
      </c>
      <c r="D33" s="468" t="s">
        <v>415</v>
      </c>
      <c r="E33" s="468"/>
      <c r="F33" s="468"/>
      <c r="G33" s="468"/>
      <c r="H33" s="468"/>
      <c r="I33" s="148"/>
      <c r="J33" s="149"/>
      <c r="K33" s="201"/>
      <c r="L33" s="224" t="s">
        <v>862</v>
      </c>
      <c r="M33" s="150"/>
      <c r="N33" s="202"/>
      <c r="O33" s="236"/>
      <c r="P33" s="206"/>
      <c r="Q33" s="201"/>
      <c r="R33" s="209"/>
    </row>
    <row r="34" spans="1:19" x14ac:dyDescent="0.25">
      <c r="A34" s="161"/>
      <c r="B34" s="162"/>
      <c r="C34" s="162"/>
      <c r="D34" s="162"/>
      <c r="E34" s="206"/>
      <c r="F34" s="206"/>
      <c r="G34" s="207"/>
      <c r="H34" s="206"/>
      <c r="I34" s="165"/>
      <c r="J34" s="166"/>
      <c r="K34" s="201"/>
      <c r="L34" s="149"/>
      <c r="M34" s="150"/>
      <c r="N34" s="149"/>
      <c r="O34" s="236"/>
      <c r="P34" s="149"/>
      <c r="Q34" s="214"/>
      <c r="R34" s="215"/>
    </row>
    <row r="35" spans="1:19" x14ac:dyDescent="0.25">
      <c r="A35" s="161"/>
      <c r="B35" s="175"/>
      <c r="C35" s="175"/>
      <c r="D35" s="212"/>
      <c r="E35" s="176"/>
      <c r="F35" s="176"/>
      <c r="G35" s="177"/>
      <c r="H35" s="176"/>
      <c r="I35" s="178"/>
      <c r="J35" s="179"/>
      <c r="K35" s="226"/>
      <c r="L35" s="149"/>
      <c r="M35" s="150"/>
      <c r="N35" s="149"/>
      <c r="O35" s="236"/>
      <c r="P35" s="188"/>
      <c r="Q35" s="189"/>
      <c r="R35" s="238" t="s">
        <v>515</v>
      </c>
      <c r="S35" s="347" t="s">
        <v>876</v>
      </c>
    </row>
    <row r="36" spans="1:19" x14ac:dyDescent="0.25">
      <c r="A36" s="161"/>
      <c r="B36" s="175"/>
      <c r="C36" s="175"/>
      <c r="D36" s="212"/>
      <c r="E36" s="187"/>
      <c r="F36" s="187"/>
      <c r="G36" s="132"/>
      <c r="H36" s="188"/>
      <c r="I36" s="189"/>
      <c r="J36" s="146" t="s">
        <v>740</v>
      </c>
      <c r="K36" s="228"/>
      <c r="L36" s="149"/>
      <c r="M36" s="150"/>
      <c r="N36" s="149"/>
      <c r="O36" s="236"/>
      <c r="P36" s="149"/>
      <c r="Q36" s="201"/>
      <c r="R36" s="224" t="s">
        <v>862</v>
      </c>
    </row>
    <row r="37" spans="1:19" x14ac:dyDescent="0.25">
      <c r="A37" s="143">
        <v>8</v>
      </c>
      <c r="B37" s="144" t="str">
        <f>IF('ERKEK 1.LER'!$D37="","",VLOOKUP('ERKEK 1.LER'!$D37,'[1]G14 Do Main Draw Prep'!$A$7:$V$23,20))</f>
        <v/>
      </c>
      <c r="C37" s="144" t="str">
        <f>IF('ERKEK 1.LER'!$D37="","",VLOOKUP('ERKEK 1.LER'!$D37,'[1]G14 Do Main Draw Prep'!$A$7:$V$23,21))</f>
        <v/>
      </c>
      <c r="D37" s="240" t="s">
        <v>792</v>
      </c>
      <c r="E37" s="146" t="s">
        <v>576</v>
      </c>
      <c r="F37" s="146"/>
      <c r="G37" s="147"/>
      <c r="H37" s="146"/>
      <c r="I37" s="200"/>
      <c r="J37" s="346" t="s">
        <v>862</v>
      </c>
      <c r="K37" s="150"/>
      <c r="L37" s="202"/>
      <c r="M37" s="180"/>
      <c r="N37" s="149"/>
      <c r="O37" s="236"/>
      <c r="P37" s="166"/>
      <c r="Q37" s="201"/>
      <c r="R37" s="149"/>
    </row>
    <row r="38" spans="1:19" x14ac:dyDescent="0.25">
      <c r="A38" s="161"/>
      <c r="B38" s="162"/>
      <c r="C38" s="162"/>
      <c r="D38" s="162"/>
      <c r="E38" s="163"/>
      <c r="F38" s="163"/>
      <c r="G38" s="164"/>
      <c r="H38" s="163"/>
      <c r="I38" s="208"/>
      <c r="J38" s="206"/>
      <c r="K38" s="150"/>
      <c r="L38" s="209"/>
      <c r="M38" s="210"/>
      <c r="N38" s="206"/>
      <c r="O38" s="236"/>
      <c r="P38" s="242"/>
      <c r="Q38" s="226"/>
      <c r="R38" s="149"/>
    </row>
    <row r="39" spans="1:19" x14ac:dyDescent="0.25">
      <c r="A39" s="243"/>
      <c r="B39" s="175"/>
      <c r="C39" s="175"/>
      <c r="D39" s="212"/>
      <c r="E39" s="176"/>
      <c r="F39" s="176"/>
      <c r="G39" s="177"/>
      <c r="H39" s="176"/>
      <c r="I39" s="213"/>
      <c r="J39" s="206"/>
      <c r="K39" s="150"/>
      <c r="L39" s="149"/>
      <c r="M39" s="150"/>
      <c r="N39" s="150"/>
      <c r="O39" s="178"/>
      <c r="P39" s="227" t="s">
        <v>517</v>
      </c>
      <c r="Q39" s="228"/>
      <c r="R39" s="149"/>
    </row>
    <row r="40" spans="1:19" x14ac:dyDescent="0.25">
      <c r="A40" s="243"/>
      <c r="B40" s="244"/>
      <c r="C40" s="244"/>
      <c r="D40" s="245"/>
      <c r="E40" s="176"/>
      <c r="F40" s="176"/>
      <c r="G40" s="177"/>
      <c r="H40" s="176"/>
      <c r="I40" s="213"/>
      <c r="J40" s="206"/>
      <c r="K40" s="236"/>
      <c r="L40" s="206"/>
      <c r="M40" s="236"/>
      <c r="N40" s="246"/>
      <c r="O40" s="247"/>
      <c r="P40" s="149"/>
      <c r="Q40" s="150"/>
      <c r="R40" s="202"/>
    </row>
    <row r="41" spans="1:19" x14ac:dyDescent="0.25">
      <c r="A41" s="243"/>
      <c r="B41" s="176"/>
      <c r="C41" s="176"/>
      <c r="D41" s="245"/>
      <c r="E41" s="206"/>
      <c r="F41" s="206"/>
      <c r="G41" s="207"/>
      <c r="H41" s="206"/>
      <c r="I41" s="213"/>
      <c r="J41" s="206"/>
      <c r="K41" s="236"/>
      <c r="L41" s="206"/>
      <c r="M41" s="236"/>
      <c r="N41" s="206"/>
      <c r="O41" s="236"/>
      <c r="P41" s="255"/>
      <c r="Q41" s="256"/>
    </row>
    <row r="42" spans="1:19" x14ac:dyDescent="0.25">
      <c r="A42" s="243"/>
      <c r="B42" s="257"/>
      <c r="C42" s="257"/>
      <c r="D42" s="245"/>
      <c r="E42" s="206"/>
      <c r="F42" s="206"/>
      <c r="G42" s="207"/>
      <c r="H42" s="206"/>
      <c r="I42" s="208"/>
      <c r="J42" s="163"/>
      <c r="K42" s="236"/>
      <c r="L42" s="206"/>
      <c r="M42" s="236"/>
      <c r="N42" s="206"/>
      <c r="O42" s="236"/>
      <c r="P42" s="258"/>
      <c r="Q42" s="259"/>
    </row>
    <row r="43" spans="1:19" x14ac:dyDescent="0.25">
      <c r="A43" s="243"/>
      <c r="B43" s="244"/>
      <c r="C43" s="244"/>
      <c r="D43" s="245"/>
      <c r="E43" s="176"/>
      <c r="F43" s="176"/>
      <c r="G43" s="177"/>
      <c r="H43" s="176"/>
      <c r="I43" s="178"/>
      <c r="J43" s="242"/>
      <c r="K43" s="260"/>
      <c r="L43" s="206"/>
      <c r="M43" s="236"/>
      <c r="N43" s="206"/>
      <c r="O43" s="236"/>
      <c r="P43" s="206"/>
      <c r="Q43" s="256"/>
    </row>
    <row r="44" spans="1:19" x14ac:dyDescent="0.25">
      <c r="A44" s="261" t="s">
        <v>793</v>
      </c>
      <c r="B44" s="262"/>
      <c r="C44" s="263"/>
      <c r="D44" s="263" t="s">
        <v>794</v>
      </c>
      <c r="E44" s="264" t="s">
        <v>795</v>
      </c>
      <c r="F44" s="264"/>
      <c r="G44" s="265"/>
      <c r="H44" s="263" t="s">
        <v>794</v>
      </c>
      <c r="I44" s="264" t="s">
        <v>796</v>
      </c>
      <c r="J44" s="266"/>
      <c r="K44" s="264" t="s">
        <v>797</v>
      </c>
      <c r="L44" s="266"/>
      <c r="M44" s="267"/>
      <c r="N44" s="268" t="s">
        <v>798</v>
      </c>
      <c r="O44" s="269"/>
      <c r="P44" s="270" t="s">
        <v>856</v>
      </c>
      <c r="Q44" s="256"/>
    </row>
    <row r="45" spans="1:19" x14ac:dyDescent="0.25">
      <c r="A45" s="271" t="s">
        <v>799</v>
      </c>
      <c r="B45" s="272"/>
      <c r="C45" s="273"/>
      <c r="D45" s="274">
        <v>1</v>
      </c>
      <c r="E45" s="275" t="s">
        <v>408</v>
      </c>
      <c r="F45" s="276"/>
      <c r="G45" s="277"/>
      <c r="H45" s="278" t="s">
        <v>800</v>
      </c>
      <c r="I45" s="279"/>
      <c r="J45" s="280"/>
      <c r="K45" s="279"/>
      <c r="L45" s="281"/>
      <c r="M45" s="282"/>
      <c r="N45" s="283" t="s">
        <v>801</v>
      </c>
      <c r="O45" s="284"/>
      <c r="P45" s="285"/>
      <c r="Q45" s="256"/>
    </row>
    <row r="46" spans="1:19" x14ac:dyDescent="0.25">
      <c r="A46" s="271" t="s">
        <v>802</v>
      </c>
      <c r="B46" s="286"/>
      <c r="C46" s="273"/>
      <c r="D46" s="274">
        <v>2</v>
      </c>
      <c r="E46" s="275" t="s">
        <v>576</v>
      </c>
      <c r="F46" s="276"/>
      <c r="G46" s="277"/>
      <c r="H46" s="278" t="s">
        <v>803</v>
      </c>
      <c r="I46" s="279"/>
      <c r="J46" s="280"/>
      <c r="K46" s="279"/>
      <c r="L46" s="281"/>
      <c r="M46" s="287"/>
      <c r="N46" s="281"/>
      <c r="O46" s="288"/>
      <c r="P46" s="289"/>
      <c r="Q46" s="256"/>
    </row>
    <row r="47" spans="1:19" x14ac:dyDescent="0.25">
      <c r="A47" s="290" t="s">
        <v>804</v>
      </c>
      <c r="B47" s="291"/>
      <c r="C47" s="292"/>
      <c r="D47" s="274">
        <v>3</v>
      </c>
      <c r="E47" s="275" t="str">
        <f>IF(D18=3,E18,IF(D32=3,E32,""))</f>
        <v/>
      </c>
      <c r="F47" s="275"/>
      <c r="G47" s="277"/>
      <c r="H47" s="278" t="s">
        <v>805</v>
      </c>
      <c r="I47" s="279"/>
      <c r="J47" s="280"/>
      <c r="K47" s="279"/>
      <c r="L47" s="281"/>
      <c r="M47" s="293"/>
      <c r="N47" s="461" t="s">
        <v>806</v>
      </c>
      <c r="O47" s="462"/>
      <c r="P47" s="463"/>
      <c r="Q47" s="256"/>
    </row>
    <row r="48" spans="1:19" x14ac:dyDescent="0.25">
      <c r="A48" s="261" t="s">
        <v>807</v>
      </c>
      <c r="B48" s="294"/>
      <c r="C48" s="295"/>
      <c r="D48" s="274">
        <v>4</v>
      </c>
      <c r="E48" s="275" t="str">
        <f>IF(D18=4,E18,IF(D32=4,E32,""))</f>
        <v/>
      </c>
      <c r="F48" s="276"/>
      <c r="G48" s="277"/>
      <c r="H48" s="278" t="s">
        <v>808</v>
      </c>
      <c r="I48" s="279"/>
      <c r="J48" s="280"/>
      <c r="K48" s="279"/>
      <c r="L48" s="281"/>
      <c r="M48" s="287"/>
      <c r="N48" s="296"/>
      <c r="O48" s="297"/>
      <c r="P48" s="298"/>
      <c r="Q48" s="256"/>
    </row>
    <row r="49" spans="1:17" x14ac:dyDescent="0.25">
      <c r="A49" s="271" t="s">
        <v>799</v>
      </c>
      <c r="B49" s="286"/>
      <c r="C49" s="273"/>
      <c r="D49" s="275"/>
      <c r="E49" s="276"/>
      <c r="F49" s="276"/>
      <c r="G49" s="277"/>
      <c r="H49" s="278" t="s">
        <v>809</v>
      </c>
      <c r="I49" s="279"/>
      <c r="J49" s="280"/>
      <c r="K49" s="279"/>
      <c r="L49" s="281"/>
      <c r="M49" s="282"/>
      <c r="N49" s="283" t="s">
        <v>810</v>
      </c>
      <c r="O49" s="284"/>
      <c r="P49" s="285"/>
      <c r="Q49" s="256"/>
    </row>
    <row r="50" spans="1:17" x14ac:dyDescent="0.25">
      <c r="A50" s="271" t="s">
        <v>802</v>
      </c>
      <c r="B50" s="299"/>
      <c r="C50" s="300"/>
      <c r="D50" s="275"/>
      <c r="E50" s="276"/>
      <c r="F50" s="276"/>
      <c r="G50" s="277"/>
      <c r="H50" s="278" t="s">
        <v>811</v>
      </c>
      <c r="I50" s="279"/>
      <c r="J50" s="280"/>
      <c r="K50" s="279"/>
      <c r="L50" s="281"/>
      <c r="M50" s="301"/>
      <c r="N50" s="281"/>
      <c r="O50" s="288"/>
      <c r="P50" s="289"/>
      <c r="Q50" s="256"/>
    </row>
    <row r="51" spans="1:17" x14ac:dyDescent="0.25">
      <c r="A51" s="290" t="s">
        <v>804</v>
      </c>
      <c r="B51" s="302"/>
      <c r="C51" s="303"/>
      <c r="D51" s="275"/>
      <c r="E51" s="276"/>
      <c r="F51" s="276"/>
      <c r="G51" s="277"/>
      <c r="H51" s="278" t="s">
        <v>812</v>
      </c>
      <c r="I51" s="279"/>
      <c r="J51" s="280"/>
      <c r="K51" s="279"/>
      <c r="L51" s="281"/>
      <c r="M51" s="304"/>
      <c r="N51" s="461" t="s">
        <v>813</v>
      </c>
      <c r="O51" s="462"/>
      <c r="P51" s="463"/>
      <c r="Q51" s="256"/>
    </row>
    <row r="52" spans="1:17" x14ac:dyDescent="0.25">
      <c r="A52" s="305"/>
      <c r="B52" s="294"/>
      <c r="C52" s="295"/>
      <c r="D52" s="306"/>
      <c r="E52" s="307"/>
      <c r="F52" s="307"/>
      <c r="G52" s="308"/>
      <c r="H52" s="309" t="s">
        <v>814</v>
      </c>
      <c r="I52" s="310"/>
      <c r="J52" s="311"/>
      <c r="K52" s="310"/>
      <c r="L52" s="296"/>
      <c r="M52" s="312"/>
      <c r="N52" s="311"/>
      <c r="O52" s="313"/>
      <c r="P52" s="314"/>
      <c r="Q52" s="256"/>
    </row>
    <row r="53" spans="1:17" x14ac:dyDescent="0.25">
      <c r="A53" s="243"/>
      <c r="B53" s="176"/>
      <c r="C53" s="176"/>
      <c r="D53" s="245"/>
      <c r="E53" s="163"/>
      <c r="F53" s="163"/>
      <c r="G53" s="164"/>
      <c r="H53" s="163"/>
      <c r="I53" s="213"/>
      <c r="J53" s="206"/>
      <c r="K53" s="236"/>
      <c r="L53" s="255"/>
      <c r="M53" s="260"/>
      <c r="N53" s="206"/>
      <c r="O53" s="236"/>
      <c r="P53" s="206"/>
      <c r="Q53" s="256"/>
    </row>
    <row r="54" spans="1:17" x14ac:dyDescent="0.25">
      <c r="A54" s="243"/>
      <c r="B54" s="257"/>
      <c r="C54" s="257"/>
      <c r="D54" s="245"/>
      <c r="E54" s="163"/>
      <c r="F54" s="163"/>
      <c r="G54" s="164"/>
      <c r="H54" s="163"/>
      <c r="I54" s="208"/>
      <c r="J54" s="206"/>
      <c r="K54" s="236"/>
      <c r="L54" s="258"/>
      <c r="M54" s="208"/>
      <c r="N54" s="206"/>
      <c r="O54" s="236"/>
      <c r="P54" s="206"/>
      <c r="Q54" s="256"/>
    </row>
    <row r="55" spans="1:17" x14ac:dyDescent="0.25">
      <c r="A55" s="243"/>
      <c r="B55" s="244"/>
      <c r="C55" s="244"/>
      <c r="D55" s="245"/>
      <c r="E55" s="176"/>
      <c r="F55" s="176"/>
      <c r="G55" s="177"/>
      <c r="H55" s="176"/>
      <c r="I55" s="213"/>
      <c r="J55" s="206"/>
      <c r="K55" s="236"/>
      <c r="L55" s="206"/>
      <c r="M55" s="178"/>
      <c r="N55" s="242"/>
      <c r="O55" s="236"/>
      <c r="P55" s="206"/>
      <c r="Q55" s="256"/>
    </row>
    <row r="56" spans="1:17" x14ac:dyDescent="0.25">
      <c r="A56" s="243"/>
      <c r="B56" s="244"/>
      <c r="C56" s="244"/>
      <c r="D56" s="245"/>
      <c r="E56" s="176"/>
      <c r="F56" s="176"/>
      <c r="G56" s="177"/>
      <c r="H56" s="176"/>
      <c r="I56" s="213"/>
      <c r="J56" s="206"/>
      <c r="K56" s="236"/>
      <c r="L56" s="246"/>
      <c r="M56" s="247"/>
      <c r="N56" s="242"/>
      <c r="O56" s="208"/>
      <c r="P56" s="206"/>
      <c r="Q56" s="256"/>
    </row>
    <row r="57" spans="1:17" x14ac:dyDescent="0.25">
      <c r="A57" s="243"/>
      <c r="B57" s="176"/>
      <c r="C57" s="176"/>
      <c r="D57" s="245"/>
      <c r="E57" s="206"/>
      <c r="F57" s="206"/>
      <c r="G57" s="207"/>
      <c r="H57" s="206"/>
      <c r="I57" s="213"/>
      <c r="J57" s="206"/>
      <c r="K57" s="236"/>
      <c r="L57" s="206"/>
      <c r="M57" s="236"/>
      <c r="N57" s="206"/>
      <c r="O57" s="236"/>
      <c r="P57" s="206"/>
      <c r="Q57" s="256"/>
    </row>
    <row r="58" spans="1:17" x14ac:dyDescent="0.25">
      <c r="A58" s="243"/>
      <c r="B58" s="257"/>
      <c r="C58" s="257"/>
      <c r="D58" s="245"/>
      <c r="E58" s="206"/>
      <c r="F58" s="206"/>
      <c r="G58" s="207"/>
      <c r="H58" s="206"/>
      <c r="I58" s="208"/>
      <c r="J58" s="163"/>
      <c r="K58" s="236"/>
      <c r="L58" s="206"/>
      <c r="M58" s="236"/>
      <c r="N58" s="206"/>
      <c r="O58" s="236"/>
      <c r="P58" s="206"/>
      <c r="Q58" s="256"/>
    </row>
    <row r="59" spans="1:17" x14ac:dyDescent="0.25">
      <c r="A59" s="243"/>
      <c r="B59" s="244"/>
      <c r="C59" s="244"/>
      <c r="D59" s="245"/>
      <c r="E59" s="176"/>
      <c r="F59" s="176"/>
      <c r="G59" s="177"/>
      <c r="H59" s="176"/>
      <c r="I59" s="178"/>
      <c r="J59" s="242"/>
      <c r="K59" s="260"/>
      <c r="L59" s="206"/>
      <c r="M59" s="236"/>
      <c r="N59" s="206"/>
      <c r="O59" s="236"/>
      <c r="P59" s="206"/>
      <c r="Q59" s="256"/>
    </row>
    <row r="60" spans="1:17" x14ac:dyDescent="0.25">
      <c r="A60" s="243"/>
      <c r="B60" s="244"/>
      <c r="C60" s="244"/>
      <c r="D60" s="245"/>
      <c r="E60" s="176"/>
      <c r="F60" s="176"/>
      <c r="G60" s="177"/>
      <c r="H60" s="246"/>
      <c r="I60" s="247"/>
      <c r="J60" s="242"/>
      <c r="K60" s="208"/>
      <c r="L60" s="206"/>
      <c r="M60" s="236"/>
      <c r="N60" s="206"/>
      <c r="O60" s="236"/>
      <c r="P60" s="206"/>
      <c r="Q60" s="256"/>
    </row>
    <row r="61" spans="1:17" x14ac:dyDescent="0.25">
      <c r="A61" s="243"/>
      <c r="B61" s="176"/>
      <c r="C61" s="176"/>
      <c r="D61" s="245"/>
      <c r="E61" s="206"/>
      <c r="F61" s="206"/>
      <c r="G61" s="207"/>
      <c r="H61" s="206"/>
      <c r="I61" s="213"/>
      <c r="J61" s="206"/>
      <c r="K61" s="236"/>
      <c r="L61" s="255"/>
      <c r="M61" s="260"/>
      <c r="N61" s="206"/>
      <c r="O61" s="236"/>
      <c r="P61" s="206"/>
      <c r="Q61" s="256"/>
    </row>
    <row r="62" spans="1:17" x14ac:dyDescent="0.25">
      <c r="A62" s="243"/>
      <c r="B62" s="257"/>
      <c r="C62" s="257"/>
      <c r="D62" s="245"/>
      <c r="E62" s="206"/>
      <c r="F62" s="206"/>
      <c r="G62" s="207"/>
      <c r="H62" s="206"/>
      <c r="I62" s="208"/>
      <c r="J62" s="206"/>
      <c r="K62" s="236"/>
      <c r="L62" s="258"/>
      <c r="M62" s="208"/>
      <c r="N62" s="206"/>
      <c r="O62" s="236"/>
      <c r="P62" s="206"/>
      <c r="Q62" s="256"/>
    </row>
    <row r="63" spans="1:17" x14ac:dyDescent="0.25">
      <c r="A63" s="243"/>
      <c r="B63" s="244"/>
      <c r="C63" s="244"/>
      <c r="D63" s="245"/>
      <c r="E63" s="176"/>
      <c r="F63" s="176"/>
      <c r="G63" s="177"/>
      <c r="H63" s="176"/>
      <c r="I63" s="213"/>
      <c r="J63" s="206"/>
      <c r="K63" s="178"/>
      <c r="L63" s="242"/>
      <c r="M63" s="236"/>
      <c r="N63" s="206"/>
      <c r="O63" s="236"/>
      <c r="P63" s="206"/>
      <c r="Q63" s="256"/>
    </row>
    <row r="64" spans="1:17" x14ac:dyDescent="0.25">
      <c r="A64" s="243"/>
      <c r="B64" s="244"/>
      <c r="C64" s="244"/>
      <c r="D64" s="245"/>
      <c r="E64" s="176"/>
      <c r="F64" s="176"/>
      <c r="G64" s="177"/>
      <c r="H64" s="176"/>
      <c r="I64" s="213"/>
      <c r="J64" s="246"/>
      <c r="K64" s="247"/>
      <c r="L64" s="242"/>
      <c r="M64" s="208"/>
      <c r="N64" s="206"/>
      <c r="O64" s="236"/>
      <c r="P64" s="206"/>
      <c r="Q64" s="256"/>
    </row>
    <row r="65" spans="1:17" x14ac:dyDescent="0.25">
      <c r="A65" s="243"/>
      <c r="B65" s="176"/>
      <c r="C65" s="176"/>
      <c r="D65" s="245"/>
      <c r="E65" s="206"/>
      <c r="F65" s="206"/>
      <c r="G65" s="207"/>
      <c r="H65" s="206"/>
      <c r="I65" s="213"/>
      <c r="J65" s="206"/>
      <c r="K65" s="236"/>
      <c r="L65" s="206"/>
      <c r="M65" s="236"/>
      <c r="N65" s="255"/>
      <c r="O65" s="236"/>
      <c r="P65" s="206"/>
      <c r="Q65" s="256"/>
    </row>
    <row r="66" spans="1:17" x14ac:dyDescent="0.25">
      <c r="A66" s="243"/>
      <c r="B66" s="257"/>
      <c r="C66" s="257"/>
      <c r="D66" s="245"/>
      <c r="E66" s="206"/>
      <c r="F66" s="206"/>
      <c r="G66" s="207"/>
      <c r="H66" s="206"/>
      <c r="I66" s="208"/>
      <c r="J66" s="163"/>
      <c r="K66" s="236"/>
      <c r="L66" s="206"/>
      <c r="M66" s="236"/>
      <c r="N66" s="206"/>
      <c r="O66" s="236"/>
      <c r="P66" s="206"/>
      <c r="Q66" s="256"/>
    </row>
    <row r="67" spans="1:17" x14ac:dyDescent="0.25">
      <c r="A67" s="243"/>
      <c r="B67" s="244"/>
      <c r="C67" s="244"/>
      <c r="D67" s="245"/>
      <c r="E67" s="315"/>
      <c r="F67" s="315"/>
      <c r="G67" s="316"/>
      <c r="H67" s="315"/>
      <c r="I67" s="178"/>
      <c r="J67" s="242"/>
      <c r="K67" s="260"/>
      <c r="L67" s="206"/>
      <c r="M67" s="236"/>
      <c r="N67" s="206"/>
      <c r="O67" s="236"/>
      <c r="P67" s="206"/>
      <c r="Q67" s="256"/>
    </row>
    <row r="68" spans="1:17" x14ac:dyDescent="0.25">
      <c r="A68" s="243"/>
      <c r="B68" s="244"/>
      <c r="C68" s="244"/>
      <c r="D68" s="245"/>
      <c r="E68" s="206"/>
      <c r="F68" s="206"/>
      <c r="G68" s="177"/>
      <c r="H68" s="246"/>
      <c r="I68" s="247"/>
      <c r="J68" s="242"/>
      <c r="K68" s="208"/>
      <c r="L68" s="206"/>
      <c r="M68" s="236"/>
      <c r="N68" s="206"/>
      <c r="O68" s="236"/>
      <c r="P68" s="206"/>
      <c r="Q68" s="256"/>
    </row>
    <row r="69" spans="1:17" x14ac:dyDescent="0.25">
      <c r="A69" s="243"/>
      <c r="B69" s="176"/>
      <c r="C69" s="176"/>
      <c r="D69" s="245"/>
      <c r="E69" s="163"/>
      <c r="F69" s="163"/>
      <c r="G69" s="164"/>
      <c r="H69" s="163"/>
      <c r="I69" s="213"/>
      <c r="J69" s="206"/>
      <c r="K69" s="236"/>
      <c r="L69" s="255"/>
      <c r="M69" s="260"/>
      <c r="N69" s="206"/>
      <c r="O69" s="236"/>
      <c r="P69" s="206"/>
      <c r="Q69" s="256"/>
    </row>
    <row r="70" spans="1:17" x14ac:dyDescent="0.25">
      <c r="A70" s="243"/>
      <c r="B70" s="257"/>
      <c r="C70" s="257"/>
      <c r="D70" s="257"/>
      <c r="E70" s="163"/>
      <c r="F70" s="163"/>
      <c r="G70" s="164"/>
      <c r="H70" s="163"/>
      <c r="I70" s="208"/>
      <c r="J70" s="206"/>
      <c r="K70" s="236"/>
      <c r="L70" s="258"/>
      <c r="M70" s="208"/>
      <c r="N70" s="206"/>
      <c r="O70" s="236"/>
      <c r="P70" s="206"/>
      <c r="Q70" s="256"/>
    </row>
    <row r="71" spans="1:17" x14ac:dyDescent="0.25">
      <c r="A71" s="317"/>
      <c r="B71" s="318"/>
      <c r="C71" s="318"/>
      <c r="D71" s="319"/>
      <c r="E71" s="320"/>
      <c r="F71" s="320"/>
      <c r="G71" s="105"/>
      <c r="H71" s="320"/>
      <c r="I71" s="321"/>
      <c r="J71" s="322"/>
      <c r="K71" s="323"/>
      <c r="L71" s="322"/>
      <c r="M71" s="323"/>
      <c r="N71" s="322"/>
      <c r="O71" s="323"/>
      <c r="P71" s="322"/>
      <c r="Q71" s="323"/>
    </row>
    <row r="72" spans="1:17" ht="18" x14ac:dyDescent="0.25">
      <c r="A72" s="324"/>
      <c r="B72" s="325"/>
      <c r="C72" s="325"/>
      <c r="D72" s="326"/>
      <c r="E72" s="327"/>
      <c r="F72" s="327"/>
      <c r="G72" s="328"/>
      <c r="H72" s="327"/>
      <c r="I72" s="329"/>
      <c r="J72" s="330"/>
      <c r="K72" s="331"/>
      <c r="L72" s="332"/>
      <c r="M72" s="333"/>
      <c r="N72" s="332"/>
      <c r="O72" s="333"/>
      <c r="P72" s="332"/>
      <c r="Q72" s="333"/>
    </row>
  </sheetData>
  <mergeCells count="4">
    <mergeCell ref="N47:P47"/>
    <mergeCell ref="N51:P51"/>
    <mergeCell ref="A3:C3"/>
    <mergeCell ref="D33:H33"/>
  </mergeCells>
  <conditionalFormatting sqref="B9 B13 B17 B21 B25 B29 B33 B37">
    <cfRule type="cellIs" dxfId="26" priority="20" stopIfTrue="1" operator="equal">
      <formula>"DA"</formula>
    </cfRule>
  </conditionalFormatting>
  <conditionalFormatting sqref="H12 J16 J32 L24 H36 H28 H20">
    <cfRule type="expression" dxfId="25" priority="21" stopIfTrue="1">
      <formula>AND($N$1="CU",H12="Umpire")</formula>
    </cfRule>
    <cfRule type="expression" dxfId="24" priority="22" stopIfTrue="1">
      <formula>AND($N$1="CU",H12&lt;&gt;"Umpire",I12&lt;&gt;"")</formula>
    </cfRule>
    <cfRule type="expression" dxfId="23" priority="23" stopIfTrue="1">
      <formula>AND($N$1="CU",H12&lt;&gt;"Umpire")</formula>
    </cfRule>
  </conditionalFormatting>
  <conditionalFormatting sqref="L15 L31 J19 J27 N23 J35 J11">
    <cfRule type="expression" dxfId="22" priority="24" stopIfTrue="1">
      <formula>I12="as"</formula>
    </cfRule>
    <cfRule type="expression" dxfId="21" priority="25" stopIfTrue="1">
      <formula>I12="bs"</formula>
    </cfRule>
  </conditionalFormatting>
  <conditionalFormatting sqref="J20">
    <cfRule type="expression" dxfId="20" priority="26" stopIfTrue="1">
      <formula>I20="as"</formula>
    </cfRule>
    <cfRule type="expression" dxfId="19" priority="27" stopIfTrue="1">
      <formula>I20="bs"</formula>
    </cfRule>
  </conditionalFormatting>
  <conditionalFormatting sqref="I12 I20 I28 I36 K32 K16 M24">
    <cfRule type="expression" dxfId="18" priority="28" stopIfTrue="1">
      <formula>$N$1="CU"</formula>
    </cfRule>
  </conditionalFormatting>
  <conditionalFormatting sqref="E9 E13 E17 E21 E25 E29 D33 E37">
    <cfRule type="cellIs" dxfId="17" priority="29" stopIfTrue="1" operator="equal">
      <formula>"Bye"</formula>
    </cfRule>
  </conditionalFormatting>
  <conditionalFormatting sqref="D9 D13 D17 D21 D25 D29 D37">
    <cfRule type="cellIs" dxfId="16" priority="30" stopIfTrue="1" operator="lessThan">
      <formula>3</formula>
    </cfRule>
  </conditionalFormatting>
  <conditionalFormatting sqref="J28">
    <cfRule type="cellIs" dxfId="15" priority="17" stopIfTrue="1" operator="equal">
      <formula>"Bye"</formula>
    </cfRule>
  </conditionalFormatting>
  <conditionalFormatting sqref="J12">
    <cfRule type="cellIs" dxfId="14" priority="19" stopIfTrue="1" operator="equal">
      <formula>"Bye"</formula>
    </cfRule>
  </conditionalFormatting>
  <conditionalFormatting sqref="J36">
    <cfRule type="cellIs" dxfId="13" priority="18" stopIfTrue="1" operator="equal">
      <formula>"Bye"</formula>
    </cfRule>
  </conditionalFormatting>
  <conditionalFormatting sqref="P35">
    <cfRule type="expression" dxfId="12" priority="10" stopIfTrue="1">
      <formula>AND($N$1="CU",P35="Umpire")</formula>
    </cfRule>
    <cfRule type="expression" dxfId="11" priority="11" stopIfTrue="1">
      <formula>AND($N$1="CU",P35&lt;&gt;"Umpire",Q35&lt;&gt;"")</formula>
    </cfRule>
    <cfRule type="expression" dxfId="10" priority="12" stopIfTrue="1">
      <formula>AND($N$1="CU",P35&lt;&gt;"Umpire")</formula>
    </cfRule>
  </conditionalFormatting>
  <conditionalFormatting sqref="R34 P38">
    <cfRule type="expression" dxfId="9" priority="13" stopIfTrue="1">
      <formula>O35="as"</formula>
    </cfRule>
    <cfRule type="expression" dxfId="8" priority="14" stopIfTrue="1">
      <formula>O35="bs"</formula>
    </cfRule>
  </conditionalFormatting>
  <conditionalFormatting sqref="Q35">
    <cfRule type="expression" dxfId="7" priority="15" stopIfTrue="1">
      <formula>$N$1="CU"</formula>
    </cfRule>
  </conditionalFormatting>
  <conditionalFormatting sqref="P31">
    <cfRule type="cellIs" dxfId="6" priority="9" stopIfTrue="1" operator="equal">
      <formula>"Bye"</formula>
    </cfRule>
  </conditionalFormatting>
  <conditionalFormatting sqref="P39">
    <cfRule type="expression" dxfId="5" priority="7" stopIfTrue="1">
      <formula>O39="as"</formula>
    </cfRule>
    <cfRule type="expression" dxfId="4" priority="8" stopIfTrue="1">
      <formula>O39="bs"</formula>
    </cfRule>
  </conditionalFormatting>
  <conditionalFormatting sqref="L16">
    <cfRule type="cellIs" dxfId="3" priority="4" stopIfTrue="1" operator="equal">
      <formula>"Bye"</formula>
    </cfRule>
  </conditionalFormatting>
  <conditionalFormatting sqref="L32">
    <cfRule type="cellIs" dxfId="2" priority="3" stopIfTrue="1" operator="equal">
      <formula>"Bye"</formula>
    </cfRule>
  </conditionalFormatting>
  <conditionalFormatting sqref="N24">
    <cfRule type="cellIs" dxfId="1" priority="2" stopIfTrue="1" operator="equal">
      <formula>"Bye"</formula>
    </cfRule>
  </conditionalFormatting>
  <conditionalFormatting sqref="R35">
    <cfRule type="cellIs" dxfId="0" priority="1" stopIfTrue="1" operator="equal">
      <formula>"Bye"</formula>
    </cfRule>
  </conditionalFormatting>
  <dataValidations count="1">
    <dataValidation type="list" allowBlank="1" showInputMessage="1" sqref="H12 H65539 H131075 H196611 H262147 H327683 H393219 H458755 H524291 H589827 H655363 H720899 H786435 H851971 H917507 H983043 J851975 H65571 H131107 H196643 H262179 H327715 H393251 H458787 H524323 H589859 H655395 H720931 H786467 H852003 H917539 H983075 H20 H65547 H131083 H196619 H262155 H327691 H393227 H458763 H524299 H589835 H655371 H720907 H786443 H851979 H917515 H983051 H60 H65587 H131123 H196659 H262195 H327731 H393267 H458803 H524339 H589875 H655411 H720947 H786483 H852019 H917555 H983091 H28 H65555 H131091 H196627 H262163 H327699 H393235 H458771 H524307 H589843 H655379 H720915 H786451 H851987 H917523 H983059 J917511 H65579 H131115 H196651 H262187 H327723 H393259 H458795 H524331 H589867 H655403 H720939 H786475 H852011 H917547 H983083 H36 H65563 H131099 H196635 H262171 H327707 H393243 H458779 H524315 H589851 H655387 H720923 H786459 H851995 H917531 H983067 H68 H65595 H131131 H196667 H262203 H327739 H393275 H458811 H524347 H589883 H655419 H720955 H786491 H852027 H917563 H983099 J64 J65591 J131127 J196663 J262199 J327735 J393271 J458807 J524343 J589879 J655415 J720951 J786487 J852023 J917559 J983095 J983047 J65575 J131111 J196647 J262183 J327719 J393255 J458791 J524327 J589863 J655399 J720935 J786471 J852007 J917543 J983079 L56 L65583 L131119 L196655 L262191 L327727 L393263 L458799 L524335 L589871 L655407 L720943 L786479 L852015 L917551 L983087 N40 N65567 N131103 N196639 N262175 N327711 N393247 N458783 N524319 N589855 N655391 N720927 N786463 N851999 N917535 N983071 J32 J65559 J131095 J196631 J262167 J327703 J393239 J458775 J524311 J589847 J655383 J720919 J786455 J851991 J917527 J983063 L24 L65551 L131087 L196623 L262159 L327695 L393231 L458767 L524303 L589839 L655375 L720911 L786447 L851983 L917519 L983055 J16 J65543 J131079 J196615 J262151 J327687 J393223 J458759 J524295 J589831 J655367 J720903 J786439 P35" xr:uid="{00000000-0002-0000-0900-000000000000}">
      <formula1>$T$9:$T$18</formula1>
    </dataValidation>
  </dataValidations>
  <pageMargins left="0.7" right="0.7"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Button 2">
              <controlPr defaultSize="0" print="0" autoFill="0" autoPict="0" macro="[1]!Jun_Show_CU">
                <anchor moveWithCells="1" sizeWithCells="1">
                  <from>
                    <xdr:col>11</xdr:col>
                    <xdr:colOff>495300</xdr:colOff>
                    <xdr:row>0</xdr:row>
                    <xdr:rowOff>9525</xdr:rowOff>
                  </from>
                  <to>
                    <xdr:col>13</xdr:col>
                    <xdr:colOff>342900</xdr:colOff>
                    <xdr:row>0</xdr:row>
                    <xdr:rowOff>171450</xdr:rowOff>
                  </to>
                </anchor>
              </controlPr>
            </control>
          </mc:Choice>
        </mc:AlternateContent>
        <mc:AlternateContent xmlns:mc="http://schemas.openxmlformats.org/markup-compatibility/2006">
          <mc:Choice Requires="x14">
            <control shapeId="13315" r:id="rId5" name="Button 3">
              <controlPr defaultSize="0" print="0" autoFill="0" autoPict="0" macro="[1]!Jun_Hide_CU">
                <anchor moveWithCells="1" sizeWithCells="1">
                  <from>
                    <xdr:col>11</xdr:col>
                    <xdr:colOff>485775</xdr:colOff>
                    <xdr:row>0</xdr:row>
                    <xdr:rowOff>171450</xdr:rowOff>
                  </from>
                  <to>
                    <xdr:col>13</xdr:col>
                    <xdr:colOff>342900</xdr:colOff>
                    <xdr:row>1</xdr:row>
                    <xdr:rowOff>47625</xdr:rowOff>
                  </to>
                </anchor>
              </controlPr>
            </control>
          </mc:Choice>
        </mc:AlternateContent>
        <mc:AlternateContent xmlns:mc="http://schemas.openxmlformats.org/markup-compatibility/2006">
          <mc:Choice Requires="x14">
            <control shapeId="13316" r:id="rId6" name="Button 4">
              <controlPr defaultSize="0" print="0" autoFill="0" autoPict="0" macro="[1]!Jun_Show_CU">
                <anchor moveWithCells="1" sizeWithCells="1">
                  <from>
                    <xdr:col>11</xdr:col>
                    <xdr:colOff>495300</xdr:colOff>
                    <xdr:row>0</xdr:row>
                    <xdr:rowOff>9525</xdr:rowOff>
                  </from>
                  <to>
                    <xdr:col>13</xdr:col>
                    <xdr:colOff>342900</xdr:colOff>
                    <xdr:row>0</xdr:row>
                    <xdr:rowOff>171450</xdr:rowOff>
                  </to>
                </anchor>
              </controlPr>
            </control>
          </mc:Choice>
        </mc:AlternateContent>
        <mc:AlternateContent xmlns:mc="http://schemas.openxmlformats.org/markup-compatibility/2006">
          <mc:Choice Requires="x14">
            <control shapeId="13317" r:id="rId7" name="Button 5">
              <controlPr defaultSize="0" print="0" autoFill="0" autoPict="0" macro="[1]!Jun_Hide_CU">
                <anchor moveWithCells="1" sizeWithCells="1">
                  <from>
                    <xdr:col>11</xdr:col>
                    <xdr:colOff>485775</xdr:colOff>
                    <xdr:row>0</xdr:row>
                    <xdr:rowOff>171450</xdr:rowOff>
                  </from>
                  <to>
                    <xdr:col>13</xdr:col>
                    <xdr:colOff>342900</xdr:colOff>
                    <xdr:row>1</xdr:row>
                    <xdr:rowOff>47625</xdr:rowOff>
                  </to>
                </anchor>
              </controlPr>
            </control>
          </mc:Choice>
        </mc:AlternateContent>
        <mc:AlternateContent xmlns:mc="http://schemas.openxmlformats.org/markup-compatibility/2006">
          <mc:Choice Requires="x14">
            <control shapeId="13318" r:id="rId8" name="Button 6">
              <controlPr defaultSize="0" print="0" autoFill="0" autoPict="0" macro="[1]!Jun_Show_CU">
                <anchor moveWithCells="1" sizeWithCells="1">
                  <from>
                    <xdr:col>11</xdr:col>
                    <xdr:colOff>523875</xdr:colOff>
                    <xdr:row>0</xdr:row>
                    <xdr:rowOff>9525</xdr:rowOff>
                  </from>
                  <to>
                    <xdr:col>13</xdr:col>
                    <xdr:colOff>371475</xdr:colOff>
                    <xdr:row>0</xdr:row>
                    <xdr:rowOff>171450</xdr:rowOff>
                  </to>
                </anchor>
              </controlPr>
            </control>
          </mc:Choice>
        </mc:AlternateContent>
        <mc:AlternateContent xmlns:mc="http://schemas.openxmlformats.org/markup-compatibility/2006">
          <mc:Choice Requires="x14">
            <control shapeId="13319" r:id="rId9" name="Button 7">
              <controlPr defaultSize="0" print="0" autoFill="0" autoPict="0" macro="[1]!Jun_Hide_CU">
                <anchor moveWithCells="1" sizeWithCells="1">
                  <from>
                    <xdr:col>11</xdr:col>
                    <xdr:colOff>514350</xdr:colOff>
                    <xdr:row>0</xdr:row>
                    <xdr:rowOff>171450</xdr:rowOff>
                  </from>
                  <to>
                    <xdr:col>13</xdr:col>
                    <xdr:colOff>371475</xdr:colOff>
                    <xdr:row>1</xdr:row>
                    <xdr:rowOff>47625</xdr:rowOff>
                  </to>
                </anchor>
              </controlPr>
            </control>
          </mc:Choice>
        </mc:AlternateContent>
        <mc:AlternateContent xmlns:mc="http://schemas.openxmlformats.org/markup-compatibility/2006">
          <mc:Choice Requires="x14">
            <control shapeId="13320" r:id="rId10" name="Button 8">
              <controlPr defaultSize="0" print="0" autoFill="0" autoPict="0" macro="[1]!Jun_Show_CU">
                <anchor moveWithCells="1" sizeWithCells="1">
                  <from>
                    <xdr:col>11</xdr:col>
                    <xdr:colOff>533400</xdr:colOff>
                    <xdr:row>0</xdr:row>
                    <xdr:rowOff>9525</xdr:rowOff>
                  </from>
                  <to>
                    <xdr:col>13</xdr:col>
                    <xdr:colOff>381000</xdr:colOff>
                    <xdr:row>0</xdr:row>
                    <xdr:rowOff>171450</xdr:rowOff>
                  </to>
                </anchor>
              </controlPr>
            </control>
          </mc:Choice>
        </mc:AlternateContent>
        <mc:AlternateContent xmlns:mc="http://schemas.openxmlformats.org/markup-compatibility/2006">
          <mc:Choice Requires="x14">
            <control shapeId="13321" r:id="rId11" name="Button 9">
              <controlPr defaultSize="0" print="0" autoFill="0" autoPict="0" macro="[1]!Jun_Hide_CU">
                <anchor moveWithCells="1" sizeWithCells="1">
                  <from>
                    <xdr:col>11</xdr:col>
                    <xdr:colOff>523875</xdr:colOff>
                    <xdr:row>0</xdr:row>
                    <xdr:rowOff>180975</xdr:rowOff>
                  </from>
                  <to>
                    <xdr:col>13</xdr:col>
                    <xdr:colOff>381000</xdr:colOff>
                    <xdr:row>1</xdr:row>
                    <xdr:rowOff>57150</xdr:rowOff>
                  </to>
                </anchor>
              </controlPr>
            </control>
          </mc:Choice>
        </mc:AlternateContent>
        <mc:AlternateContent xmlns:mc="http://schemas.openxmlformats.org/markup-compatibility/2006">
          <mc:Choice Requires="x14">
            <control shapeId="13322" r:id="rId12" name="Button 10">
              <controlPr defaultSize="0" print="0" autoFill="0" autoPict="0" macro="[1]!Jun_Show_CU">
                <anchor moveWithCells="1" sizeWithCells="1">
                  <from>
                    <xdr:col>11</xdr:col>
                    <xdr:colOff>533400</xdr:colOff>
                    <xdr:row>0</xdr:row>
                    <xdr:rowOff>9525</xdr:rowOff>
                  </from>
                  <to>
                    <xdr:col>13</xdr:col>
                    <xdr:colOff>381000</xdr:colOff>
                    <xdr:row>0</xdr:row>
                    <xdr:rowOff>171450</xdr:rowOff>
                  </to>
                </anchor>
              </controlPr>
            </control>
          </mc:Choice>
        </mc:AlternateContent>
        <mc:AlternateContent xmlns:mc="http://schemas.openxmlformats.org/markup-compatibility/2006">
          <mc:Choice Requires="x14">
            <control shapeId="13323" r:id="rId13" name="Button 11">
              <controlPr defaultSize="0" print="0" autoFill="0" autoPict="0" macro="[1]!Jun_Hide_CU">
                <anchor moveWithCells="1" sizeWithCells="1">
                  <from>
                    <xdr:col>11</xdr:col>
                    <xdr:colOff>523875</xdr:colOff>
                    <xdr:row>0</xdr:row>
                    <xdr:rowOff>180975</xdr:rowOff>
                  </from>
                  <to>
                    <xdr:col>13</xdr:col>
                    <xdr:colOff>381000</xdr:colOff>
                    <xdr:row>1</xdr:row>
                    <xdr:rowOff>57150</xdr:rowOff>
                  </to>
                </anchor>
              </controlPr>
            </control>
          </mc:Choice>
        </mc:AlternateContent>
        <mc:AlternateContent xmlns:mc="http://schemas.openxmlformats.org/markup-compatibility/2006">
          <mc:Choice Requires="x14">
            <control shapeId="13324" r:id="rId14" name="Button 12">
              <controlPr defaultSize="0" print="0" autoFill="0" autoPict="0" macro="[1]!Jun_Show_CU">
                <anchor moveWithCells="1" sizeWithCells="1">
                  <from>
                    <xdr:col>11</xdr:col>
                    <xdr:colOff>514350</xdr:colOff>
                    <xdr:row>0</xdr:row>
                    <xdr:rowOff>9525</xdr:rowOff>
                  </from>
                  <to>
                    <xdr:col>13</xdr:col>
                    <xdr:colOff>361950</xdr:colOff>
                    <xdr:row>0</xdr:row>
                    <xdr:rowOff>171450</xdr:rowOff>
                  </to>
                </anchor>
              </controlPr>
            </control>
          </mc:Choice>
        </mc:AlternateContent>
        <mc:AlternateContent xmlns:mc="http://schemas.openxmlformats.org/markup-compatibility/2006">
          <mc:Choice Requires="x14">
            <control shapeId="13325" r:id="rId15" name="Button 13">
              <controlPr defaultSize="0" print="0" autoFill="0" autoPict="0" macro="[1]!Jun_Hide_CU">
                <anchor moveWithCells="1" sizeWithCells="1">
                  <from>
                    <xdr:col>11</xdr:col>
                    <xdr:colOff>504825</xdr:colOff>
                    <xdr:row>0</xdr:row>
                    <xdr:rowOff>180975</xdr:rowOff>
                  </from>
                  <to>
                    <xdr:col>13</xdr:col>
                    <xdr:colOff>361950</xdr:colOff>
                    <xdr:row>1</xdr:row>
                    <xdr:rowOff>57150</xdr:rowOff>
                  </to>
                </anchor>
              </controlPr>
            </control>
          </mc:Choice>
        </mc:AlternateContent>
        <mc:AlternateContent xmlns:mc="http://schemas.openxmlformats.org/markup-compatibility/2006">
          <mc:Choice Requires="x14">
            <control shapeId="13326" r:id="rId16" name="Button 14">
              <controlPr defaultSize="0" print="0" autoFill="0" autoPict="0" macro="[1]!Jun_Show_CU">
                <anchor moveWithCells="1" sizeWithCells="1">
                  <from>
                    <xdr:col>11</xdr:col>
                    <xdr:colOff>514350</xdr:colOff>
                    <xdr:row>0</xdr:row>
                    <xdr:rowOff>9525</xdr:rowOff>
                  </from>
                  <to>
                    <xdr:col>13</xdr:col>
                    <xdr:colOff>361950</xdr:colOff>
                    <xdr:row>0</xdr:row>
                    <xdr:rowOff>171450</xdr:rowOff>
                  </to>
                </anchor>
              </controlPr>
            </control>
          </mc:Choice>
        </mc:AlternateContent>
        <mc:AlternateContent xmlns:mc="http://schemas.openxmlformats.org/markup-compatibility/2006">
          <mc:Choice Requires="x14">
            <control shapeId="13327" r:id="rId17" name="Button 15">
              <controlPr defaultSize="0" print="0" autoFill="0" autoPict="0" macro="[1]!Jun_Hide_CU">
                <anchor moveWithCells="1" sizeWithCells="1">
                  <from>
                    <xdr:col>11</xdr:col>
                    <xdr:colOff>504825</xdr:colOff>
                    <xdr:row>0</xdr:row>
                    <xdr:rowOff>180975</xdr:rowOff>
                  </from>
                  <to>
                    <xdr:col>13</xdr:col>
                    <xdr:colOff>361950</xdr:colOff>
                    <xdr:row>1</xdr:row>
                    <xdr:rowOff>57150</xdr:rowOff>
                  </to>
                </anchor>
              </controlPr>
            </control>
          </mc:Choice>
        </mc:AlternateContent>
        <mc:AlternateContent xmlns:mc="http://schemas.openxmlformats.org/markup-compatibility/2006">
          <mc:Choice Requires="x14">
            <control shapeId="13328" r:id="rId18" name="Button 16">
              <controlPr defaultSize="0" print="0" autoFill="0" autoPict="0" macro="[1]!Jun_Show_CU">
                <anchor moveWithCells="1" sizeWithCells="1">
                  <from>
                    <xdr:col>11</xdr:col>
                    <xdr:colOff>514350</xdr:colOff>
                    <xdr:row>0</xdr:row>
                    <xdr:rowOff>9525</xdr:rowOff>
                  </from>
                  <to>
                    <xdr:col>13</xdr:col>
                    <xdr:colOff>361950</xdr:colOff>
                    <xdr:row>0</xdr:row>
                    <xdr:rowOff>171450</xdr:rowOff>
                  </to>
                </anchor>
              </controlPr>
            </control>
          </mc:Choice>
        </mc:AlternateContent>
        <mc:AlternateContent xmlns:mc="http://schemas.openxmlformats.org/markup-compatibility/2006">
          <mc:Choice Requires="x14">
            <control shapeId="13329" r:id="rId19" name="Button 17">
              <controlPr defaultSize="0" print="0" autoFill="0" autoPict="0" macro="[1]!Jun_Hide_CU">
                <anchor moveWithCells="1" sizeWithCells="1">
                  <from>
                    <xdr:col>11</xdr:col>
                    <xdr:colOff>504825</xdr:colOff>
                    <xdr:row>0</xdr:row>
                    <xdr:rowOff>180975</xdr:rowOff>
                  </from>
                  <to>
                    <xdr:col>13</xdr:col>
                    <xdr:colOff>361950</xdr:colOff>
                    <xdr:row>1</xdr:row>
                    <xdr:rowOff>57150</xdr:rowOff>
                  </to>
                </anchor>
              </controlPr>
            </control>
          </mc:Choice>
        </mc:AlternateContent>
        <mc:AlternateContent xmlns:mc="http://schemas.openxmlformats.org/markup-compatibility/2006">
          <mc:Choice Requires="x14">
            <control shapeId="13330" r:id="rId20" name="Button 18">
              <controlPr defaultSize="0" print="0" autoFill="0" autoPict="0" macro="[1]!Jun_Show_CU">
                <anchor moveWithCells="1" sizeWithCells="1">
                  <from>
                    <xdr:col>11</xdr:col>
                    <xdr:colOff>523875</xdr:colOff>
                    <xdr:row>0</xdr:row>
                    <xdr:rowOff>9525</xdr:rowOff>
                  </from>
                  <to>
                    <xdr:col>13</xdr:col>
                    <xdr:colOff>371475</xdr:colOff>
                    <xdr:row>0</xdr:row>
                    <xdr:rowOff>171450</xdr:rowOff>
                  </to>
                </anchor>
              </controlPr>
            </control>
          </mc:Choice>
        </mc:AlternateContent>
        <mc:AlternateContent xmlns:mc="http://schemas.openxmlformats.org/markup-compatibility/2006">
          <mc:Choice Requires="x14">
            <control shapeId="13331" r:id="rId21" name="Button 19">
              <controlPr defaultSize="0" print="0" autoFill="0" autoPict="0" macro="[1]!Jun_Hide_CU">
                <anchor moveWithCells="1" sizeWithCells="1">
                  <from>
                    <xdr:col>11</xdr:col>
                    <xdr:colOff>514350</xdr:colOff>
                    <xdr:row>0</xdr:row>
                    <xdr:rowOff>171450</xdr:rowOff>
                  </from>
                  <to>
                    <xdr:col>13</xdr:col>
                    <xdr:colOff>371475</xdr:colOff>
                    <xdr:row>1</xdr:row>
                    <xdr:rowOff>47625</xdr:rowOff>
                  </to>
                </anchor>
              </controlPr>
            </control>
          </mc:Choice>
        </mc:AlternateContent>
        <mc:AlternateContent xmlns:mc="http://schemas.openxmlformats.org/markup-compatibility/2006">
          <mc:Choice Requires="x14">
            <control shapeId="13332" r:id="rId22" name="Button 20">
              <controlPr defaultSize="0" print="0" autoFill="0" autoPict="0" macro="[1]!Jun_Show_CU">
                <anchor moveWithCells="1" sizeWithCells="1">
                  <from>
                    <xdr:col>11</xdr:col>
                    <xdr:colOff>533400</xdr:colOff>
                    <xdr:row>0</xdr:row>
                    <xdr:rowOff>9525</xdr:rowOff>
                  </from>
                  <to>
                    <xdr:col>13</xdr:col>
                    <xdr:colOff>381000</xdr:colOff>
                    <xdr:row>0</xdr:row>
                    <xdr:rowOff>171450</xdr:rowOff>
                  </to>
                </anchor>
              </controlPr>
            </control>
          </mc:Choice>
        </mc:AlternateContent>
        <mc:AlternateContent xmlns:mc="http://schemas.openxmlformats.org/markup-compatibility/2006">
          <mc:Choice Requires="x14">
            <control shapeId="13333" r:id="rId23" name="Button 21">
              <controlPr defaultSize="0" print="0" autoFill="0" autoPict="0" macro="[1]!Jun_Hide_CU">
                <anchor moveWithCells="1" sizeWithCells="1">
                  <from>
                    <xdr:col>11</xdr:col>
                    <xdr:colOff>523875</xdr:colOff>
                    <xdr:row>0</xdr:row>
                    <xdr:rowOff>180975</xdr:rowOff>
                  </from>
                  <to>
                    <xdr:col>13</xdr:col>
                    <xdr:colOff>381000</xdr:colOff>
                    <xdr:row>1</xdr:row>
                    <xdr:rowOff>57150</xdr:rowOff>
                  </to>
                </anchor>
              </controlPr>
            </control>
          </mc:Choice>
        </mc:AlternateContent>
        <mc:AlternateContent xmlns:mc="http://schemas.openxmlformats.org/markup-compatibility/2006">
          <mc:Choice Requires="x14">
            <control shapeId="13334" r:id="rId24" name="Button 22">
              <controlPr defaultSize="0" print="0" autoFill="0" autoPict="0" macro="[1]!Jun_Show_CU">
                <anchor moveWithCells="1" sizeWithCells="1">
                  <from>
                    <xdr:col>11</xdr:col>
                    <xdr:colOff>533400</xdr:colOff>
                    <xdr:row>0</xdr:row>
                    <xdr:rowOff>9525</xdr:rowOff>
                  </from>
                  <to>
                    <xdr:col>13</xdr:col>
                    <xdr:colOff>381000</xdr:colOff>
                    <xdr:row>0</xdr:row>
                    <xdr:rowOff>171450</xdr:rowOff>
                  </to>
                </anchor>
              </controlPr>
            </control>
          </mc:Choice>
        </mc:AlternateContent>
        <mc:AlternateContent xmlns:mc="http://schemas.openxmlformats.org/markup-compatibility/2006">
          <mc:Choice Requires="x14">
            <control shapeId="13335" r:id="rId25" name="Button 23">
              <controlPr defaultSize="0" print="0" autoFill="0" autoPict="0" macro="[1]!Jun_Hide_CU">
                <anchor moveWithCells="1" sizeWithCells="1">
                  <from>
                    <xdr:col>11</xdr:col>
                    <xdr:colOff>523875</xdr:colOff>
                    <xdr:row>0</xdr:row>
                    <xdr:rowOff>180975</xdr:rowOff>
                  </from>
                  <to>
                    <xdr:col>13</xdr:col>
                    <xdr:colOff>381000</xdr:colOff>
                    <xdr:row>1</xdr:row>
                    <xdr:rowOff>57150</xdr:rowOff>
                  </to>
                </anchor>
              </controlPr>
            </control>
          </mc:Choice>
        </mc:AlternateContent>
        <mc:AlternateContent xmlns:mc="http://schemas.openxmlformats.org/markup-compatibility/2006">
          <mc:Choice Requires="x14">
            <control shapeId="13336" r:id="rId26" name="Button 24">
              <controlPr defaultSize="0" print="0" autoFill="0" autoPict="0" macro="[1]!Jun_Show_CU">
                <anchor moveWithCells="1" sizeWithCells="1">
                  <from>
                    <xdr:col>11</xdr:col>
                    <xdr:colOff>514350</xdr:colOff>
                    <xdr:row>0</xdr:row>
                    <xdr:rowOff>9525</xdr:rowOff>
                  </from>
                  <to>
                    <xdr:col>13</xdr:col>
                    <xdr:colOff>361950</xdr:colOff>
                    <xdr:row>0</xdr:row>
                    <xdr:rowOff>171450</xdr:rowOff>
                  </to>
                </anchor>
              </controlPr>
            </control>
          </mc:Choice>
        </mc:AlternateContent>
        <mc:AlternateContent xmlns:mc="http://schemas.openxmlformats.org/markup-compatibility/2006">
          <mc:Choice Requires="x14">
            <control shapeId="13337" r:id="rId27" name="Button 25">
              <controlPr defaultSize="0" print="0" autoFill="0" autoPict="0" macro="[1]!Jun_Hide_CU">
                <anchor moveWithCells="1" sizeWithCells="1">
                  <from>
                    <xdr:col>11</xdr:col>
                    <xdr:colOff>504825</xdr:colOff>
                    <xdr:row>0</xdr:row>
                    <xdr:rowOff>180975</xdr:rowOff>
                  </from>
                  <to>
                    <xdr:col>13</xdr:col>
                    <xdr:colOff>361950</xdr:colOff>
                    <xdr:row>1</xdr:row>
                    <xdr:rowOff>57150</xdr:rowOff>
                  </to>
                </anchor>
              </controlPr>
            </control>
          </mc:Choice>
        </mc:AlternateContent>
        <mc:AlternateContent xmlns:mc="http://schemas.openxmlformats.org/markup-compatibility/2006">
          <mc:Choice Requires="x14">
            <control shapeId="13338" r:id="rId28" name="Button 26">
              <controlPr defaultSize="0" print="0" autoFill="0" autoPict="0" macro="[1]!Jun_Show_CU">
                <anchor moveWithCells="1" sizeWithCells="1">
                  <from>
                    <xdr:col>11</xdr:col>
                    <xdr:colOff>514350</xdr:colOff>
                    <xdr:row>0</xdr:row>
                    <xdr:rowOff>9525</xdr:rowOff>
                  </from>
                  <to>
                    <xdr:col>13</xdr:col>
                    <xdr:colOff>361950</xdr:colOff>
                    <xdr:row>0</xdr:row>
                    <xdr:rowOff>171450</xdr:rowOff>
                  </to>
                </anchor>
              </controlPr>
            </control>
          </mc:Choice>
        </mc:AlternateContent>
        <mc:AlternateContent xmlns:mc="http://schemas.openxmlformats.org/markup-compatibility/2006">
          <mc:Choice Requires="x14">
            <control shapeId="13339" r:id="rId29" name="Button 27">
              <controlPr defaultSize="0" print="0" autoFill="0" autoPict="0" macro="[1]!Jun_Hide_CU">
                <anchor moveWithCells="1" sizeWithCells="1">
                  <from>
                    <xdr:col>11</xdr:col>
                    <xdr:colOff>504825</xdr:colOff>
                    <xdr:row>0</xdr:row>
                    <xdr:rowOff>180975</xdr:rowOff>
                  </from>
                  <to>
                    <xdr:col>13</xdr:col>
                    <xdr:colOff>361950</xdr:colOff>
                    <xdr:row>1</xdr:row>
                    <xdr:rowOff>57150</xdr:rowOff>
                  </to>
                </anchor>
              </controlPr>
            </control>
          </mc:Choice>
        </mc:AlternateContent>
        <mc:AlternateContent xmlns:mc="http://schemas.openxmlformats.org/markup-compatibility/2006">
          <mc:Choice Requires="x14">
            <control shapeId="13340" r:id="rId30" name="Button 28">
              <controlPr defaultSize="0" print="0" autoFill="0" autoPict="0" macro="[1]!Jun_Show_CU">
                <anchor moveWithCells="1" sizeWithCells="1">
                  <from>
                    <xdr:col>11</xdr:col>
                    <xdr:colOff>514350</xdr:colOff>
                    <xdr:row>0</xdr:row>
                    <xdr:rowOff>9525</xdr:rowOff>
                  </from>
                  <to>
                    <xdr:col>13</xdr:col>
                    <xdr:colOff>361950</xdr:colOff>
                    <xdr:row>0</xdr:row>
                    <xdr:rowOff>171450</xdr:rowOff>
                  </to>
                </anchor>
              </controlPr>
            </control>
          </mc:Choice>
        </mc:AlternateContent>
        <mc:AlternateContent xmlns:mc="http://schemas.openxmlformats.org/markup-compatibility/2006">
          <mc:Choice Requires="x14">
            <control shapeId="13341" r:id="rId31" name="Button 29">
              <controlPr defaultSize="0" print="0" autoFill="0" autoPict="0" macro="[1]!Jun_Hide_CU">
                <anchor moveWithCells="1" sizeWithCells="1">
                  <from>
                    <xdr:col>11</xdr:col>
                    <xdr:colOff>504825</xdr:colOff>
                    <xdr:row>0</xdr:row>
                    <xdr:rowOff>180975</xdr:rowOff>
                  </from>
                  <to>
                    <xdr:col>13</xdr:col>
                    <xdr:colOff>361950</xdr:colOff>
                    <xdr:row>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214"/>
  <sheetViews>
    <sheetView topLeftCell="A172" zoomScale="50" zoomScaleNormal="50" workbookViewId="0">
      <selection activeCell="Y187" sqref="Y187"/>
    </sheetView>
  </sheetViews>
  <sheetFormatPr defaultRowHeight="15" x14ac:dyDescent="0.25"/>
  <cols>
    <col min="1" max="1" width="14.28515625" customWidth="1"/>
    <col min="5" max="5" width="11" customWidth="1"/>
    <col min="7" max="7" width="10.28515625" customWidth="1"/>
    <col min="9" max="9" width="13.85546875" customWidth="1"/>
    <col min="10" max="10" width="14.85546875" customWidth="1"/>
    <col min="12" max="12" width="11.28515625" customWidth="1"/>
    <col min="14" max="14" width="10.7109375" customWidth="1"/>
    <col min="20" max="20" width="14.5703125" customWidth="1"/>
    <col min="29" max="29" width="14.85546875" customWidth="1"/>
    <col min="39" max="39" width="11.28515625" customWidth="1"/>
  </cols>
  <sheetData>
    <row r="1" spans="1:41" ht="18.75" x14ac:dyDescent="0.3">
      <c r="A1" s="469" t="s">
        <v>444</v>
      </c>
      <c r="B1" s="470"/>
      <c r="C1" s="470"/>
      <c r="D1" s="470"/>
      <c r="E1" s="470"/>
      <c r="F1" s="470"/>
      <c r="G1" s="470"/>
      <c r="H1" s="470"/>
      <c r="I1" s="471"/>
      <c r="J1" s="469" t="s">
        <v>444</v>
      </c>
      <c r="K1" s="470"/>
      <c r="L1" s="470"/>
      <c r="M1" s="470"/>
      <c r="N1" s="470"/>
      <c r="O1" s="470"/>
      <c r="P1" s="470"/>
      <c r="Q1" s="470"/>
      <c r="R1" s="471"/>
      <c r="T1" s="469" t="s">
        <v>444</v>
      </c>
      <c r="U1" s="470"/>
      <c r="V1" s="470"/>
      <c r="W1" s="470"/>
      <c r="X1" s="470"/>
      <c r="Y1" s="470"/>
      <c r="Z1" s="470"/>
      <c r="AA1" s="470"/>
      <c r="AB1" s="470"/>
      <c r="AC1" s="524" t="s">
        <v>444</v>
      </c>
      <c r="AD1" s="525"/>
      <c r="AE1" s="525"/>
      <c r="AF1" s="525"/>
      <c r="AG1" s="525"/>
      <c r="AH1" s="525"/>
      <c r="AI1" s="525"/>
      <c r="AJ1" s="525"/>
      <c r="AK1" s="526"/>
      <c r="AL1" s="65"/>
      <c r="AM1" s="65"/>
      <c r="AN1" s="65"/>
      <c r="AO1" s="65"/>
    </row>
    <row r="2" spans="1:41" ht="20.25" customHeight="1" x14ac:dyDescent="0.25">
      <c r="A2" s="42" t="s">
        <v>0</v>
      </c>
      <c r="B2" s="472" t="s">
        <v>353</v>
      </c>
      <c r="C2" s="473"/>
      <c r="D2" s="473"/>
      <c r="E2" s="474"/>
      <c r="F2" s="475" t="s">
        <v>445</v>
      </c>
      <c r="G2" s="476"/>
      <c r="H2" s="476"/>
      <c r="I2" s="477"/>
      <c r="J2" s="42" t="s">
        <v>0</v>
      </c>
      <c r="K2" s="472" t="s">
        <v>446</v>
      </c>
      <c r="L2" s="473"/>
      <c r="M2" s="473"/>
      <c r="N2" s="474"/>
      <c r="O2" s="475" t="s">
        <v>209</v>
      </c>
      <c r="P2" s="476"/>
      <c r="Q2" s="476"/>
      <c r="R2" s="477"/>
      <c r="T2" s="42" t="s">
        <v>0</v>
      </c>
      <c r="U2" s="478" t="s">
        <v>470</v>
      </c>
      <c r="V2" s="479"/>
      <c r="W2" s="479"/>
      <c r="X2" s="480"/>
      <c r="Y2" s="481" t="s">
        <v>426</v>
      </c>
      <c r="Z2" s="482"/>
      <c r="AA2" s="482"/>
      <c r="AB2" s="483"/>
      <c r="AC2" s="66" t="s">
        <v>0</v>
      </c>
      <c r="AD2" s="487" t="s">
        <v>397</v>
      </c>
      <c r="AE2" s="488"/>
      <c r="AF2" s="488"/>
      <c r="AG2" s="488"/>
      <c r="AH2" s="489" t="s">
        <v>419</v>
      </c>
      <c r="AI2" s="490"/>
      <c r="AJ2" s="490"/>
      <c r="AK2" s="491"/>
      <c r="AL2" s="63"/>
      <c r="AM2" s="63"/>
      <c r="AN2" s="63"/>
      <c r="AO2" s="63"/>
    </row>
    <row r="3" spans="1:41" ht="20.25" customHeight="1" x14ac:dyDescent="0.25">
      <c r="A3" s="43" t="s">
        <v>431</v>
      </c>
      <c r="B3" s="391"/>
      <c r="C3" s="492"/>
      <c r="D3" s="492"/>
      <c r="E3" s="392"/>
      <c r="F3" s="493"/>
      <c r="G3" s="494"/>
      <c r="H3" s="494"/>
      <c r="I3" s="495"/>
      <c r="J3" s="43" t="s">
        <v>431</v>
      </c>
      <c r="K3" s="391"/>
      <c r="L3" s="492"/>
      <c r="M3" s="492"/>
      <c r="N3" s="392"/>
      <c r="O3" s="493"/>
      <c r="P3" s="494"/>
      <c r="Q3" s="494"/>
      <c r="R3" s="495"/>
      <c r="T3" s="43" t="s">
        <v>482</v>
      </c>
      <c r="U3" s="484"/>
      <c r="V3" s="485"/>
      <c r="W3" s="485"/>
      <c r="X3" s="486"/>
      <c r="Y3" s="484"/>
      <c r="Z3" s="485"/>
      <c r="AA3" s="485"/>
      <c r="AB3" s="486"/>
      <c r="AC3" s="43" t="s">
        <v>482</v>
      </c>
      <c r="AD3" s="484"/>
      <c r="AE3" s="485"/>
      <c r="AF3" s="485"/>
      <c r="AG3" s="486"/>
      <c r="AH3" s="484"/>
      <c r="AI3" s="485"/>
      <c r="AJ3" s="485"/>
      <c r="AK3" s="486"/>
    </row>
    <row r="4" spans="1:41" ht="20.25" customHeight="1" x14ac:dyDescent="0.25">
      <c r="A4" s="44" t="s">
        <v>433</v>
      </c>
      <c r="B4" s="530" t="s">
        <v>43</v>
      </c>
      <c r="C4" s="531"/>
      <c r="D4" s="531"/>
      <c r="E4" s="532"/>
      <c r="F4" s="520" t="s">
        <v>177</v>
      </c>
      <c r="G4" s="521"/>
      <c r="H4" s="521"/>
      <c r="I4" s="522"/>
      <c r="J4" s="44" t="s">
        <v>433</v>
      </c>
      <c r="K4" s="530" t="s">
        <v>32</v>
      </c>
      <c r="L4" s="531"/>
      <c r="M4" s="531"/>
      <c r="N4" s="532"/>
      <c r="O4" s="520" t="s">
        <v>298</v>
      </c>
      <c r="P4" s="521"/>
      <c r="Q4" s="521"/>
      <c r="R4" s="522"/>
      <c r="T4" s="44" t="s">
        <v>433</v>
      </c>
      <c r="U4" s="530" t="s">
        <v>290</v>
      </c>
      <c r="V4" s="531"/>
      <c r="W4" s="531"/>
      <c r="X4" s="532"/>
      <c r="Y4" s="543" t="s">
        <v>524</v>
      </c>
      <c r="Z4" s="544"/>
      <c r="AA4" s="544"/>
      <c r="AB4" s="545"/>
      <c r="AC4" s="44" t="s">
        <v>433</v>
      </c>
      <c r="AD4" s="509" t="s">
        <v>123</v>
      </c>
      <c r="AE4" s="510"/>
      <c r="AF4" s="510"/>
      <c r="AG4" s="511"/>
      <c r="AH4" s="530" t="s">
        <v>244</v>
      </c>
      <c r="AI4" s="531"/>
      <c r="AJ4" s="531"/>
      <c r="AK4" s="532"/>
    </row>
    <row r="5" spans="1:41" ht="20.25" customHeight="1" x14ac:dyDescent="0.25">
      <c r="A5" s="45" t="s">
        <v>434</v>
      </c>
      <c r="B5" s="502" t="s">
        <v>545</v>
      </c>
      <c r="C5" s="494"/>
      <c r="D5" s="494"/>
      <c r="E5" s="495"/>
      <c r="F5" s="520"/>
      <c r="G5" s="521"/>
      <c r="H5" s="521"/>
      <c r="I5" s="522"/>
      <c r="J5" s="45" t="s">
        <v>434</v>
      </c>
      <c r="K5" s="502" t="s">
        <v>549</v>
      </c>
      <c r="L5" s="494"/>
      <c r="M5" s="494"/>
      <c r="N5" s="495"/>
      <c r="O5" s="520"/>
      <c r="P5" s="521"/>
      <c r="Q5" s="521"/>
      <c r="R5" s="522"/>
      <c r="T5" s="45" t="s">
        <v>434</v>
      </c>
      <c r="U5" s="502" t="s">
        <v>546</v>
      </c>
      <c r="V5" s="494"/>
      <c r="W5" s="494"/>
      <c r="X5" s="495"/>
      <c r="Y5" s="520"/>
      <c r="Z5" s="521"/>
      <c r="AA5" s="521"/>
      <c r="AB5" s="522"/>
      <c r="AC5" s="45" t="s">
        <v>434</v>
      </c>
      <c r="AD5" s="520"/>
      <c r="AE5" s="521"/>
      <c r="AF5" s="521"/>
      <c r="AG5" s="522"/>
      <c r="AH5" s="502" t="s">
        <v>606</v>
      </c>
      <c r="AI5" s="494"/>
      <c r="AJ5" s="494"/>
      <c r="AK5" s="495"/>
    </row>
    <row r="6" spans="1:41" ht="20.25" customHeight="1" x14ac:dyDescent="0.25">
      <c r="A6" s="46" t="s">
        <v>435</v>
      </c>
      <c r="B6" s="502" t="s">
        <v>42</v>
      </c>
      <c r="C6" s="494"/>
      <c r="D6" s="494"/>
      <c r="E6" s="495"/>
      <c r="F6" s="536" t="s">
        <v>176</v>
      </c>
      <c r="G6" s="537"/>
      <c r="H6" s="537"/>
      <c r="I6" s="538"/>
      <c r="J6" s="46" t="s">
        <v>435</v>
      </c>
      <c r="K6" s="502" t="s">
        <v>26</v>
      </c>
      <c r="L6" s="494"/>
      <c r="M6" s="494"/>
      <c r="N6" s="495"/>
      <c r="O6" s="536" t="s">
        <v>297</v>
      </c>
      <c r="P6" s="537"/>
      <c r="Q6" s="537"/>
      <c r="R6" s="538"/>
      <c r="T6" s="46" t="s">
        <v>435</v>
      </c>
      <c r="U6" s="533" t="s">
        <v>288</v>
      </c>
      <c r="V6" s="534"/>
      <c r="W6" s="534"/>
      <c r="X6" s="535"/>
      <c r="Y6" s="520" t="s">
        <v>112</v>
      </c>
      <c r="Z6" s="521"/>
      <c r="AA6" s="521"/>
      <c r="AB6" s="522"/>
      <c r="AC6" s="46" t="s">
        <v>435</v>
      </c>
      <c r="AD6" s="520" t="s">
        <v>122</v>
      </c>
      <c r="AE6" s="521"/>
      <c r="AF6" s="521"/>
      <c r="AG6" s="522"/>
      <c r="AH6" s="533" t="s">
        <v>242</v>
      </c>
      <c r="AI6" s="534"/>
      <c r="AJ6" s="534"/>
      <c r="AK6" s="535"/>
    </row>
    <row r="7" spans="1:41" ht="20.25" customHeight="1" x14ac:dyDescent="0.25">
      <c r="A7" s="45" t="s">
        <v>434</v>
      </c>
      <c r="B7" s="502" t="s">
        <v>546</v>
      </c>
      <c r="C7" s="494"/>
      <c r="D7" s="494"/>
      <c r="E7" s="495"/>
      <c r="F7" s="520"/>
      <c r="G7" s="521"/>
      <c r="H7" s="521"/>
      <c r="I7" s="522"/>
      <c r="J7" s="45" t="s">
        <v>434</v>
      </c>
      <c r="K7" s="502" t="s">
        <v>550</v>
      </c>
      <c r="L7" s="494"/>
      <c r="M7" s="494"/>
      <c r="N7" s="495"/>
      <c r="O7" s="520"/>
      <c r="P7" s="521"/>
      <c r="Q7" s="521"/>
      <c r="R7" s="522"/>
      <c r="T7" s="45" t="s">
        <v>434</v>
      </c>
      <c r="U7" s="502" t="s">
        <v>546</v>
      </c>
      <c r="V7" s="494"/>
      <c r="W7" s="494"/>
      <c r="X7" s="495"/>
      <c r="Y7" s="520"/>
      <c r="Z7" s="521"/>
      <c r="AA7" s="521"/>
      <c r="AB7" s="522"/>
      <c r="AC7" s="45" t="s">
        <v>434</v>
      </c>
      <c r="AD7" s="520"/>
      <c r="AE7" s="521"/>
      <c r="AF7" s="521"/>
      <c r="AG7" s="522"/>
      <c r="AH7" s="502" t="s">
        <v>551</v>
      </c>
      <c r="AI7" s="494"/>
      <c r="AJ7" s="494"/>
      <c r="AK7" s="495"/>
    </row>
    <row r="8" spans="1:41" ht="20.25" customHeight="1" x14ac:dyDescent="0.25">
      <c r="A8" s="44" t="s">
        <v>436</v>
      </c>
      <c r="B8" s="530" t="s">
        <v>42</v>
      </c>
      <c r="C8" s="531"/>
      <c r="D8" s="531"/>
      <c r="E8" s="532"/>
      <c r="F8" s="520" t="s">
        <v>176</v>
      </c>
      <c r="G8" s="521"/>
      <c r="H8" s="521"/>
      <c r="I8" s="522"/>
      <c r="J8" s="44" t="s">
        <v>436</v>
      </c>
      <c r="K8" s="509" t="s">
        <v>26</v>
      </c>
      <c r="L8" s="510"/>
      <c r="M8" s="510"/>
      <c r="N8" s="511"/>
      <c r="O8" s="502" t="s">
        <v>297</v>
      </c>
      <c r="P8" s="494"/>
      <c r="Q8" s="494"/>
      <c r="R8" s="495"/>
      <c r="T8" s="44" t="s">
        <v>436</v>
      </c>
      <c r="U8" s="502" t="s">
        <v>289</v>
      </c>
      <c r="V8" s="494"/>
      <c r="W8" s="494"/>
      <c r="X8" s="495"/>
      <c r="Y8" s="520" t="s">
        <v>114</v>
      </c>
      <c r="Z8" s="521"/>
      <c r="AA8" s="521"/>
      <c r="AB8" s="522"/>
      <c r="AC8" s="44" t="s">
        <v>436</v>
      </c>
      <c r="AD8" s="520" t="s">
        <v>122</v>
      </c>
      <c r="AE8" s="521"/>
      <c r="AF8" s="521"/>
      <c r="AG8" s="522"/>
      <c r="AH8" s="502" t="s">
        <v>244</v>
      </c>
      <c r="AI8" s="494"/>
      <c r="AJ8" s="494"/>
      <c r="AK8" s="495"/>
    </row>
    <row r="9" spans="1:41" ht="20.25" customHeight="1" x14ac:dyDescent="0.25">
      <c r="A9" s="45"/>
      <c r="B9" s="530" t="s">
        <v>43</v>
      </c>
      <c r="C9" s="531"/>
      <c r="D9" s="531"/>
      <c r="E9" s="532"/>
      <c r="F9" s="520" t="s">
        <v>528</v>
      </c>
      <c r="G9" s="521"/>
      <c r="H9" s="521"/>
      <c r="I9" s="522"/>
      <c r="J9" s="45"/>
      <c r="K9" s="509" t="s">
        <v>27</v>
      </c>
      <c r="L9" s="510"/>
      <c r="M9" s="510"/>
      <c r="N9" s="511"/>
      <c r="O9" s="502" t="s">
        <v>296</v>
      </c>
      <c r="P9" s="494"/>
      <c r="Q9" s="494"/>
      <c r="R9" s="495"/>
      <c r="T9" s="45"/>
      <c r="U9" s="503" t="s">
        <v>288</v>
      </c>
      <c r="V9" s="504"/>
      <c r="W9" s="504"/>
      <c r="X9" s="505"/>
      <c r="Y9" s="506" t="s">
        <v>112</v>
      </c>
      <c r="Z9" s="507"/>
      <c r="AA9" s="507"/>
      <c r="AB9" s="508"/>
      <c r="AC9" s="45"/>
      <c r="AD9" s="496" t="s">
        <v>123</v>
      </c>
      <c r="AE9" s="497"/>
      <c r="AF9" s="497"/>
      <c r="AG9" s="498"/>
      <c r="AH9" s="499" t="s">
        <v>243</v>
      </c>
      <c r="AI9" s="500"/>
      <c r="AJ9" s="500"/>
      <c r="AK9" s="501"/>
    </row>
    <row r="10" spans="1:41" ht="20.25" customHeight="1" thickBot="1" x14ac:dyDescent="0.3">
      <c r="A10" s="45" t="s">
        <v>434</v>
      </c>
      <c r="B10" s="502" t="s">
        <v>545</v>
      </c>
      <c r="C10" s="494"/>
      <c r="D10" s="494"/>
      <c r="E10" s="495"/>
      <c r="F10" s="520"/>
      <c r="G10" s="521"/>
      <c r="H10" s="521"/>
      <c r="I10" s="522"/>
      <c r="J10" s="45" t="s">
        <v>434</v>
      </c>
      <c r="K10" s="520"/>
      <c r="L10" s="521"/>
      <c r="M10" s="521"/>
      <c r="N10" s="522"/>
      <c r="O10" s="502" t="s">
        <v>549</v>
      </c>
      <c r="P10" s="494"/>
      <c r="Q10" s="494"/>
      <c r="R10" s="495"/>
      <c r="T10" s="45" t="s">
        <v>434</v>
      </c>
      <c r="U10" s="502" t="s">
        <v>551</v>
      </c>
      <c r="V10" s="494"/>
      <c r="W10" s="494"/>
      <c r="X10" s="495"/>
      <c r="Y10" s="520"/>
      <c r="Z10" s="521"/>
      <c r="AA10" s="521"/>
      <c r="AB10" s="522"/>
      <c r="AC10" s="45" t="s">
        <v>434</v>
      </c>
      <c r="AD10" s="520"/>
      <c r="AE10" s="521"/>
      <c r="AF10" s="521"/>
      <c r="AG10" s="522"/>
      <c r="AH10" s="502" t="s">
        <v>546</v>
      </c>
      <c r="AI10" s="494"/>
      <c r="AJ10" s="494"/>
      <c r="AK10" s="495"/>
    </row>
    <row r="11" spans="1:41" ht="20.25" customHeight="1" x14ac:dyDescent="0.25">
      <c r="A11" s="47" t="s">
        <v>437</v>
      </c>
      <c r="B11" s="512"/>
      <c r="C11" s="513"/>
      <c r="D11" s="516">
        <v>3</v>
      </c>
      <c r="E11" s="517"/>
      <c r="F11" s="512"/>
      <c r="G11" s="513"/>
      <c r="H11" s="516">
        <v>0</v>
      </c>
      <c r="I11" s="517"/>
      <c r="J11" s="47" t="s">
        <v>437</v>
      </c>
      <c r="K11" s="512"/>
      <c r="L11" s="513"/>
      <c r="M11" s="516">
        <v>2</v>
      </c>
      <c r="N11" s="517"/>
      <c r="O11" s="512">
        <v>1</v>
      </c>
      <c r="P11" s="513"/>
      <c r="Q11" s="516"/>
      <c r="R11" s="517"/>
      <c r="T11" s="47" t="s">
        <v>437</v>
      </c>
      <c r="U11" s="512"/>
      <c r="V11" s="513"/>
      <c r="W11" s="516">
        <v>3</v>
      </c>
      <c r="X11" s="517"/>
      <c r="Y11" s="512">
        <v>0</v>
      </c>
      <c r="Z11" s="513"/>
      <c r="AA11" s="516"/>
      <c r="AB11" s="517"/>
      <c r="AC11" s="47" t="s">
        <v>437</v>
      </c>
      <c r="AD11" s="512"/>
      <c r="AE11" s="513"/>
      <c r="AF11" s="516">
        <v>0</v>
      </c>
      <c r="AG11" s="517"/>
      <c r="AH11" s="512">
        <v>3</v>
      </c>
      <c r="AI11" s="513"/>
      <c r="AJ11" s="516"/>
      <c r="AK11" s="517"/>
    </row>
    <row r="12" spans="1:41" ht="15.75" customHeight="1" thickBot="1" x14ac:dyDescent="0.3">
      <c r="A12" s="48" t="s">
        <v>438</v>
      </c>
      <c r="B12" s="514"/>
      <c r="C12" s="515"/>
      <c r="D12" s="518"/>
      <c r="E12" s="519"/>
      <c r="F12" s="514"/>
      <c r="G12" s="515"/>
      <c r="H12" s="518"/>
      <c r="I12" s="519"/>
      <c r="J12" s="48" t="s">
        <v>438</v>
      </c>
      <c r="K12" s="514"/>
      <c r="L12" s="515"/>
      <c r="M12" s="518"/>
      <c r="N12" s="519"/>
      <c r="O12" s="514"/>
      <c r="P12" s="515"/>
      <c r="Q12" s="518"/>
      <c r="R12" s="519"/>
      <c r="T12" s="48" t="s">
        <v>438</v>
      </c>
      <c r="U12" s="514"/>
      <c r="V12" s="515"/>
      <c r="W12" s="518"/>
      <c r="X12" s="519"/>
      <c r="Y12" s="514"/>
      <c r="Z12" s="515"/>
      <c r="AA12" s="518"/>
      <c r="AB12" s="519"/>
      <c r="AC12" s="48" t="s">
        <v>438</v>
      </c>
      <c r="AD12" s="514"/>
      <c r="AE12" s="515"/>
      <c r="AF12" s="518"/>
      <c r="AG12" s="519"/>
      <c r="AH12" s="514"/>
      <c r="AI12" s="515"/>
      <c r="AJ12" s="518"/>
      <c r="AK12" s="519"/>
    </row>
    <row r="13" spans="1:41" ht="20.25" customHeight="1" x14ac:dyDescent="0.25">
      <c r="A13" s="49" t="s">
        <v>439</v>
      </c>
      <c r="B13" s="50" t="s">
        <v>440</v>
      </c>
      <c r="C13" s="51">
        <v>6</v>
      </c>
      <c r="D13" s="50" t="s">
        <v>441</v>
      </c>
      <c r="E13" s="51">
        <v>22</v>
      </c>
      <c r="F13" s="51" t="s">
        <v>440</v>
      </c>
      <c r="G13" s="51"/>
      <c r="H13" s="50" t="s">
        <v>441</v>
      </c>
      <c r="I13" s="51"/>
      <c r="J13" s="49" t="s">
        <v>439</v>
      </c>
      <c r="K13" s="51" t="s">
        <v>440</v>
      </c>
      <c r="L13" s="51">
        <v>1</v>
      </c>
      <c r="M13" s="50" t="s">
        <v>441</v>
      </c>
      <c r="N13" s="51">
        <v>0</v>
      </c>
      <c r="O13" s="51" t="s">
        <v>440</v>
      </c>
      <c r="P13" s="51"/>
      <c r="Q13" s="50" t="s">
        <v>441</v>
      </c>
      <c r="R13" s="51"/>
      <c r="T13" s="49" t="s">
        <v>439</v>
      </c>
      <c r="U13" s="49" t="s">
        <v>440</v>
      </c>
      <c r="V13" s="51">
        <v>6</v>
      </c>
      <c r="W13" s="51" t="s">
        <v>441</v>
      </c>
      <c r="X13" s="51">
        <v>23</v>
      </c>
      <c r="Y13" s="50" t="s">
        <v>440</v>
      </c>
      <c r="Z13" s="51"/>
      <c r="AA13" s="50" t="s">
        <v>441</v>
      </c>
      <c r="AB13" s="51"/>
      <c r="AC13" s="49" t="s">
        <v>439</v>
      </c>
      <c r="AD13" s="51" t="s">
        <v>440</v>
      </c>
      <c r="AE13" s="51"/>
      <c r="AF13" s="51" t="s">
        <v>441</v>
      </c>
      <c r="AG13" s="51"/>
      <c r="AH13" s="51" t="s">
        <v>440</v>
      </c>
      <c r="AI13" s="51">
        <v>6</v>
      </c>
      <c r="AJ13" s="50" t="s">
        <v>441</v>
      </c>
      <c r="AK13" s="51">
        <v>19</v>
      </c>
    </row>
    <row r="14" spans="1:41" ht="20.25" customHeight="1" x14ac:dyDescent="0.25"/>
    <row r="15" spans="1:41" ht="20.25" customHeight="1" x14ac:dyDescent="0.25"/>
    <row r="16" spans="1:41" ht="20.25" customHeight="1" x14ac:dyDescent="0.3">
      <c r="A16" s="469" t="s">
        <v>444</v>
      </c>
      <c r="B16" s="470"/>
      <c r="C16" s="470"/>
      <c r="D16" s="470"/>
      <c r="E16" s="470"/>
      <c r="F16" s="470"/>
      <c r="G16" s="470"/>
      <c r="H16" s="470"/>
      <c r="I16" s="471"/>
      <c r="J16" s="469" t="s">
        <v>444</v>
      </c>
      <c r="K16" s="470"/>
      <c r="L16" s="470"/>
      <c r="M16" s="470"/>
      <c r="N16" s="470"/>
      <c r="O16" s="470"/>
      <c r="P16" s="470"/>
      <c r="Q16" s="470"/>
      <c r="R16" s="471"/>
      <c r="T16" s="469" t="s">
        <v>444</v>
      </c>
      <c r="U16" s="470"/>
      <c r="V16" s="470"/>
      <c r="W16" s="470"/>
      <c r="X16" s="470"/>
      <c r="Y16" s="470"/>
      <c r="Z16" s="470"/>
      <c r="AA16" s="470"/>
      <c r="AB16" s="470"/>
      <c r="AC16" s="524" t="s">
        <v>444</v>
      </c>
      <c r="AD16" s="525"/>
      <c r="AE16" s="525"/>
      <c r="AF16" s="525"/>
      <c r="AG16" s="525"/>
      <c r="AH16" s="525"/>
      <c r="AI16" s="525"/>
      <c r="AJ16" s="525"/>
      <c r="AK16" s="526"/>
      <c r="AL16" s="65"/>
      <c r="AM16" s="65"/>
      <c r="AN16" s="65"/>
      <c r="AO16" s="65"/>
    </row>
    <row r="17" spans="1:41" ht="20.25" customHeight="1" x14ac:dyDescent="0.25">
      <c r="A17" s="42" t="s">
        <v>0</v>
      </c>
      <c r="B17" s="472" t="s">
        <v>354</v>
      </c>
      <c r="C17" s="473"/>
      <c r="D17" s="473"/>
      <c r="E17" s="474"/>
      <c r="F17" s="475" t="s">
        <v>447</v>
      </c>
      <c r="G17" s="476"/>
      <c r="H17" s="476"/>
      <c r="I17" s="477"/>
      <c r="J17" s="42" t="s">
        <v>0</v>
      </c>
      <c r="K17" s="472" t="s">
        <v>408</v>
      </c>
      <c r="L17" s="473"/>
      <c r="M17" s="473"/>
      <c r="N17" s="474"/>
      <c r="O17" s="475" t="s">
        <v>417</v>
      </c>
      <c r="P17" s="476"/>
      <c r="Q17" s="476"/>
      <c r="R17" s="477"/>
      <c r="T17" s="42" t="s">
        <v>0</v>
      </c>
      <c r="U17" s="478" t="s">
        <v>407</v>
      </c>
      <c r="V17" s="479"/>
      <c r="W17" s="479"/>
      <c r="X17" s="480"/>
      <c r="Y17" s="481" t="s">
        <v>209</v>
      </c>
      <c r="Z17" s="482"/>
      <c r="AA17" s="482"/>
      <c r="AB17" s="483"/>
      <c r="AC17" s="66" t="s">
        <v>0</v>
      </c>
      <c r="AD17" s="487" t="s">
        <v>417</v>
      </c>
      <c r="AE17" s="488"/>
      <c r="AF17" s="488"/>
      <c r="AG17" s="523"/>
      <c r="AH17" s="527" t="s">
        <v>486</v>
      </c>
      <c r="AI17" s="528"/>
      <c r="AJ17" s="528"/>
      <c r="AK17" s="529"/>
    </row>
    <row r="18" spans="1:41" ht="20.25" customHeight="1" x14ac:dyDescent="0.25">
      <c r="A18" s="43" t="s">
        <v>431</v>
      </c>
      <c r="B18" s="391"/>
      <c r="C18" s="492"/>
      <c r="D18" s="492"/>
      <c r="E18" s="392"/>
      <c r="F18" s="493"/>
      <c r="G18" s="494"/>
      <c r="H18" s="494"/>
      <c r="I18" s="495"/>
      <c r="J18" s="43" t="s">
        <v>431</v>
      </c>
      <c r="K18" s="391"/>
      <c r="L18" s="492"/>
      <c r="M18" s="492"/>
      <c r="N18" s="392"/>
      <c r="O18" s="493"/>
      <c r="P18" s="494"/>
      <c r="Q18" s="494"/>
      <c r="R18" s="495"/>
      <c r="T18" s="43" t="s">
        <v>448</v>
      </c>
      <c r="U18" s="484"/>
      <c r="V18" s="485"/>
      <c r="W18" s="485"/>
      <c r="X18" s="486"/>
      <c r="Y18" s="484"/>
      <c r="Z18" s="485"/>
      <c r="AA18" s="485"/>
      <c r="AB18" s="486"/>
      <c r="AC18" s="43" t="s">
        <v>448</v>
      </c>
      <c r="AD18" s="484"/>
      <c r="AE18" s="485"/>
      <c r="AF18" s="485"/>
      <c r="AG18" s="486"/>
      <c r="AH18" s="484"/>
      <c r="AI18" s="485"/>
      <c r="AJ18" s="485"/>
      <c r="AK18" s="486"/>
    </row>
    <row r="19" spans="1:41" ht="20.25" customHeight="1" x14ac:dyDescent="0.25">
      <c r="A19" s="44" t="s">
        <v>433</v>
      </c>
      <c r="B19" s="530" t="s">
        <v>525</v>
      </c>
      <c r="C19" s="531"/>
      <c r="D19" s="531"/>
      <c r="E19" s="532"/>
      <c r="F19" s="520" t="s">
        <v>268</v>
      </c>
      <c r="G19" s="521"/>
      <c r="H19" s="521"/>
      <c r="I19" s="522"/>
      <c r="J19" s="44" t="s">
        <v>433</v>
      </c>
      <c r="K19" s="509" t="s">
        <v>136</v>
      </c>
      <c r="L19" s="510"/>
      <c r="M19" s="510"/>
      <c r="N19" s="511"/>
      <c r="O19" s="502" t="s">
        <v>83</v>
      </c>
      <c r="P19" s="494"/>
      <c r="Q19" s="494"/>
      <c r="R19" s="495"/>
      <c r="T19" s="44" t="s">
        <v>433</v>
      </c>
      <c r="U19" s="530" t="s">
        <v>280</v>
      </c>
      <c r="V19" s="531"/>
      <c r="W19" s="531"/>
      <c r="X19" s="532"/>
      <c r="Y19" s="543" t="s">
        <v>214</v>
      </c>
      <c r="Z19" s="544"/>
      <c r="AA19" s="544"/>
      <c r="AB19" s="545"/>
      <c r="AC19" s="44" t="s">
        <v>433</v>
      </c>
      <c r="AD19" s="530" t="s">
        <v>352</v>
      </c>
      <c r="AE19" s="531"/>
      <c r="AF19" s="531"/>
      <c r="AG19" s="532"/>
      <c r="AH19" s="509" t="s">
        <v>143</v>
      </c>
      <c r="AI19" s="510"/>
      <c r="AJ19" s="510"/>
      <c r="AK19" s="511"/>
    </row>
    <row r="20" spans="1:41" ht="20.25" customHeight="1" x14ac:dyDescent="0.25">
      <c r="A20" s="45" t="s">
        <v>434</v>
      </c>
      <c r="B20" s="502" t="s">
        <v>546</v>
      </c>
      <c r="C20" s="494"/>
      <c r="D20" s="494"/>
      <c r="E20" s="495"/>
      <c r="F20" s="520"/>
      <c r="G20" s="521"/>
      <c r="H20" s="521"/>
      <c r="I20" s="522"/>
      <c r="J20" s="45" t="s">
        <v>434</v>
      </c>
      <c r="K20" s="520"/>
      <c r="L20" s="521"/>
      <c r="M20" s="521"/>
      <c r="N20" s="522"/>
      <c r="O20" s="502" t="s">
        <v>546</v>
      </c>
      <c r="P20" s="494"/>
      <c r="Q20" s="494"/>
      <c r="R20" s="495"/>
      <c r="T20" s="45" t="s">
        <v>434</v>
      </c>
      <c r="U20" s="502" t="s">
        <v>546</v>
      </c>
      <c r="V20" s="494"/>
      <c r="W20" s="494"/>
      <c r="X20" s="495"/>
      <c r="Y20" s="520"/>
      <c r="Z20" s="521"/>
      <c r="AA20" s="521"/>
      <c r="AB20" s="522"/>
      <c r="AC20" s="45" t="s">
        <v>434</v>
      </c>
      <c r="AD20" s="502" t="s">
        <v>546</v>
      </c>
      <c r="AE20" s="494"/>
      <c r="AF20" s="494"/>
      <c r="AG20" s="495"/>
      <c r="AH20" s="520"/>
      <c r="AI20" s="521"/>
      <c r="AJ20" s="521"/>
      <c r="AK20" s="522"/>
    </row>
    <row r="21" spans="1:41" ht="20.25" customHeight="1" x14ac:dyDescent="0.25">
      <c r="A21" s="46" t="s">
        <v>435</v>
      </c>
      <c r="B21" s="502" t="s">
        <v>526</v>
      </c>
      <c r="C21" s="494"/>
      <c r="D21" s="494"/>
      <c r="E21" s="495"/>
      <c r="F21" s="536" t="s">
        <v>267</v>
      </c>
      <c r="G21" s="537"/>
      <c r="H21" s="537"/>
      <c r="I21" s="538"/>
      <c r="J21" s="46" t="s">
        <v>435</v>
      </c>
      <c r="K21" s="520" t="s">
        <v>135</v>
      </c>
      <c r="L21" s="521"/>
      <c r="M21" s="521"/>
      <c r="N21" s="522"/>
      <c r="O21" s="533" t="s">
        <v>527</v>
      </c>
      <c r="P21" s="534"/>
      <c r="Q21" s="534"/>
      <c r="R21" s="535"/>
      <c r="T21" s="46" t="s">
        <v>435</v>
      </c>
      <c r="U21" s="533" t="s">
        <v>278</v>
      </c>
      <c r="V21" s="534"/>
      <c r="W21" s="534"/>
      <c r="X21" s="535"/>
      <c r="Y21" s="520" t="s">
        <v>213</v>
      </c>
      <c r="Z21" s="521"/>
      <c r="AA21" s="521"/>
      <c r="AB21" s="522"/>
      <c r="AC21" s="46" t="s">
        <v>435</v>
      </c>
      <c r="AD21" s="502" t="s">
        <v>80</v>
      </c>
      <c r="AE21" s="494"/>
      <c r="AF21" s="494"/>
      <c r="AG21" s="495"/>
      <c r="AH21" s="536" t="s">
        <v>144</v>
      </c>
      <c r="AI21" s="537"/>
      <c r="AJ21" s="537"/>
      <c r="AK21" s="538"/>
    </row>
    <row r="22" spans="1:41" ht="20.25" customHeight="1" x14ac:dyDescent="0.25">
      <c r="A22" s="45" t="s">
        <v>434</v>
      </c>
      <c r="B22" s="502" t="s">
        <v>546</v>
      </c>
      <c r="C22" s="494"/>
      <c r="D22" s="494"/>
      <c r="E22" s="495"/>
      <c r="F22" s="520"/>
      <c r="G22" s="521"/>
      <c r="H22" s="521"/>
      <c r="I22" s="522"/>
      <c r="J22" s="45" t="s">
        <v>434</v>
      </c>
      <c r="K22" s="520"/>
      <c r="L22" s="521"/>
      <c r="M22" s="521"/>
      <c r="N22" s="522"/>
      <c r="O22" s="502" t="s">
        <v>546</v>
      </c>
      <c r="P22" s="494"/>
      <c r="Q22" s="494"/>
      <c r="R22" s="495"/>
      <c r="T22" s="45" t="s">
        <v>434</v>
      </c>
      <c r="U22" s="502" t="s">
        <v>606</v>
      </c>
      <c r="V22" s="494"/>
      <c r="W22" s="494"/>
      <c r="X22" s="495"/>
      <c r="Y22" s="520"/>
      <c r="Z22" s="521"/>
      <c r="AA22" s="521"/>
      <c r="AB22" s="522"/>
      <c r="AC22" s="45" t="s">
        <v>434</v>
      </c>
      <c r="AD22" s="502" t="s">
        <v>546</v>
      </c>
      <c r="AE22" s="494"/>
      <c r="AF22" s="494"/>
      <c r="AG22" s="495"/>
      <c r="AH22" s="520"/>
      <c r="AI22" s="521"/>
      <c r="AJ22" s="521"/>
      <c r="AK22" s="522"/>
    </row>
    <row r="23" spans="1:41" ht="20.25" customHeight="1" x14ac:dyDescent="0.25">
      <c r="A23" s="44" t="s">
        <v>436</v>
      </c>
      <c r="B23" s="530" t="s">
        <v>529</v>
      </c>
      <c r="C23" s="531"/>
      <c r="D23" s="531"/>
      <c r="E23" s="532"/>
      <c r="F23" s="520" t="s">
        <v>267</v>
      </c>
      <c r="G23" s="521"/>
      <c r="H23" s="521"/>
      <c r="I23" s="522"/>
      <c r="J23" s="44" t="s">
        <v>436</v>
      </c>
      <c r="K23" s="509" t="s">
        <v>136</v>
      </c>
      <c r="L23" s="510"/>
      <c r="M23" s="510"/>
      <c r="N23" s="511"/>
      <c r="O23" s="502" t="s">
        <v>527</v>
      </c>
      <c r="P23" s="494"/>
      <c r="Q23" s="494"/>
      <c r="R23" s="495"/>
      <c r="T23" s="44" t="s">
        <v>436</v>
      </c>
      <c r="U23" s="502" t="s">
        <v>278</v>
      </c>
      <c r="V23" s="494"/>
      <c r="W23" s="494"/>
      <c r="X23" s="495"/>
      <c r="Y23" s="520" t="s">
        <v>213</v>
      </c>
      <c r="Z23" s="521"/>
      <c r="AA23" s="521"/>
      <c r="AB23" s="522"/>
      <c r="AC23" s="44" t="s">
        <v>436</v>
      </c>
      <c r="AD23" s="502" t="s">
        <v>80</v>
      </c>
      <c r="AE23" s="494"/>
      <c r="AF23" s="494"/>
      <c r="AG23" s="495"/>
      <c r="AH23" s="520" t="s">
        <v>143</v>
      </c>
      <c r="AI23" s="521"/>
      <c r="AJ23" s="521"/>
      <c r="AK23" s="522"/>
    </row>
    <row r="24" spans="1:41" ht="20.25" customHeight="1" x14ac:dyDescent="0.25">
      <c r="A24" s="45"/>
      <c r="B24" s="530" t="s">
        <v>526</v>
      </c>
      <c r="C24" s="531"/>
      <c r="D24" s="531"/>
      <c r="E24" s="532"/>
      <c r="F24" s="520" t="s">
        <v>268</v>
      </c>
      <c r="G24" s="521"/>
      <c r="H24" s="521"/>
      <c r="I24" s="522"/>
      <c r="J24" s="45"/>
      <c r="K24" s="509" t="s">
        <v>530</v>
      </c>
      <c r="L24" s="510"/>
      <c r="M24" s="510"/>
      <c r="N24" s="511"/>
      <c r="O24" s="502" t="s">
        <v>531</v>
      </c>
      <c r="P24" s="494"/>
      <c r="Q24" s="494"/>
      <c r="R24" s="495"/>
      <c r="T24" s="45"/>
      <c r="U24" s="503" t="s">
        <v>280</v>
      </c>
      <c r="V24" s="504"/>
      <c r="W24" s="504"/>
      <c r="X24" s="505"/>
      <c r="Y24" s="506" t="s">
        <v>215</v>
      </c>
      <c r="Z24" s="507"/>
      <c r="AA24" s="507"/>
      <c r="AB24" s="508"/>
      <c r="AC24" s="45"/>
      <c r="AD24" s="503" t="s">
        <v>352</v>
      </c>
      <c r="AE24" s="504"/>
      <c r="AF24" s="504"/>
      <c r="AG24" s="505"/>
      <c r="AH24" s="506" t="s">
        <v>144</v>
      </c>
      <c r="AI24" s="507"/>
      <c r="AJ24" s="507"/>
      <c r="AK24" s="508"/>
    </row>
    <row r="25" spans="1:41" ht="20.25" customHeight="1" thickBot="1" x14ac:dyDescent="0.3">
      <c r="A25" s="45" t="s">
        <v>434</v>
      </c>
      <c r="B25" s="502" t="s">
        <v>545</v>
      </c>
      <c r="C25" s="494"/>
      <c r="D25" s="494"/>
      <c r="E25" s="495"/>
      <c r="F25" s="520"/>
      <c r="G25" s="521"/>
      <c r="H25" s="521"/>
      <c r="I25" s="522"/>
      <c r="J25" s="45" t="s">
        <v>434</v>
      </c>
      <c r="K25" s="520"/>
      <c r="L25" s="521"/>
      <c r="M25" s="521"/>
      <c r="N25" s="522"/>
      <c r="O25" s="502" t="s">
        <v>551</v>
      </c>
      <c r="P25" s="494"/>
      <c r="Q25" s="494"/>
      <c r="R25" s="495"/>
      <c r="T25" s="45" t="s">
        <v>434</v>
      </c>
      <c r="U25" s="502" t="s">
        <v>546</v>
      </c>
      <c r="V25" s="494"/>
      <c r="W25" s="494"/>
      <c r="X25" s="495"/>
      <c r="Y25" s="520"/>
      <c r="Z25" s="521"/>
      <c r="AA25" s="521"/>
      <c r="AB25" s="522"/>
      <c r="AC25" s="45" t="s">
        <v>434</v>
      </c>
      <c r="AD25" s="502" t="s">
        <v>549</v>
      </c>
      <c r="AE25" s="494"/>
      <c r="AF25" s="494"/>
      <c r="AG25" s="495"/>
      <c r="AH25" s="520"/>
      <c r="AI25" s="521"/>
      <c r="AJ25" s="521"/>
      <c r="AK25" s="522"/>
    </row>
    <row r="26" spans="1:41" ht="20.25" customHeight="1" x14ac:dyDescent="0.25">
      <c r="A26" s="47" t="s">
        <v>437</v>
      </c>
      <c r="B26" s="512"/>
      <c r="C26" s="513"/>
      <c r="D26" s="516">
        <v>3</v>
      </c>
      <c r="E26" s="517"/>
      <c r="F26" s="512">
        <v>0</v>
      </c>
      <c r="G26" s="513"/>
      <c r="H26" s="516"/>
      <c r="I26" s="517"/>
      <c r="J26" s="47" t="s">
        <v>437</v>
      </c>
      <c r="K26" s="512"/>
      <c r="L26" s="513"/>
      <c r="M26" s="516">
        <v>0</v>
      </c>
      <c r="N26" s="517"/>
      <c r="O26" s="512">
        <v>3</v>
      </c>
      <c r="P26" s="513"/>
      <c r="Q26" s="516"/>
      <c r="R26" s="517"/>
      <c r="T26" s="47" t="s">
        <v>437</v>
      </c>
      <c r="U26" s="512"/>
      <c r="V26" s="513"/>
      <c r="W26" s="516">
        <v>3</v>
      </c>
      <c r="X26" s="517"/>
      <c r="Y26" s="512">
        <v>0</v>
      </c>
      <c r="Z26" s="513"/>
      <c r="AA26" s="516"/>
      <c r="AB26" s="517"/>
      <c r="AC26" s="47" t="s">
        <v>437</v>
      </c>
      <c r="AD26" s="512"/>
      <c r="AE26" s="513"/>
      <c r="AF26" s="516">
        <v>3</v>
      </c>
      <c r="AG26" s="517"/>
      <c r="AH26" s="512">
        <v>0</v>
      </c>
      <c r="AI26" s="513"/>
      <c r="AJ26" s="516"/>
      <c r="AK26" s="517"/>
    </row>
    <row r="27" spans="1:41" ht="20.25" customHeight="1" thickBot="1" x14ac:dyDescent="0.3">
      <c r="A27" s="48" t="s">
        <v>438</v>
      </c>
      <c r="B27" s="514"/>
      <c r="C27" s="515"/>
      <c r="D27" s="518"/>
      <c r="E27" s="519"/>
      <c r="F27" s="514"/>
      <c r="G27" s="515"/>
      <c r="H27" s="518"/>
      <c r="I27" s="519"/>
      <c r="J27" s="48" t="s">
        <v>438</v>
      </c>
      <c r="K27" s="514"/>
      <c r="L27" s="515"/>
      <c r="M27" s="518"/>
      <c r="N27" s="519"/>
      <c r="O27" s="514"/>
      <c r="P27" s="515"/>
      <c r="Q27" s="518"/>
      <c r="R27" s="519"/>
      <c r="T27" s="48" t="s">
        <v>438</v>
      </c>
      <c r="U27" s="514"/>
      <c r="V27" s="515"/>
      <c r="W27" s="518"/>
      <c r="X27" s="519"/>
      <c r="Y27" s="514"/>
      <c r="Z27" s="515"/>
      <c r="AA27" s="518"/>
      <c r="AB27" s="519"/>
      <c r="AC27" s="48" t="s">
        <v>438</v>
      </c>
      <c r="AD27" s="514"/>
      <c r="AE27" s="515"/>
      <c r="AF27" s="518"/>
      <c r="AG27" s="519"/>
      <c r="AH27" s="514"/>
      <c r="AI27" s="515"/>
      <c r="AJ27" s="518"/>
      <c r="AK27" s="519"/>
    </row>
    <row r="28" spans="1:41" ht="20.25" customHeight="1" x14ac:dyDescent="0.25">
      <c r="A28" s="49" t="s">
        <v>439</v>
      </c>
      <c r="B28" s="49" t="s">
        <v>440</v>
      </c>
      <c r="C28" s="52">
        <v>6</v>
      </c>
      <c r="D28" s="49" t="s">
        <v>441</v>
      </c>
      <c r="E28" s="52">
        <v>23</v>
      </c>
      <c r="F28" s="51" t="s">
        <v>440</v>
      </c>
      <c r="G28" s="51"/>
      <c r="H28" s="50" t="s">
        <v>441</v>
      </c>
      <c r="I28" s="51"/>
      <c r="J28" s="49" t="s">
        <v>439</v>
      </c>
      <c r="K28" s="51" t="s">
        <v>440</v>
      </c>
      <c r="L28" s="51"/>
      <c r="M28" s="50" t="s">
        <v>441</v>
      </c>
      <c r="N28" s="51"/>
      <c r="O28" s="50" t="s">
        <v>440</v>
      </c>
      <c r="P28" s="51">
        <v>6</v>
      </c>
      <c r="Q28" s="50" t="s">
        <v>441</v>
      </c>
      <c r="R28" s="51">
        <v>23</v>
      </c>
      <c r="T28" s="49" t="s">
        <v>439</v>
      </c>
      <c r="U28" s="49" t="s">
        <v>440</v>
      </c>
      <c r="V28" s="51">
        <v>6</v>
      </c>
      <c r="W28" s="51" t="s">
        <v>441</v>
      </c>
      <c r="X28" s="51">
        <v>20</v>
      </c>
      <c r="Y28" s="50" t="s">
        <v>440</v>
      </c>
      <c r="Z28" s="51"/>
      <c r="AA28" s="50" t="s">
        <v>441</v>
      </c>
      <c r="AB28" s="51"/>
      <c r="AC28" s="49" t="s">
        <v>439</v>
      </c>
      <c r="AD28" s="51" t="s">
        <v>440</v>
      </c>
      <c r="AE28" s="51">
        <v>6</v>
      </c>
      <c r="AF28" s="51" t="s">
        <v>441</v>
      </c>
      <c r="AG28" s="51">
        <v>22</v>
      </c>
      <c r="AH28" s="51" t="s">
        <v>440</v>
      </c>
      <c r="AI28" s="51"/>
      <c r="AJ28" s="50" t="s">
        <v>441</v>
      </c>
      <c r="AK28" s="51"/>
    </row>
    <row r="29" spans="1:41" ht="20.25" customHeight="1" x14ac:dyDescent="0.25"/>
    <row r="30" spans="1:41" ht="20.25" customHeight="1" x14ac:dyDescent="0.25"/>
    <row r="31" spans="1:41" ht="18.75" x14ac:dyDescent="0.3">
      <c r="A31" s="469" t="s">
        <v>444</v>
      </c>
      <c r="B31" s="470"/>
      <c r="C31" s="470"/>
      <c r="D31" s="470"/>
      <c r="E31" s="470"/>
      <c r="F31" s="470"/>
      <c r="G31" s="470"/>
      <c r="H31" s="470"/>
      <c r="I31" s="471"/>
      <c r="J31" s="469" t="s">
        <v>444</v>
      </c>
      <c r="K31" s="470"/>
      <c r="L31" s="470"/>
      <c r="M31" s="470"/>
      <c r="N31" s="470"/>
      <c r="O31" s="470"/>
      <c r="P31" s="470"/>
      <c r="Q31" s="470"/>
      <c r="R31" s="471"/>
      <c r="T31" s="469" t="s">
        <v>444</v>
      </c>
      <c r="U31" s="470"/>
      <c r="V31" s="470"/>
      <c r="W31" s="470"/>
      <c r="X31" s="470"/>
      <c r="Y31" s="470"/>
      <c r="Z31" s="470"/>
      <c r="AA31" s="470"/>
      <c r="AB31" s="470"/>
      <c r="AC31" s="524" t="s">
        <v>444</v>
      </c>
      <c r="AD31" s="525"/>
      <c r="AE31" s="525"/>
      <c r="AF31" s="525"/>
      <c r="AG31" s="525"/>
      <c r="AH31" s="525"/>
      <c r="AI31" s="525"/>
      <c r="AJ31" s="525"/>
      <c r="AK31" s="526"/>
      <c r="AL31" s="65"/>
      <c r="AM31" s="65"/>
      <c r="AN31" s="65"/>
      <c r="AO31" s="65"/>
    </row>
    <row r="32" spans="1:41" ht="20.25" customHeight="1" x14ac:dyDescent="0.25">
      <c r="A32" s="42" t="s">
        <v>0</v>
      </c>
      <c r="B32" s="472" t="s">
        <v>449</v>
      </c>
      <c r="C32" s="473"/>
      <c r="D32" s="473"/>
      <c r="E32" s="474"/>
      <c r="F32" s="475" t="s">
        <v>450</v>
      </c>
      <c r="G32" s="476"/>
      <c r="H32" s="476"/>
      <c r="I32" s="477"/>
      <c r="J32" s="42" t="s">
        <v>0</v>
      </c>
      <c r="K32" s="472" t="s">
        <v>451</v>
      </c>
      <c r="L32" s="473"/>
      <c r="M32" s="473"/>
      <c r="N32" s="474"/>
      <c r="O32" s="475" t="s">
        <v>452</v>
      </c>
      <c r="P32" s="476"/>
      <c r="Q32" s="476"/>
      <c r="R32" s="477"/>
      <c r="T32" s="42" t="s">
        <v>0</v>
      </c>
      <c r="U32" s="478" t="s">
        <v>408</v>
      </c>
      <c r="V32" s="479"/>
      <c r="W32" s="479"/>
      <c r="X32" s="480"/>
      <c r="Y32" s="481" t="s">
        <v>427</v>
      </c>
      <c r="Z32" s="482"/>
      <c r="AA32" s="482"/>
      <c r="AB32" s="483"/>
      <c r="AC32" s="66" t="s">
        <v>0</v>
      </c>
      <c r="AD32" s="487" t="s">
        <v>415</v>
      </c>
      <c r="AE32" s="488"/>
      <c r="AF32" s="488"/>
      <c r="AG32" s="523"/>
      <c r="AH32" s="527" t="s">
        <v>301</v>
      </c>
      <c r="AI32" s="528"/>
      <c r="AJ32" s="528"/>
      <c r="AK32" s="528"/>
      <c r="AL32" s="63"/>
      <c r="AM32" s="63"/>
      <c r="AN32" s="63"/>
      <c r="AO32" s="63"/>
    </row>
    <row r="33" spans="1:41" ht="20.25" customHeight="1" x14ac:dyDescent="0.25">
      <c r="A33" s="43" t="s">
        <v>442</v>
      </c>
      <c r="B33" s="391"/>
      <c r="C33" s="492"/>
      <c r="D33" s="492"/>
      <c r="E33" s="392"/>
      <c r="F33" s="493"/>
      <c r="G33" s="494"/>
      <c r="H33" s="494"/>
      <c r="I33" s="495"/>
      <c r="J33" s="43" t="s">
        <v>442</v>
      </c>
      <c r="K33" s="391"/>
      <c r="L33" s="492"/>
      <c r="M33" s="492"/>
      <c r="N33" s="392"/>
      <c r="O33" s="493"/>
      <c r="P33" s="494"/>
      <c r="Q33" s="494"/>
      <c r="R33" s="495"/>
      <c r="T33" s="43" t="s">
        <v>432</v>
      </c>
      <c r="U33" s="484"/>
      <c r="V33" s="485"/>
      <c r="W33" s="485"/>
      <c r="X33" s="486"/>
      <c r="Y33" s="484"/>
      <c r="Z33" s="485"/>
      <c r="AA33" s="485"/>
      <c r="AB33" s="486"/>
      <c r="AC33" s="43" t="s">
        <v>432</v>
      </c>
      <c r="AD33" s="484"/>
      <c r="AE33" s="485"/>
      <c r="AF33" s="485"/>
      <c r="AG33" s="486"/>
      <c r="AH33" s="484"/>
      <c r="AI33" s="485"/>
      <c r="AJ33" s="485"/>
      <c r="AK33" s="486"/>
    </row>
    <row r="34" spans="1:41" ht="20.25" customHeight="1" x14ac:dyDescent="0.25">
      <c r="A34" s="44" t="s">
        <v>433</v>
      </c>
      <c r="B34" s="530" t="s">
        <v>180</v>
      </c>
      <c r="C34" s="531"/>
      <c r="D34" s="531"/>
      <c r="E34" s="532"/>
      <c r="F34" s="520" t="s">
        <v>62</v>
      </c>
      <c r="G34" s="521"/>
      <c r="H34" s="521"/>
      <c r="I34" s="522"/>
      <c r="J34" s="44" t="s">
        <v>433</v>
      </c>
      <c r="K34" s="530" t="s">
        <v>540</v>
      </c>
      <c r="L34" s="531"/>
      <c r="M34" s="531"/>
      <c r="N34" s="532"/>
      <c r="O34" s="520" t="s">
        <v>533</v>
      </c>
      <c r="P34" s="521"/>
      <c r="Q34" s="521"/>
      <c r="R34" s="522"/>
      <c r="T34" s="44" t="s">
        <v>433</v>
      </c>
      <c r="U34" s="530" t="s">
        <v>140</v>
      </c>
      <c r="V34" s="531"/>
      <c r="W34" s="531"/>
      <c r="X34" s="532"/>
      <c r="Y34" s="543" t="s">
        <v>261</v>
      </c>
      <c r="Z34" s="544"/>
      <c r="AA34" s="544"/>
      <c r="AB34" s="545"/>
      <c r="AC34" s="44" t="s">
        <v>433</v>
      </c>
      <c r="AD34" s="509" t="s">
        <v>154</v>
      </c>
      <c r="AE34" s="510"/>
      <c r="AF34" s="510"/>
      <c r="AG34" s="511"/>
      <c r="AH34" s="530" t="s">
        <v>307</v>
      </c>
      <c r="AI34" s="531"/>
      <c r="AJ34" s="531"/>
      <c r="AK34" s="532"/>
    </row>
    <row r="35" spans="1:41" ht="20.25" customHeight="1" x14ac:dyDescent="0.25">
      <c r="A35" s="45" t="s">
        <v>434</v>
      </c>
      <c r="B35" s="502" t="s">
        <v>546</v>
      </c>
      <c r="C35" s="494"/>
      <c r="D35" s="494"/>
      <c r="E35" s="495"/>
      <c r="F35" s="520"/>
      <c r="G35" s="521"/>
      <c r="H35" s="521"/>
      <c r="I35" s="522"/>
      <c r="J35" s="45" t="s">
        <v>434</v>
      </c>
      <c r="K35" s="502" t="s">
        <v>547</v>
      </c>
      <c r="L35" s="494"/>
      <c r="M35" s="494"/>
      <c r="N35" s="495"/>
      <c r="O35" s="520"/>
      <c r="P35" s="521"/>
      <c r="Q35" s="521"/>
      <c r="R35" s="522"/>
      <c r="T35" s="45" t="s">
        <v>434</v>
      </c>
      <c r="U35" s="502" t="s">
        <v>546</v>
      </c>
      <c r="V35" s="494"/>
      <c r="W35" s="494"/>
      <c r="X35" s="495"/>
      <c r="Y35" s="520"/>
      <c r="Z35" s="521"/>
      <c r="AA35" s="521"/>
      <c r="AB35" s="522"/>
      <c r="AC35" s="45" t="s">
        <v>434</v>
      </c>
      <c r="AD35" s="520"/>
      <c r="AE35" s="521"/>
      <c r="AF35" s="521"/>
      <c r="AG35" s="522"/>
      <c r="AH35" s="502" t="s">
        <v>545</v>
      </c>
      <c r="AI35" s="494"/>
      <c r="AJ35" s="494"/>
      <c r="AK35" s="495"/>
    </row>
    <row r="36" spans="1:41" ht="20.25" customHeight="1" x14ac:dyDescent="0.25">
      <c r="A36" s="46" t="s">
        <v>435</v>
      </c>
      <c r="B36" s="502" t="s">
        <v>539</v>
      </c>
      <c r="C36" s="494"/>
      <c r="D36" s="494"/>
      <c r="E36" s="495"/>
      <c r="F36" s="536" t="s">
        <v>61</v>
      </c>
      <c r="G36" s="537"/>
      <c r="H36" s="537"/>
      <c r="I36" s="538"/>
      <c r="J36" s="46" t="s">
        <v>435</v>
      </c>
      <c r="K36" s="520" t="s">
        <v>50</v>
      </c>
      <c r="L36" s="521"/>
      <c r="M36" s="521"/>
      <c r="N36" s="522"/>
      <c r="O36" s="533" t="s">
        <v>534</v>
      </c>
      <c r="P36" s="534"/>
      <c r="Q36" s="534"/>
      <c r="R36" s="535"/>
      <c r="T36" s="46" t="s">
        <v>435</v>
      </c>
      <c r="U36" s="533" t="s">
        <v>138</v>
      </c>
      <c r="V36" s="534"/>
      <c r="W36" s="534"/>
      <c r="X36" s="535"/>
      <c r="Y36" s="520" t="s">
        <v>260</v>
      </c>
      <c r="Z36" s="521"/>
      <c r="AA36" s="521"/>
      <c r="AB36" s="522"/>
      <c r="AC36" s="46" t="s">
        <v>435</v>
      </c>
      <c r="AD36" s="502" t="s">
        <v>153</v>
      </c>
      <c r="AE36" s="494"/>
      <c r="AF36" s="494"/>
      <c r="AG36" s="495"/>
      <c r="AH36" s="536" t="s">
        <v>306</v>
      </c>
      <c r="AI36" s="537"/>
      <c r="AJ36" s="537"/>
      <c r="AK36" s="538"/>
    </row>
    <row r="37" spans="1:41" ht="20.25" customHeight="1" x14ac:dyDescent="0.25">
      <c r="A37" s="45" t="s">
        <v>434</v>
      </c>
      <c r="B37" s="502" t="s">
        <v>546</v>
      </c>
      <c r="C37" s="494"/>
      <c r="D37" s="494"/>
      <c r="E37" s="495"/>
      <c r="F37" s="520"/>
      <c r="G37" s="521"/>
      <c r="H37" s="521"/>
      <c r="I37" s="522"/>
      <c r="J37" s="45" t="s">
        <v>434</v>
      </c>
      <c r="K37" s="520"/>
      <c r="L37" s="521"/>
      <c r="M37" s="521"/>
      <c r="N37" s="522"/>
      <c r="O37" s="502" t="s">
        <v>546</v>
      </c>
      <c r="P37" s="494"/>
      <c r="Q37" s="494"/>
      <c r="R37" s="495"/>
      <c r="T37" s="45" t="s">
        <v>434</v>
      </c>
      <c r="U37" s="502" t="s">
        <v>551</v>
      </c>
      <c r="V37" s="494"/>
      <c r="W37" s="494"/>
      <c r="X37" s="495"/>
      <c r="Y37" s="520"/>
      <c r="Z37" s="521"/>
      <c r="AA37" s="521"/>
      <c r="AB37" s="522"/>
      <c r="AC37" s="45" t="s">
        <v>434</v>
      </c>
      <c r="AD37" s="502" t="s">
        <v>607</v>
      </c>
      <c r="AE37" s="494"/>
      <c r="AF37" s="494"/>
      <c r="AG37" s="495"/>
      <c r="AH37" s="520"/>
      <c r="AI37" s="521"/>
      <c r="AJ37" s="521"/>
      <c r="AK37" s="522"/>
    </row>
    <row r="38" spans="1:41" ht="20.25" customHeight="1" x14ac:dyDescent="0.25">
      <c r="A38" s="44" t="s">
        <v>436</v>
      </c>
      <c r="B38" s="530" t="s">
        <v>539</v>
      </c>
      <c r="C38" s="531"/>
      <c r="D38" s="531"/>
      <c r="E38" s="532"/>
      <c r="F38" s="520" t="s">
        <v>63</v>
      </c>
      <c r="G38" s="521"/>
      <c r="H38" s="521"/>
      <c r="I38" s="522"/>
      <c r="J38" s="44" t="s">
        <v>436</v>
      </c>
      <c r="K38" s="530" t="s">
        <v>540</v>
      </c>
      <c r="L38" s="531"/>
      <c r="M38" s="531"/>
      <c r="N38" s="532"/>
      <c r="O38" s="520" t="s">
        <v>534</v>
      </c>
      <c r="P38" s="521"/>
      <c r="Q38" s="521"/>
      <c r="R38" s="522"/>
      <c r="T38" s="44" t="s">
        <v>436</v>
      </c>
      <c r="U38" s="502" t="s">
        <v>140</v>
      </c>
      <c r="V38" s="494"/>
      <c r="W38" s="494"/>
      <c r="X38" s="495"/>
      <c r="Y38" s="520" t="s">
        <v>261</v>
      </c>
      <c r="Z38" s="521"/>
      <c r="AA38" s="521"/>
      <c r="AB38" s="522"/>
      <c r="AC38" s="44" t="s">
        <v>436</v>
      </c>
      <c r="AD38" s="502" t="s">
        <v>153</v>
      </c>
      <c r="AE38" s="494"/>
      <c r="AF38" s="494"/>
      <c r="AG38" s="495"/>
      <c r="AH38" s="520" t="s">
        <v>307</v>
      </c>
      <c r="AI38" s="521"/>
      <c r="AJ38" s="521"/>
      <c r="AK38" s="522"/>
    </row>
    <row r="39" spans="1:41" ht="20.25" customHeight="1" x14ac:dyDescent="0.25">
      <c r="A39" s="45"/>
      <c r="B39" s="530" t="s">
        <v>181</v>
      </c>
      <c r="C39" s="531"/>
      <c r="D39" s="531"/>
      <c r="E39" s="532"/>
      <c r="F39" s="520" t="s">
        <v>61</v>
      </c>
      <c r="G39" s="521"/>
      <c r="H39" s="521"/>
      <c r="I39" s="522"/>
      <c r="J39" s="45"/>
      <c r="K39" s="530" t="s">
        <v>50</v>
      </c>
      <c r="L39" s="531"/>
      <c r="M39" s="531"/>
      <c r="N39" s="532"/>
      <c r="O39" s="520" t="s">
        <v>535</v>
      </c>
      <c r="P39" s="521"/>
      <c r="Q39" s="521"/>
      <c r="R39" s="522"/>
      <c r="T39" s="45"/>
      <c r="U39" s="503" t="s">
        <v>139</v>
      </c>
      <c r="V39" s="504"/>
      <c r="W39" s="504"/>
      <c r="X39" s="505"/>
      <c r="Y39" s="506" t="s">
        <v>260</v>
      </c>
      <c r="Z39" s="507"/>
      <c r="AA39" s="507"/>
      <c r="AB39" s="508"/>
      <c r="AC39" s="45"/>
      <c r="AD39" s="503" t="s">
        <v>154</v>
      </c>
      <c r="AE39" s="504"/>
      <c r="AF39" s="504"/>
      <c r="AG39" s="505"/>
      <c r="AH39" s="506" t="s">
        <v>306</v>
      </c>
      <c r="AI39" s="507"/>
      <c r="AJ39" s="507"/>
      <c r="AK39" s="508"/>
    </row>
    <row r="40" spans="1:41" ht="20.25" customHeight="1" thickBot="1" x14ac:dyDescent="0.3">
      <c r="A40" s="45" t="s">
        <v>434</v>
      </c>
      <c r="B40" s="502" t="s">
        <v>546</v>
      </c>
      <c r="C40" s="494"/>
      <c r="D40" s="494"/>
      <c r="E40" s="495"/>
      <c r="F40" s="520"/>
      <c r="G40" s="521"/>
      <c r="H40" s="521"/>
      <c r="I40" s="522"/>
      <c r="J40" s="45" t="s">
        <v>434</v>
      </c>
      <c r="K40" s="502" t="s">
        <v>548</v>
      </c>
      <c r="L40" s="494"/>
      <c r="M40" s="494"/>
      <c r="N40" s="495"/>
      <c r="O40" s="520"/>
      <c r="P40" s="521"/>
      <c r="Q40" s="521"/>
      <c r="R40" s="522"/>
      <c r="T40" s="45" t="s">
        <v>434</v>
      </c>
      <c r="U40" s="502" t="s">
        <v>546</v>
      </c>
      <c r="V40" s="494"/>
      <c r="W40" s="494"/>
      <c r="X40" s="495"/>
      <c r="Y40" s="520"/>
      <c r="Z40" s="521"/>
      <c r="AA40" s="521"/>
      <c r="AB40" s="522"/>
      <c r="AC40" s="45" t="s">
        <v>434</v>
      </c>
      <c r="AD40" s="502" t="s">
        <v>608</v>
      </c>
      <c r="AE40" s="494"/>
      <c r="AF40" s="494"/>
      <c r="AG40" s="495"/>
      <c r="AH40" s="520"/>
      <c r="AI40" s="521"/>
      <c r="AJ40" s="521"/>
      <c r="AK40" s="522"/>
    </row>
    <row r="41" spans="1:41" ht="20.25" customHeight="1" x14ac:dyDescent="0.25">
      <c r="A41" s="47" t="s">
        <v>437</v>
      </c>
      <c r="B41" s="512"/>
      <c r="C41" s="513"/>
      <c r="D41" s="516">
        <v>3</v>
      </c>
      <c r="E41" s="517"/>
      <c r="F41" s="512">
        <v>0</v>
      </c>
      <c r="G41" s="513"/>
      <c r="H41" s="516"/>
      <c r="I41" s="517"/>
      <c r="J41" s="47" t="s">
        <v>437</v>
      </c>
      <c r="K41" s="512"/>
      <c r="L41" s="513"/>
      <c r="M41" s="516">
        <v>2</v>
      </c>
      <c r="N41" s="517"/>
      <c r="O41" s="512">
        <v>1</v>
      </c>
      <c r="P41" s="513"/>
      <c r="Q41" s="516"/>
      <c r="R41" s="517"/>
      <c r="T41" s="47" t="s">
        <v>437</v>
      </c>
      <c r="U41" s="512"/>
      <c r="V41" s="513"/>
      <c r="W41" s="516">
        <v>3</v>
      </c>
      <c r="X41" s="517"/>
      <c r="Y41" s="512">
        <v>0</v>
      </c>
      <c r="Z41" s="513"/>
      <c r="AA41" s="516"/>
      <c r="AB41" s="517"/>
      <c r="AC41" s="47" t="s">
        <v>437</v>
      </c>
      <c r="AD41" s="512"/>
      <c r="AE41" s="513"/>
      <c r="AF41" s="516">
        <v>2</v>
      </c>
      <c r="AG41" s="517"/>
      <c r="AH41" s="512">
        <v>1</v>
      </c>
      <c r="AI41" s="513"/>
      <c r="AJ41" s="516"/>
      <c r="AK41" s="517"/>
    </row>
    <row r="42" spans="1:41" ht="15.75" customHeight="1" thickBot="1" x14ac:dyDescent="0.3">
      <c r="A42" s="48" t="s">
        <v>438</v>
      </c>
      <c r="B42" s="514"/>
      <c r="C42" s="515"/>
      <c r="D42" s="518"/>
      <c r="E42" s="519"/>
      <c r="F42" s="514"/>
      <c r="G42" s="515"/>
      <c r="H42" s="518"/>
      <c r="I42" s="519"/>
      <c r="J42" s="48" t="s">
        <v>438</v>
      </c>
      <c r="K42" s="514"/>
      <c r="L42" s="515"/>
      <c r="M42" s="518"/>
      <c r="N42" s="519"/>
      <c r="O42" s="514"/>
      <c r="P42" s="515"/>
      <c r="Q42" s="518"/>
      <c r="R42" s="519"/>
      <c r="T42" s="48" t="s">
        <v>438</v>
      </c>
      <c r="U42" s="514"/>
      <c r="V42" s="515"/>
      <c r="W42" s="518"/>
      <c r="X42" s="519"/>
      <c r="Y42" s="514"/>
      <c r="Z42" s="515"/>
      <c r="AA42" s="518"/>
      <c r="AB42" s="519"/>
      <c r="AC42" s="48" t="s">
        <v>438</v>
      </c>
      <c r="AD42" s="514"/>
      <c r="AE42" s="515"/>
      <c r="AF42" s="518"/>
      <c r="AG42" s="519"/>
      <c r="AH42" s="514"/>
      <c r="AI42" s="515"/>
      <c r="AJ42" s="518"/>
      <c r="AK42" s="519"/>
    </row>
    <row r="43" spans="1:41" ht="20.25" customHeight="1" x14ac:dyDescent="0.25">
      <c r="A43" s="49" t="s">
        <v>439</v>
      </c>
      <c r="B43" s="50" t="s">
        <v>440</v>
      </c>
      <c r="C43" s="51">
        <v>6</v>
      </c>
      <c r="D43" s="50" t="s">
        <v>441</v>
      </c>
      <c r="E43" s="51">
        <v>24</v>
      </c>
      <c r="F43" s="51" t="s">
        <v>440</v>
      </c>
      <c r="G43" s="51"/>
      <c r="H43" s="50" t="s">
        <v>441</v>
      </c>
      <c r="I43" s="51"/>
      <c r="J43" s="49" t="s">
        <v>439</v>
      </c>
      <c r="K43" s="51" t="s">
        <v>440</v>
      </c>
      <c r="L43" s="51">
        <v>0</v>
      </c>
      <c r="M43" s="50" t="s">
        <v>441</v>
      </c>
      <c r="N43" s="51">
        <v>-6</v>
      </c>
      <c r="O43" s="50" t="s">
        <v>440</v>
      </c>
      <c r="P43" s="51"/>
      <c r="Q43" s="50" t="s">
        <v>441</v>
      </c>
      <c r="R43" s="51"/>
      <c r="T43" s="49" t="s">
        <v>439</v>
      </c>
      <c r="U43" s="49" t="s">
        <v>440</v>
      </c>
      <c r="V43" s="51">
        <v>6</v>
      </c>
      <c r="W43" s="51" t="s">
        <v>441</v>
      </c>
      <c r="X43" s="51">
        <v>23</v>
      </c>
      <c r="Y43" s="50" t="s">
        <v>440</v>
      </c>
      <c r="Z43" s="51"/>
      <c r="AA43" s="50" t="s">
        <v>441</v>
      </c>
      <c r="AB43" s="51"/>
      <c r="AC43" s="49" t="s">
        <v>439</v>
      </c>
      <c r="AD43" s="51" t="s">
        <v>440</v>
      </c>
      <c r="AE43" s="51">
        <v>1</v>
      </c>
      <c r="AF43" s="51" t="s">
        <v>441</v>
      </c>
      <c r="AG43" s="51">
        <v>-3</v>
      </c>
      <c r="AH43" s="51" t="s">
        <v>440</v>
      </c>
      <c r="AI43" s="51"/>
      <c r="AJ43" s="50" t="s">
        <v>441</v>
      </c>
      <c r="AK43" s="51"/>
    </row>
    <row r="44" spans="1:41" ht="20.25" customHeight="1" x14ac:dyDescent="0.25"/>
    <row r="45" spans="1:41" ht="20.25" customHeight="1" x14ac:dyDescent="0.25"/>
    <row r="46" spans="1:41" ht="20.25" customHeight="1" x14ac:dyDescent="0.3">
      <c r="A46" s="469" t="s">
        <v>444</v>
      </c>
      <c r="B46" s="470"/>
      <c r="C46" s="470"/>
      <c r="D46" s="470"/>
      <c r="E46" s="470"/>
      <c r="F46" s="470"/>
      <c r="G46" s="470"/>
      <c r="H46" s="470"/>
      <c r="I46" s="471"/>
      <c r="J46" s="469" t="s">
        <v>444</v>
      </c>
      <c r="K46" s="470"/>
      <c r="L46" s="470"/>
      <c r="M46" s="470"/>
      <c r="N46" s="470"/>
      <c r="O46" s="470"/>
      <c r="P46" s="470"/>
      <c r="Q46" s="470"/>
      <c r="R46" s="471"/>
      <c r="T46" s="469" t="s">
        <v>444</v>
      </c>
      <c r="U46" s="470"/>
      <c r="V46" s="470"/>
      <c r="W46" s="470"/>
      <c r="X46" s="470"/>
      <c r="Y46" s="470"/>
      <c r="Z46" s="470"/>
      <c r="AA46" s="470"/>
      <c r="AB46" s="471"/>
      <c r="AC46" s="539" t="s">
        <v>444</v>
      </c>
      <c r="AD46" s="540"/>
      <c r="AE46" s="540"/>
      <c r="AF46" s="540"/>
      <c r="AG46" s="540"/>
      <c r="AH46" s="540"/>
      <c r="AI46" s="540"/>
      <c r="AJ46" s="540"/>
      <c r="AK46" s="541"/>
      <c r="AL46" s="64"/>
      <c r="AM46" s="64"/>
      <c r="AN46" s="64"/>
      <c r="AO46" s="64"/>
    </row>
    <row r="47" spans="1:41" ht="20.25" customHeight="1" x14ac:dyDescent="0.25">
      <c r="A47" s="42" t="s">
        <v>0</v>
      </c>
      <c r="B47" s="472" t="s">
        <v>484</v>
      </c>
      <c r="C47" s="473"/>
      <c r="D47" s="473"/>
      <c r="E47" s="474"/>
      <c r="F47" s="475" t="s">
        <v>485</v>
      </c>
      <c r="G47" s="476"/>
      <c r="H47" s="476"/>
      <c r="I47" s="477"/>
      <c r="J47" s="42" t="s">
        <v>0</v>
      </c>
      <c r="K47" s="472" t="s">
        <v>454</v>
      </c>
      <c r="L47" s="473"/>
      <c r="M47" s="473"/>
      <c r="N47" s="474"/>
      <c r="O47" s="475" t="s">
        <v>455</v>
      </c>
      <c r="P47" s="476"/>
      <c r="Q47" s="476"/>
      <c r="R47" s="477"/>
      <c r="T47" s="42" t="s">
        <v>0</v>
      </c>
      <c r="U47" s="478" t="s">
        <v>453</v>
      </c>
      <c r="V47" s="479"/>
      <c r="W47" s="479"/>
      <c r="X47" s="480"/>
      <c r="Y47" s="481" t="s">
        <v>487</v>
      </c>
      <c r="Z47" s="482"/>
      <c r="AA47" s="482"/>
      <c r="AB47" s="483"/>
      <c r="AC47" s="42" t="s">
        <v>0</v>
      </c>
      <c r="AD47" s="478" t="s">
        <v>488</v>
      </c>
      <c r="AE47" s="479"/>
      <c r="AF47" s="479"/>
      <c r="AG47" s="480"/>
      <c r="AH47" s="478" t="s">
        <v>409</v>
      </c>
      <c r="AI47" s="479"/>
      <c r="AJ47" s="479"/>
      <c r="AK47" s="542"/>
      <c r="AL47" s="63"/>
      <c r="AM47" s="63"/>
      <c r="AN47" s="63"/>
      <c r="AO47" s="63"/>
    </row>
    <row r="48" spans="1:41" ht="20.25" customHeight="1" x14ac:dyDescent="0.25">
      <c r="A48" s="43" t="s">
        <v>442</v>
      </c>
      <c r="B48" s="391"/>
      <c r="C48" s="492"/>
      <c r="D48" s="492"/>
      <c r="E48" s="392"/>
      <c r="F48" s="493"/>
      <c r="G48" s="494"/>
      <c r="H48" s="494"/>
      <c r="I48" s="495"/>
      <c r="J48" s="43" t="s">
        <v>442</v>
      </c>
      <c r="K48" s="391"/>
      <c r="L48" s="492"/>
      <c r="M48" s="492"/>
      <c r="N48" s="392"/>
      <c r="O48" s="493"/>
      <c r="P48" s="494"/>
      <c r="Q48" s="494"/>
      <c r="R48" s="495"/>
      <c r="T48" s="43" t="s">
        <v>478</v>
      </c>
      <c r="U48" s="484"/>
      <c r="V48" s="485"/>
      <c r="W48" s="485"/>
      <c r="X48" s="486"/>
      <c r="Y48" s="484"/>
      <c r="Z48" s="485"/>
      <c r="AA48" s="485"/>
      <c r="AB48" s="486"/>
      <c r="AC48" s="43" t="s">
        <v>478</v>
      </c>
      <c r="AD48" s="484"/>
      <c r="AE48" s="485"/>
      <c r="AF48" s="485"/>
      <c r="AG48" s="486"/>
      <c r="AH48" s="484"/>
      <c r="AI48" s="485"/>
      <c r="AJ48" s="485"/>
      <c r="AK48" s="486"/>
    </row>
    <row r="49" spans="1:37" ht="20.25" customHeight="1" x14ac:dyDescent="0.25">
      <c r="A49" s="44" t="s">
        <v>433</v>
      </c>
      <c r="B49" s="530" t="s">
        <v>47</v>
      </c>
      <c r="C49" s="531"/>
      <c r="D49" s="531"/>
      <c r="E49" s="532"/>
      <c r="F49" s="520" t="s">
        <v>77</v>
      </c>
      <c r="G49" s="521"/>
      <c r="H49" s="521"/>
      <c r="I49" s="522"/>
      <c r="J49" s="44" t="s">
        <v>433</v>
      </c>
      <c r="K49" s="509" t="s">
        <v>184</v>
      </c>
      <c r="L49" s="510"/>
      <c r="M49" s="510"/>
      <c r="N49" s="511"/>
      <c r="O49" s="502" t="s">
        <v>188</v>
      </c>
      <c r="P49" s="494"/>
      <c r="Q49" s="494"/>
      <c r="R49" s="495"/>
      <c r="T49" s="44" t="s">
        <v>433</v>
      </c>
      <c r="U49" s="530" t="s">
        <v>554</v>
      </c>
      <c r="V49" s="531"/>
      <c r="W49" s="531"/>
      <c r="X49" s="532"/>
      <c r="Y49" s="543" t="s">
        <v>167</v>
      </c>
      <c r="Z49" s="544"/>
      <c r="AA49" s="544"/>
      <c r="AB49" s="545"/>
      <c r="AC49" s="44" t="s">
        <v>433</v>
      </c>
      <c r="AD49" s="509" t="s">
        <v>312</v>
      </c>
      <c r="AE49" s="510"/>
      <c r="AF49" s="510"/>
      <c r="AG49" s="511"/>
      <c r="AH49" s="530" t="s">
        <v>322</v>
      </c>
      <c r="AI49" s="531"/>
      <c r="AJ49" s="531"/>
      <c r="AK49" s="532"/>
    </row>
    <row r="50" spans="1:37" ht="20.25" customHeight="1" x14ac:dyDescent="0.25">
      <c r="A50" s="45" t="s">
        <v>434</v>
      </c>
      <c r="B50" s="502" t="s">
        <v>611</v>
      </c>
      <c r="C50" s="494"/>
      <c r="D50" s="494"/>
      <c r="E50" s="495"/>
      <c r="F50" s="520"/>
      <c r="G50" s="521"/>
      <c r="H50" s="521"/>
      <c r="I50" s="522"/>
      <c r="J50" s="45" t="s">
        <v>434</v>
      </c>
      <c r="K50" s="520"/>
      <c r="L50" s="521"/>
      <c r="M50" s="521"/>
      <c r="N50" s="522"/>
      <c r="O50" s="502" t="s">
        <v>546</v>
      </c>
      <c r="P50" s="494"/>
      <c r="Q50" s="494"/>
      <c r="R50" s="495"/>
      <c r="T50" s="45" t="s">
        <v>434</v>
      </c>
      <c r="U50" s="502" t="s">
        <v>546</v>
      </c>
      <c r="V50" s="494"/>
      <c r="W50" s="494"/>
      <c r="X50" s="495"/>
      <c r="Y50" s="520"/>
      <c r="Z50" s="521"/>
      <c r="AA50" s="521"/>
      <c r="AB50" s="522"/>
      <c r="AC50" s="45" t="s">
        <v>434</v>
      </c>
      <c r="AD50" s="520"/>
      <c r="AE50" s="521"/>
      <c r="AF50" s="521"/>
      <c r="AG50" s="522"/>
      <c r="AH50" s="502" t="s">
        <v>546</v>
      </c>
      <c r="AI50" s="494"/>
      <c r="AJ50" s="494"/>
      <c r="AK50" s="495"/>
    </row>
    <row r="51" spans="1:37" ht="20.25" customHeight="1" x14ac:dyDescent="0.25">
      <c r="A51" s="46" t="s">
        <v>435</v>
      </c>
      <c r="B51" s="502" t="s">
        <v>46</v>
      </c>
      <c r="C51" s="494"/>
      <c r="D51" s="494"/>
      <c r="E51" s="495"/>
      <c r="F51" s="536" t="s">
        <v>76</v>
      </c>
      <c r="G51" s="537"/>
      <c r="H51" s="537"/>
      <c r="I51" s="538"/>
      <c r="J51" s="46" t="s">
        <v>435</v>
      </c>
      <c r="K51" s="520" t="s">
        <v>183</v>
      </c>
      <c r="L51" s="521"/>
      <c r="M51" s="521"/>
      <c r="N51" s="522"/>
      <c r="O51" s="533" t="s">
        <v>541</v>
      </c>
      <c r="P51" s="534"/>
      <c r="Q51" s="534"/>
      <c r="R51" s="535"/>
      <c r="T51" s="46" t="s">
        <v>435</v>
      </c>
      <c r="U51" s="533" t="s">
        <v>201</v>
      </c>
      <c r="V51" s="534"/>
      <c r="W51" s="534"/>
      <c r="X51" s="535"/>
      <c r="Y51" s="520" t="s">
        <v>166</v>
      </c>
      <c r="Z51" s="521"/>
      <c r="AA51" s="521"/>
      <c r="AB51" s="522"/>
      <c r="AC51" s="46" t="s">
        <v>435</v>
      </c>
      <c r="AD51" s="502" t="s">
        <v>207</v>
      </c>
      <c r="AE51" s="494"/>
      <c r="AF51" s="494"/>
      <c r="AG51" s="495"/>
      <c r="AH51" s="536" t="s">
        <v>250</v>
      </c>
      <c r="AI51" s="537"/>
      <c r="AJ51" s="537"/>
      <c r="AK51" s="538"/>
    </row>
    <row r="52" spans="1:37" ht="20.25" customHeight="1" x14ac:dyDescent="0.25">
      <c r="A52" s="45" t="s">
        <v>434</v>
      </c>
      <c r="B52" s="502" t="s">
        <v>612</v>
      </c>
      <c r="C52" s="494"/>
      <c r="D52" s="494"/>
      <c r="E52" s="495"/>
      <c r="F52" s="520"/>
      <c r="G52" s="521"/>
      <c r="H52" s="521"/>
      <c r="I52" s="522"/>
      <c r="J52" s="45" t="s">
        <v>434</v>
      </c>
      <c r="K52" s="520"/>
      <c r="L52" s="521"/>
      <c r="M52" s="521"/>
      <c r="N52" s="522"/>
      <c r="O52" s="502" t="s">
        <v>568</v>
      </c>
      <c r="P52" s="494"/>
      <c r="Q52" s="494"/>
      <c r="R52" s="495"/>
      <c r="T52" s="45" t="s">
        <v>434</v>
      </c>
      <c r="U52" s="502" t="s">
        <v>545</v>
      </c>
      <c r="V52" s="494"/>
      <c r="W52" s="494"/>
      <c r="X52" s="495"/>
      <c r="Y52" s="520"/>
      <c r="Z52" s="521"/>
      <c r="AA52" s="521"/>
      <c r="AB52" s="522"/>
      <c r="AC52" s="45" t="s">
        <v>434</v>
      </c>
      <c r="AD52" s="502" t="s">
        <v>609</v>
      </c>
      <c r="AE52" s="494"/>
      <c r="AF52" s="494"/>
      <c r="AG52" s="495"/>
      <c r="AH52" s="520"/>
      <c r="AI52" s="521"/>
      <c r="AJ52" s="521"/>
      <c r="AK52" s="522"/>
    </row>
    <row r="53" spans="1:37" ht="20.25" customHeight="1" x14ac:dyDescent="0.25">
      <c r="A53" s="44" t="s">
        <v>436</v>
      </c>
      <c r="B53" s="530" t="s">
        <v>47</v>
      </c>
      <c r="C53" s="531"/>
      <c r="D53" s="531"/>
      <c r="E53" s="532"/>
      <c r="F53" s="520" t="s">
        <v>78</v>
      </c>
      <c r="G53" s="521"/>
      <c r="H53" s="521"/>
      <c r="I53" s="522"/>
      <c r="J53" s="44" t="s">
        <v>436</v>
      </c>
      <c r="K53" s="530" t="s">
        <v>183</v>
      </c>
      <c r="L53" s="531"/>
      <c r="M53" s="531"/>
      <c r="N53" s="532"/>
      <c r="O53" s="520" t="s">
        <v>189</v>
      </c>
      <c r="P53" s="521"/>
      <c r="Q53" s="521"/>
      <c r="R53" s="522"/>
      <c r="T53" s="44" t="s">
        <v>436</v>
      </c>
      <c r="U53" s="502" t="s">
        <v>554</v>
      </c>
      <c r="V53" s="494"/>
      <c r="W53" s="494"/>
      <c r="X53" s="495"/>
      <c r="Y53" s="520" t="s">
        <v>166</v>
      </c>
      <c r="Z53" s="521"/>
      <c r="AA53" s="521"/>
      <c r="AB53" s="522"/>
      <c r="AC53" s="44" t="s">
        <v>436</v>
      </c>
      <c r="AD53" s="520" t="s">
        <v>207</v>
      </c>
      <c r="AE53" s="521"/>
      <c r="AF53" s="521"/>
      <c r="AG53" s="522"/>
      <c r="AH53" s="502" t="s">
        <v>250</v>
      </c>
      <c r="AI53" s="494"/>
      <c r="AJ53" s="494"/>
      <c r="AK53" s="495"/>
    </row>
    <row r="54" spans="1:37" ht="20.25" customHeight="1" x14ac:dyDescent="0.25">
      <c r="A54" s="45"/>
      <c r="B54" s="530" t="s">
        <v>46</v>
      </c>
      <c r="C54" s="531"/>
      <c r="D54" s="531"/>
      <c r="E54" s="532"/>
      <c r="F54" s="520" t="s">
        <v>77</v>
      </c>
      <c r="G54" s="521"/>
      <c r="H54" s="521"/>
      <c r="I54" s="522"/>
      <c r="J54" s="45"/>
      <c r="K54" s="530" t="s">
        <v>184</v>
      </c>
      <c r="L54" s="531"/>
      <c r="M54" s="531"/>
      <c r="N54" s="532"/>
      <c r="O54" s="520" t="s">
        <v>541</v>
      </c>
      <c r="P54" s="521"/>
      <c r="Q54" s="521"/>
      <c r="R54" s="522"/>
      <c r="T54" s="45"/>
      <c r="U54" s="503" t="s">
        <v>202</v>
      </c>
      <c r="V54" s="504"/>
      <c r="W54" s="504"/>
      <c r="X54" s="505"/>
      <c r="Y54" s="506" t="s">
        <v>168</v>
      </c>
      <c r="Z54" s="507"/>
      <c r="AA54" s="507"/>
      <c r="AB54" s="508"/>
      <c r="AC54" s="45"/>
      <c r="AD54" s="496" t="s">
        <v>552</v>
      </c>
      <c r="AE54" s="497"/>
      <c r="AF54" s="497"/>
      <c r="AG54" s="498"/>
      <c r="AH54" s="499" t="s">
        <v>322</v>
      </c>
      <c r="AI54" s="500"/>
      <c r="AJ54" s="500"/>
      <c r="AK54" s="501"/>
    </row>
    <row r="55" spans="1:37" ht="20.25" customHeight="1" thickBot="1" x14ac:dyDescent="0.3">
      <c r="A55" s="45" t="s">
        <v>434</v>
      </c>
      <c r="B55" s="502" t="s">
        <v>551</v>
      </c>
      <c r="C55" s="494"/>
      <c r="D55" s="494"/>
      <c r="E55" s="495"/>
      <c r="F55" s="520"/>
      <c r="G55" s="521"/>
      <c r="H55" s="521"/>
      <c r="I55" s="522"/>
      <c r="J55" s="45" t="s">
        <v>434</v>
      </c>
      <c r="K55" s="502" t="s">
        <v>551</v>
      </c>
      <c r="L55" s="494"/>
      <c r="M55" s="494"/>
      <c r="N55" s="495"/>
      <c r="O55" s="520"/>
      <c r="P55" s="521"/>
      <c r="Q55" s="521"/>
      <c r="R55" s="522"/>
      <c r="T55" s="45" t="s">
        <v>434</v>
      </c>
      <c r="U55" s="502" t="s">
        <v>546</v>
      </c>
      <c r="V55" s="494"/>
      <c r="W55" s="494"/>
      <c r="X55" s="495"/>
      <c r="Y55" s="520"/>
      <c r="Z55" s="521"/>
      <c r="AA55" s="521"/>
      <c r="AB55" s="522"/>
      <c r="AC55" s="45" t="s">
        <v>434</v>
      </c>
      <c r="AD55" s="520"/>
      <c r="AE55" s="521"/>
      <c r="AF55" s="521"/>
      <c r="AG55" s="522"/>
      <c r="AH55" s="502" t="s">
        <v>610</v>
      </c>
      <c r="AI55" s="494"/>
      <c r="AJ55" s="494"/>
      <c r="AK55" s="495"/>
    </row>
    <row r="56" spans="1:37" ht="20.25" customHeight="1" x14ac:dyDescent="0.25">
      <c r="A56" s="47" t="s">
        <v>437</v>
      </c>
      <c r="B56" s="512"/>
      <c r="C56" s="513"/>
      <c r="D56" s="516">
        <v>3</v>
      </c>
      <c r="E56" s="517"/>
      <c r="F56" s="512">
        <v>0</v>
      </c>
      <c r="G56" s="513"/>
      <c r="H56" s="516"/>
      <c r="I56" s="517"/>
      <c r="J56" s="47" t="s">
        <v>437</v>
      </c>
      <c r="K56" s="512"/>
      <c r="L56" s="513"/>
      <c r="M56" s="516">
        <v>1</v>
      </c>
      <c r="N56" s="517"/>
      <c r="O56" s="512">
        <v>2</v>
      </c>
      <c r="P56" s="513"/>
      <c r="Q56" s="516"/>
      <c r="R56" s="517"/>
      <c r="T56" s="47" t="s">
        <v>437</v>
      </c>
      <c r="U56" s="512"/>
      <c r="V56" s="513"/>
      <c r="W56" s="516">
        <v>3</v>
      </c>
      <c r="X56" s="517"/>
      <c r="Y56" s="512">
        <v>0</v>
      </c>
      <c r="Z56" s="513"/>
      <c r="AA56" s="516"/>
      <c r="AB56" s="517"/>
      <c r="AC56" s="47" t="s">
        <v>437</v>
      </c>
      <c r="AD56" s="512"/>
      <c r="AE56" s="513"/>
      <c r="AF56" s="516">
        <v>1</v>
      </c>
      <c r="AG56" s="517"/>
      <c r="AH56" s="512">
        <v>2</v>
      </c>
      <c r="AI56" s="513"/>
      <c r="AJ56" s="516"/>
      <c r="AK56" s="517"/>
    </row>
    <row r="57" spans="1:37" ht="20.25" customHeight="1" thickBot="1" x14ac:dyDescent="0.3">
      <c r="A57" s="48" t="s">
        <v>438</v>
      </c>
      <c r="B57" s="514"/>
      <c r="C57" s="515"/>
      <c r="D57" s="518"/>
      <c r="E57" s="519"/>
      <c r="F57" s="514"/>
      <c r="G57" s="515"/>
      <c r="H57" s="518"/>
      <c r="I57" s="519"/>
      <c r="J57" s="48" t="s">
        <v>438</v>
      </c>
      <c r="K57" s="514"/>
      <c r="L57" s="515"/>
      <c r="M57" s="518"/>
      <c r="N57" s="519"/>
      <c r="O57" s="514"/>
      <c r="P57" s="515"/>
      <c r="Q57" s="518"/>
      <c r="R57" s="519"/>
      <c r="T57" s="48" t="s">
        <v>438</v>
      </c>
      <c r="U57" s="514"/>
      <c r="V57" s="515"/>
      <c r="W57" s="518"/>
      <c r="X57" s="519"/>
      <c r="Y57" s="514"/>
      <c r="Z57" s="515"/>
      <c r="AA57" s="518"/>
      <c r="AB57" s="519"/>
      <c r="AC57" s="48" t="s">
        <v>438</v>
      </c>
      <c r="AD57" s="514"/>
      <c r="AE57" s="515"/>
      <c r="AF57" s="518"/>
      <c r="AG57" s="519"/>
      <c r="AH57" s="514"/>
      <c r="AI57" s="515"/>
      <c r="AJ57" s="518"/>
      <c r="AK57" s="519"/>
    </row>
    <row r="58" spans="1:37" ht="20.25" customHeight="1" x14ac:dyDescent="0.25">
      <c r="A58" s="49" t="s">
        <v>439</v>
      </c>
      <c r="B58" s="49" t="s">
        <v>440</v>
      </c>
      <c r="C58" s="51">
        <v>6</v>
      </c>
      <c r="D58" s="49" t="s">
        <v>441</v>
      </c>
      <c r="E58" s="51">
        <v>15</v>
      </c>
      <c r="F58" s="51" t="s">
        <v>440</v>
      </c>
      <c r="G58" s="51"/>
      <c r="H58" s="50" t="s">
        <v>441</v>
      </c>
      <c r="I58" s="51"/>
      <c r="J58" s="49" t="s">
        <v>439</v>
      </c>
      <c r="K58" s="51" t="s">
        <v>440</v>
      </c>
      <c r="L58" s="51"/>
      <c r="M58" s="50" t="s">
        <v>441</v>
      </c>
      <c r="N58" s="51"/>
      <c r="O58" s="50" t="s">
        <v>440</v>
      </c>
      <c r="P58" s="51">
        <v>1</v>
      </c>
      <c r="Q58" s="50" t="s">
        <v>441</v>
      </c>
      <c r="R58" s="51">
        <v>1</v>
      </c>
      <c r="T58" s="49" t="s">
        <v>439</v>
      </c>
      <c r="U58" s="49" t="s">
        <v>440</v>
      </c>
      <c r="V58" s="51">
        <v>6</v>
      </c>
      <c r="W58" s="51" t="s">
        <v>441</v>
      </c>
      <c r="X58" s="51">
        <v>23</v>
      </c>
      <c r="Y58" s="50" t="s">
        <v>440</v>
      </c>
      <c r="Z58" s="51"/>
      <c r="AA58" s="50" t="s">
        <v>441</v>
      </c>
      <c r="AB58" s="51"/>
      <c r="AC58" s="49" t="s">
        <v>439</v>
      </c>
      <c r="AD58" s="51" t="s">
        <v>440</v>
      </c>
      <c r="AE58" s="51"/>
      <c r="AF58" s="51" t="s">
        <v>441</v>
      </c>
      <c r="AG58" s="51"/>
      <c r="AH58" s="51" t="s">
        <v>440</v>
      </c>
      <c r="AI58" s="51">
        <v>1</v>
      </c>
      <c r="AJ58" s="50" t="s">
        <v>441</v>
      </c>
      <c r="AK58" s="51">
        <v>4</v>
      </c>
    </row>
    <row r="59" spans="1:37" ht="15.75" customHeight="1" x14ac:dyDescent="0.25"/>
    <row r="61" spans="1:37" ht="18.75" x14ac:dyDescent="0.3">
      <c r="A61" s="469" t="s">
        <v>444</v>
      </c>
      <c r="B61" s="470"/>
      <c r="C61" s="470"/>
      <c r="D61" s="470"/>
      <c r="E61" s="470"/>
      <c r="F61" s="470"/>
      <c r="G61" s="470"/>
      <c r="H61" s="470"/>
      <c r="I61" s="471"/>
      <c r="J61" s="469" t="s">
        <v>444</v>
      </c>
      <c r="K61" s="470"/>
      <c r="L61" s="470"/>
      <c r="M61" s="470"/>
      <c r="N61" s="470"/>
      <c r="O61" s="470"/>
      <c r="P61" s="470"/>
      <c r="Q61" s="470"/>
      <c r="R61" s="471"/>
      <c r="T61" s="469" t="s">
        <v>444</v>
      </c>
      <c r="U61" s="470"/>
      <c r="V61" s="470"/>
      <c r="W61" s="470"/>
      <c r="X61" s="470"/>
      <c r="Y61" s="470"/>
      <c r="Z61" s="470"/>
      <c r="AA61" s="470"/>
      <c r="AB61" s="471"/>
      <c r="AC61" s="539" t="s">
        <v>444</v>
      </c>
      <c r="AD61" s="540"/>
      <c r="AE61" s="540"/>
      <c r="AF61" s="540"/>
      <c r="AG61" s="540"/>
      <c r="AH61" s="540"/>
      <c r="AI61" s="540"/>
      <c r="AJ61" s="540"/>
      <c r="AK61" s="541"/>
    </row>
    <row r="62" spans="1:37" x14ac:dyDescent="0.25">
      <c r="A62" s="42" t="s">
        <v>0</v>
      </c>
      <c r="B62" s="472" t="s">
        <v>456</v>
      </c>
      <c r="C62" s="473"/>
      <c r="D62" s="473"/>
      <c r="E62" s="474"/>
      <c r="F62" s="475" t="s">
        <v>457</v>
      </c>
      <c r="G62" s="476"/>
      <c r="H62" s="476"/>
      <c r="I62" s="477"/>
      <c r="J62" s="42" t="s">
        <v>0</v>
      </c>
      <c r="K62" s="472" t="s">
        <v>458</v>
      </c>
      <c r="L62" s="473"/>
      <c r="M62" s="473"/>
      <c r="N62" s="474"/>
      <c r="O62" s="475" t="s">
        <v>459</v>
      </c>
      <c r="P62" s="476"/>
      <c r="Q62" s="476"/>
      <c r="R62" s="477"/>
      <c r="T62" s="42" t="s">
        <v>0</v>
      </c>
      <c r="U62" s="478" t="s">
        <v>517</v>
      </c>
      <c r="V62" s="479"/>
      <c r="W62" s="479"/>
      <c r="X62" s="480"/>
      <c r="Y62" s="481" t="s">
        <v>565</v>
      </c>
      <c r="Z62" s="482"/>
      <c r="AA62" s="482"/>
      <c r="AB62" s="483"/>
      <c r="AC62" s="42" t="s">
        <v>0</v>
      </c>
      <c r="AD62" s="478" t="s">
        <v>490</v>
      </c>
      <c r="AE62" s="479"/>
      <c r="AF62" s="479"/>
      <c r="AG62" s="480"/>
      <c r="AH62" s="481" t="s">
        <v>491</v>
      </c>
      <c r="AI62" s="482"/>
      <c r="AJ62" s="482"/>
      <c r="AK62" s="483"/>
    </row>
    <row r="63" spans="1:37" x14ac:dyDescent="0.25">
      <c r="A63" s="43" t="s">
        <v>477</v>
      </c>
      <c r="B63" s="391"/>
      <c r="C63" s="492"/>
      <c r="D63" s="492"/>
      <c r="E63" s="392"/>
      <c r="F63" s="493"/>
      <c r="G63" s="494"/>
      <c r="H63" s="494"/>
      <c r="I63" s="495"/>
      <c r="J63" s="43" t="s">
        <v>477</v>
      </c>
      <c r="K63" s="391"/>
      <c r="L63" s="492"/>
      <c r="M63" s="492"/>
      <c r="N63" s="392"/>
      <c r="O63" s="493"/>
      <c r="P63" s="494"/>
      <c r="Q63" s="494"/>
      <c r="R63" s="495"/>
      <c r="T63" s="43" t="s">
        <v>489</v>
      </c>
      <c r="U63" s="484"/>
      <c r="V63" s="485"/>
      <c r="W63" s="485"/>
      <c r="X63" s="486"/>
      <c r="Y63" s="484"/>
      <c r="Z63" s="485"/>
      <c r="AA63" s="485"/>
      <c r="AB63" s="486"/>
      <c r="AC63" s="43" t="s">
        <v>489</v>
      </c>
      <c r="AD63" s="59"/>
      <c r="AE63" s="60"/>
      <c r="AF63" s="60"/>
      <c r="AG63" s="61"/>
      <c r="AH63" s="57"/>
      <c r="AI63" s="62"/>
      <c r="AJ63" s="62"/>
      <c r="AK63" s="58"/>
    </row>
    <row r="64" spans="1:37" ht="20.25" customHeight="1" x14ac:dyDescent="0.25">
      <c r="A64" s="44" t="s">
        <v>433</v>
      </c>
      <c r="B64" s="530" t="s">
        <v>98</v>
      </c>
      <c r="C64" s="531"/>
      <c r="D64" s="531"/>
      <c r="E64" s="532"/>
      <c r="F64" s="520" t="s">
        <v>195</v>
      </c>
      <c r="G64" s="521"/>
      <c r="H64" s="521"/>
      <c r="I64" s="522"/>
      <c r="J64" s="44" t="s">
        <v>433</v>
      </c>
      <c r="K64" s="530" t="s">
        <v>259</v>
      </c>
      <c r="L64" s="531"/>
      <c r="M64" s="531"/>
      <c r="N64" s="532"/>
      <c r="O64" s="520" t="s">
        <v>310</v>
      </c>
      <c r="P64" s="521"/>
      <c r="Q64" s="521"/>
      <c r="R64" s="522"/>
      <c r="T64" s="44" t="s">
        <v>433</v>
      </c>
      <c r="U64" s="506" t="s">
        <v>272</v>
      </c>
      <c r="V64" s="507"/>
      <c r="W64" s="507"/>
      <c r="X64" s="508"/>
      <c r="Y64" s="502" t="s">
        <v>73</v>
      </c>
      <c r="Z64" s="494"/>
      <c r="AA64" s="494"/>
      <c r="AB64" s="495"/>
      <c r="AC64" s="44" t="s">
        <v>433</v>
      </c>
      <c r="AD64" s="509" t="s">
        <v>39</v>
      </c>
      <c r="AE64" s="510"/>
      <c r="AF64" s="510"/>
      <c r="AG64" s="511"/>
      <c r="AH64" s="530" t="s">
        <v>325</v>
      </c>
      <c r="AI64" s="531"/>
      <c r="AJ64" s="531"/>
      <c r="AK64" s="532"/>
    </row>
    <row r="65" spans="1:40" ht="20.25" customHeight="1" x14ac:dyDescent="0.25">
      <c r="A65" s="45" t="s">
        <v>434</v>
      </c>
      <c r="B65" s="502" t="s">
        <v>613</v>
      </c>
      <c r="C65" s="494"/>
      <c r="D65" s="494"/>
      <c r="E65" s="495"/>
      <c r="F65" s="520"/>
      <c r="G65" s="521"/>
      <c r="H65" s="521"/>
      <c r="I65" s="522"/>
      <c r="J65" s="45" t="s">
        <v>434</v>
      </c>
      <c r="K65" s="502" t="s">
        <v>546</v>
      </c>
      <c r="L65" s="494"/>
      <c r="M65" s="494"/>
      <c r="N65" s="495"/>
      <c r="O65" s="520"/>
      <c r="P65" s="521"/>
      <c r="Q65" s="521"/>
      <c r="R65" s="522"/>
      <c r="T65" s="45" t="s">
        <v>434</v>
      </c>
      <c r="U65" s="520"/>
      <c r="V65" s="521"/>
      <c r="W65" s="521"/>
      <c r="X65" s="522"/>
      <c r="Y65" s="502" t="s">
        <v>653</v>
      </c>
      <c r="Z65" s="494"/>
      <c r="AA65" s="494"/>
      <c r="AB65" s="495"/>
      <c r="AC65" s="45" t="s">
        <v>434</v>
      </c>
      <c r="AD65" s="54"/>
      <c r="AE65" s="55"/>
      <c r="AF65" s="55"/>
      <c r="AG65" s="56"/>
      <c r="AH65" s="502" t="s">
        <v>654</v>
      </c>
      <c r="AI65" s="494"/>
      <c r="AJ65" s="494"/>
      <c r="AK65" s="495"/>
    </row>
    <row r="66" spans="1:40" ht="20.25" customHeight="1" x14ac:dyDescent="0.25">
      <c r="A66" s="46" t="s">
        <v>435</v>
      </c>
      <c r="B66" s="520" t="s">
        <v>97</v>
      </c>
      <c r="C66" s="521"/>
      <c r="D66" s="521"/>
      <c r="E66" s="522"/>
      <c r="F66" s="533" t="s">
        <v>194</v>
      </c>
      <c r="G66" s="534"/>
      <c r="H66" s="534"/>
      <c r="I66" s="535"/>
      <c r="J66" s="46" t="s">
        <v>435</v>
      </c>
      <c r="K66" s="502" t="s">
        <v>257</v>
      </c>
      <c r="L66" s="494"/>
      <c r="M66" s="494"/>
      <c r="N66" s="495"/>
      <c r="O66" s="536" t="s">
        <v>542</v>
      </c>
      <c r="P66" s="537"/>
      <c r="Q66" s="537"/>
      <c r="R66" s="538"/>
      <c r="T66" s="46" t="s">
        <v>435</v>
      </c>
      <c r="U66" s="530" t="s">
        <v>271</v>
      </c>
      <c r="V66" s="531"/>
      <c r="W66" s="531"/>
      <c r="X66" s="532"/>
      <c r="Y66" s="543" t="s">
        <v>72</v>
      </c>
      <c r="Z66" s="544"/>
      <c r="AA66" s="544"/>
      <c r="AB66" s="545"/>
      <c r="AC66" s="46" t="s">
        <v>435</v>
      </c>
      <c r="AD66" s="520" t="s">
        <v>40</v>
      </c>
      <c r="AE66" s="521"/>
      <c r="AF66" s="521"/>
      <c r="AG66" s="522"/>
      <c r="AH66" s="533" t="s">
        <v>324</v>
      </c>
      <c r="AI66" s="534"/>
      <c r="AJ66" s="534"/>
      <c r="AK66" s="535"/>
    </row>
    <row r="67" spans="1:40" ht="20.25" customHeight="1" x14ac:dyDescent="0.25">
      <c r="A67" s="45" t="s">
        <v>434</v>
      </c>
      <c r="B67" s="520"/>
      <c r="C67" s="521"/>
      <c r="D67" s="521"/>
      <c r="E67" s="522"/>
      <c r="F67" s="502" t="s">
        <v>614</v>
      </c>
      <c r="G67" s="494"/>
      <c r="H67" s="494"/>
      <c r="I67" s="495"/>
      <c r="J67" s="45" t="s">
        <v>434</v>
      </c>
      <c r="K67" s="502" t="s">
        <v>616</v>
      </c>
      <c r="L67" s="494"/>
      <c r="M67" s="494"/>
      <c r="N67" s="495"/>
      <c r="O67" s="520"/>
      <c r="P67" s="521"/>
      <c r="Q67" s="521"/>
      <c r="R67" s="522"/>
      <c r="T67" s="45" t="s">
        <v>434</v>
      </c>
      <c r="U67" s="502" t="s">
        <v>545</v>
      </c>
      <c r="V67" s="494"/>
      <c r="W67" s="494"/>
      <c r="X67" s="495"/>
      <c r="Y67" s="520"/>
      <c r="Z67" s="521"/>
      <c r="AA67" s="521"/>
      <c r="AB67" s="522"/>
      <c r="AC67" s="45" t="s">
        <v>434</v>
      </c>
      <c r="AD67" s="520"/>
      <c r="AE67" s="521"/>
      <c r="AF67" s="521"/>
      <c r="AG67" s="522"/>
      <c r="AH67" s="502" t="s">
        <v>546</v>
      </c>
      <c r="AI67" s="494"/>
      <c r="AJ67" s="494"/>
      <c r="AK67" s="495"/>
    </row>
    <row r="68" spans="1:40" ht="20.25" customHeight="1" x14ac:dyDescent="0.25">
      <c r="A68" s="44" t="s">
        <v>436</v>
      </c>
      <c r="B68" s="509" t="s">
        <v>332</v>
      </c>
      <c r="C68" s="510"/>
      <c r="D68" s="510"/>
      <c r="E68" s="511"/>
      <c r="F68" s="502" t="s">
        <v>195</v>
      </c>
      <c r="G68" s="494"/>
      <c r="H68" s="494"/>
      <c r="I68" s="495"/>
      <c r="J68" s="44" t="s">
        <v>436</v>
      </c>
      <c r="K68" s="530" t="s">
        <v>556</v>
      </c>
      <c r="L68" s="531"/>
      <c r="M68" s="531"/>
      <c r="N68" s="532"/>
      <c r="O68" s="520" t="s">
        <v>310</v>
      </c>
      <c r="P68" s="521"/>
      <c r="Q68" s="521"/>
      <c r="R68" s="522"/>
      <c r="T68" s="44" t="s">
        <v>436</v>
      </c>
      <c r="U68" s="533" t="s">
        <v>271</v>
      </c>
      <c r="V68" s="534"/>
      <c r="W68" s="534"/>
      <c r="X68" s="535"/>
      <c r="Y68" s="520" t="s">
        <v>74</v>
      </c>
      <c r="Z68" s="521"/>
      <c r="AA68" s="521"/>
      <c r="AB68" s="522"/>
      <c r="AC68" s="44" t="s">
        <v>436</v>
      </c>
      <c r="AD68" s="520" t="s">
        <v>40</v>
      </c>
      <c r="AE68" s="521"/>
      <c r="AF68" s="521"/>
      <c r="AG68" s="522"/>
      <c r="AH68" s="502" t="s">
        <v>325</v>
      </c>
      <c r="AI68" s="494"/>
      <c r="AJ68" s="494"/>
      <c r="AK68" s="495"/>
    </row>
    <row r="69" spans="1:40" ht="20.25" customHeight="1" x14ac:dyDescent="0.25">
      <c r="A69" s="45"/>
      <c r="B69" s="509" t="s">
        <v>98</v>
      </c>
      <c r="C69" s="510"/>
      <c r="D69" s="510"/>
      <c r="E69" s="511"/>
      <c r="F69" s="502" t="s">
        <v>196</v>
      </c>
      <c r="G69" s="494"/>
      <c r="H69" s="494"/>
      <c r="I69" s="495"/>
      <c r="J69" s="45"/>
      <c r="K69" s="530" t="s">
        <v>257</v>
      </c>
      <c r="L69" s="531"/>
      <c r="M69" s="531"/>
      <c r="N69" s="532"/>
      <c r="O69" s="520" t="s">
        <v>542</v>
      </c>
      <c r="P69" s="521"/>
      <c r="Q69" s="521"/>
      <c r="R69" s="522"/>
      <c r="T69" s="45"/>
      <c r="U69" s="502" t="s">
        <v>272</v>
      </c>
      <c r="V69" s="494"/>
      <c r="W69" s="494"/>
      <c r="X69" s="495"/>
      <c r="Y69" s="520" t="s">
        <v>73</v>
      </c>
      <c r="Z69" s="521"/>
      <c r="AA69" s="521"/>
      <c r="AB69" s="522"/>
      <c r="AC69" s="45"/>
      <c r="AD69" s="496" t="s">
        <v>41</v>
      </c>
      <c r="AE69" s="497"/>
      <c r="AF69" s="497"/>
      <c r="AG69" s="498"/>
      <c r="AH69" s="499" t="s">
        <v>324</v>
      </c>
      <c r="AI69" s="500"/>
      <c r="AJ69" s="500"/>
      <c r="AK69" s="501"/>
    </row>
    <row r="70" spans="1:40" ht="20.25" customHeight="1" thickBot="1" x14ac:dyDescent="0.3">
      <c r="A70" s="45" t="s">
        <v>434</v>
      </c>
      <c r="B70" s="520"/>
      <c r="C70" s="521"/>
      <c r="D70" s="521"/>
      <c r="E70" s="522"/>
      <c r="F70" s="502" t="s">
        <v>615</v>
      </c>
      <c r="G70" s="494"/>
      <c r="H70" s="494"/>
      <c r="I70" s="495"/>
      <c r="J70" s="45" t="s">
        <v>434</v>
      </c>
      <c r="K70" s="502" t="s">
        <v>617</v>
      </c>
      <c r="L70" s="494"/>
      <c r="M70" s="494"/>
      <c r="N70" s="495"/>
      <c r="O70" s="520"/>
      <c r="P70" s="521"/>
      <c r="Q70" s="521"/>
      <c r="R70" s="522"/>
      <c r="T70" s="45" t="s">
        <v>434</v>
      </c>
      <c r="U70" s="502" t="s">
        <v>622</v>
      </c>
      <c r="V70" s="494"/>
      <c r="W70" s="494"/>
      <c r="X70" s="495"/>
      <c r="Y70" s="520"/>
      <c r="Z70" s="521"/>
      <c r="AA70" s="521"/>
      <c r="AB70" s="522"/>
      <c r="AC70" s="45" t="s">
        <v>434</v>
      </c>
      <c r="AD70" s="520"/>
      <c r="AE70" s="521"/>
      <c r="AF70" s="521"/>
      <c r="AG70" s="522"/>
      <c r="AH70" s="502" t="s">
        <v>622</v>
      </c>
      <c r="AI70" s="494"/>
      <c r="AJ70" s="494"/>
      <c r="AK70" s="495"/>
    </row>
    <row r="71" spans="1:40" ht="20.25" customHeight="1" x14ac:dyDescent="0.25">
      <c r="A71" s="47" t="s">
        <v>437</v>
      </c>
      <c r="B71" s="512"/>
      <c r="C71" s="513"/>
      <c r="D71" s="516">
        <v>1</v>
      </c>
      <c r="E71" s="517"/>
      <c r="F71" s="512">
        <v>2</v>
      </c>
      <c r="G71" s="513"/>
      <c r="H71" s="516"/>
      <c r="I71" s="517"/>
      <c r="J71" s="47" t="s">
        <v>437</v>
      </c>
      <c r="K71" s="512"/>
      <c r="L71" s="513"/>
      <c r="M71" s="516">
        <v>3</v>
      </c>
      <c r="N71" s="517"/>
      <c r="O71" s="512">
        <v>0</v>
      </c>
      <c r="P71" s="513"/>
      <c r="Q71" s="516"/>
      <c r="R71" s="517"/>
      <c r="T71" s="47" t="s">
        <v>437</v>
      </c>
      <c r="U71" s="512"/>
      <c r="V71" s="513"/>
      <c r="W71" s="516">
        <v>2</v>
      </c>
      <c r="X71" s="517"/>
      <c r="Y71" s="512">
        <v>1</v>
      </c>
      <c r="Z71" s="513"/>
      <c r="AA71" s="516"/>
      <c r="AB71" s="517"/>
      <c r="AC71" s="47" t="s">
        <v>437</v>
      </c>
      <c r="AD71" s="512"/>
      <c r="AE71" s="513"/>
      <c r="AF71" s="516">
        <v>0</v>
      </c>
      <c r="AG71" s="517"/>
      <c r="AH71" s="512">
        <v>3</v>
      </c>
      <c r="AI71" s="513"/>
      <c r="AJ71" s="516"/>
      <c r="AK71" s="517"/>
    </row>
    <row r="72" spans="1:40" ht="20.25" customHeight="1" thickBot="1" x14ac:dyDescent="0.3">
      <c r="A72" s="48" t="s">
        <v>438</v>
      </c>
      <c r="B72" s="514"/>
      <c r="C72" s="515"/>
      <c r="D72" s="518"/>
      <c r="E72" s="519"/>
      <c r="F72" s="514"/>
      <c r="G72" s="515"/>
      <c r="H72" s="518"/>
      <c r="I72" s="519"/>
      <c r="J72" s="48" t="s">
        <v>438</v>
      </c>
      <c r="K72" s="514"/>
      <c r="L72" s="515"/>
      <c r="M72" s="518"/>
      <c r="N72" s="519"/>
      <c r="O72" s="514"/>
      <c r="P72" s="515"/>
      <c r="Q72" s="518"/>
      <c r="R72" s="519"/>
      <c r="T72" s="48" t="s">
        <v>438</v>
      </c>
      <c r="U72" s="514"/>
      <c r="V72" s="515"/>
      <c r="W72" s="518"/>
      <c r="X72" s="519"/>
      <c r="Y72" s="514"/>
      <c r="Z72" s="515"/>
      <c r="AA72" s="518"/>
      <c r="AB72" s="519"/>
      <c r="AC72" s="48" t="s">
        <v>438</v>
      </c>
      <c r="AD72" s="514"/>
      <c r="AE72" s="515"/>
      <c r="AF72" s="518"/>
      <c r="AG72" s="519"/>
      <c r="AH72" s="514"/>
      <c r="AI72" s="515"/>
      <c r="AJ72" s="518"/>
      <c r="AK72" s="519"/>
    </row>
    <row r="73" spans="1:40" ht="20.25" customHeight="1" x14ac:dyDescent="0.25">
      <c r="A73" s="49" t="s">
        <v>439</v>
      </c>
      <c r="B73" s="50" t="s">
        <v>440</v>
      </c>
      <c r="C73" s="51"/>
      <c r="D73" s="50" t="s">
        <v>441</v>
      </c>
      <c r="E73" s="51"/>
      <c r="F73" s="51" t="s">
        <v>440</v>
      </c>
      <c r="G73" s="51">
        <v>1</v>
      </c>
      <c r="H73" s="50" t="s">
        <v>441</v>
      </c>
      <c r="I73" s="51">
        <v>4</v>
      </c>
      <c r="J73" s="49" t="s">
        <v>439</v>
      </c>
      <c r="K73" s="51" t="s">
        <v>440</v>
      </c>
      <c r="L73" s="51">
        <v>5</v>
      </c>
      <c r="M73" s="50" t="s">
        <v>441</v>
      </c>
      <c r="N73" s="51">
        <v>12</v>
      </c>
      <c r="O73" s="50" t="s">
        <v>440</v>
      </c>
      <c r="P73" s="51"/>
      <c r="Q73" s="50" t="s">
        <v>441</v>
      </c>
      <c r="R73" s="51"/>
      <c r="T73" s="49" t="s">
        <v>439</v>
      </c>
      <c r="U73" s="49" t="s">
        <v>440</v>
      </c>
      <c r="V73" s="51">
        <v>2</v>
      </c>
      <c r="W73" s="51" t="s">
        <v>441</v>
      </c>
      <c r="X73" s="51">
        <v>10</v>
      </c>
      <c r="Y73" s="50" t="s">
        <v>440</v>
      </c>
      <c r="Z73" s="51"/>
      <c r="AA73" s="50" t="s">
        <v>441</v>
      </c>
      <c r="AB73" s="51"/>
      <c r="AC73" s="49" t="s">
        <v>439</v>
      </c>
      <c r="AD73" s="51" t="s">
        <v>440</v>
      </c>
      <c r="AE73" s="51"/>
      <c r="AF73" s="51" t="s">
        <v>441</v>
      </c>
      <c r="AG73" s="51"/>
      <c r="AH73" s="51" t="s">
        <v>440</v>
      </c>
      <c r="AI73" s="51">
        <v>6</v>
      </c>
      <c r="AJ73" s="50" t="s">
        <v>441</v>
      </c>
      <c r="AK73" s="51">
        <v>19</v>
      </c>
    </row>
    <row r="74" spans="1:40" ht="15.75" customHeight="1" x14ac:dyDescent="0.25"/>
    <row r="75" spans="1:40" ht="20.25" customHeight="1" x14ac:dyDescent="0.25"/>
    <row r="76" spans="1:40" ht="20.25" customHeight="1" x14ac:dyDescent="0.3">
      <c r="A76" s="469" t="s">
        <v>444</v>
      </c>
      <c r="B76" s="470"/>
      <c r="C76" s="470"/>
      <c r="D76" s="470"/>
      <c r="E76" s="470"/>
      <c r="F76" s="470"/>
      <c r="G76" s="470"/>
      <c r="H76" s="470"/>
      <c r="I76" s="471"/>
      <c r="J76" s="469" t="s">
        <v>444</v>
      </c>
      <c r="K76" s="470"/>
      <c r="L76" s="470"/>
      <c r="M76" s="470"/>
      <c r="N76" s="470"/>
      <c r="O76" s="470"/>
      <c r="P76" s="470"/>
      <c r="Q76" s="470"/>
      <c r="R76" s="471"/>
      <c r="T76" s="469" t="s">
        <v>444</v>
      </c>
      <c r="U76" s="470"/>
      <c r="V76" s="470"/>
      <c r="W76" s="470"/>
      <c r="X76" s="470"/>
      <c r="Y76" s="470"/>
      <c r="Z76" s="470"/>
      <c r="AA76" s="470"/>
      <c r="AB76" s="471"/>
      <c r="AC76" s="539" t="s">
        <v>444</v>
      </c>
      <c r="AD76" s="540"/>
      <c r="AE76" s="540"/>
      <c r="AF76" s="540"/>
      <c r="AG76" s="540"/>
      <c r="AH76" s="540"/>
      <c r="AI76" s="540"/>
      <c r="AJ76" s="540"/>
      <c r="AK76" s="541"/>
    </row>
    <row r="77" spans="1:40" ht="20.25" customHeight="1" x14ac:dyDescent="0.25">
      <c r="A77" s="42" t="s">
        <v>0</v>
      </c>
      <c r="B77" s="472" t="s">
        <v>84</v>
      </c>
      <c r="C77" s="473"/>
      <c r="D77" s="473"/>
      <c r="E77" s="474"/>
      <c r="F77" s="475" t="s">
        <v>460</v>
      </c>
      <c r="G77" s="476"/>
      <c r="H77" s="476"/>
      <c r="I77" s="477"/>
      <c r="J77" s="42" t="s">
        <v>0</v>
      </c>
      <c r="K77" s="472" t="s">
        <v>472</v>
      </c>
      <c r="L77" s="473"/>
      <c r="M77" s="473"/>
      <c r="N77" s="474"/>
      <c r="O77" s="475" t="s">
        <v>216</v>
      </c>
      <c r="P77" s="476"/>
      <c r="Q77" s="476"/>
      <c r="R77" s="477"/>
      <c r="T77" s="42" t="s">
        <v>0</v>
      </c>
      <c r="U77" s="478" t="s">
        <v>493</v>
      </c>
      <c r="V77" s="479"/>
      <c r="W77" s="479"/>
      <c r="X77" s="480"/>
      <c r="Y77" s="481" t="s">
        <v>428</v>
      </c>
      <c r="Z77" s="482"/>
      <c r="AA77" s="482"/>
      <c r="AB77" s="483"/>
      <c r="AC77" s="42" t="s">
        <v>0</v>
      </c>
      <c r="AD77" s="478" t="s">
        <v>353</v>
      </c>
      <c r="AE77" s="479"/>
      <c r="AF77" s="479"/>
      <c r="AG77" s="480"/>
      <c r="AH77" s="481" t="s">
        <v>494</v>
      </c>
      <c r="AI77" s="482"/>
      <c r="AJ77" s="482"/>
      <c r="AK77" s="483"/>
    </row>
    <row r="78" spans="1:40" ht="20.25" customHeight="1" x14ac:dyDescent="0.25">
      <c r="A78" s="43" t="s">
        <v>477</v>
      </c>
      <c r="B78" s="391"/>
      <c r="C78" s="492"/>
      <c r="D78" s="492"/>
      <c r="E78" s="392"/>
      <c r="F78" s="493"/>
      <c r="G78" s="494"/>
      <c r="H78" s="494"/>
      <c r="I78" s="495"/>
      <c r="J78" s="43" t="s">
        <v>477</v>
      </c>
      <c r="K78" s="391"/>
      <c r="L78" s="492"/>
      <c r="M78" s="492"/>
      <c r="N78" s="392"/>
      <c r="O78" s="493"/>
      <c r="P78" s="494"/>
      <c r="Q78" s="494"/>
      <c r="R78" s="495"/>
      <c r="T78" s="43" t="s">
        <v>480</v>
      </c>
      <c r="U78" s="520"/>
      <c r="V78" s="521"/>
      <c r="W78" s="521"/>
      <c r="X78" s="522"/>
      <c r="Y78" s="520"/>
      <c r="Z78" s="521"/>
      <c r="AA78" s="521"/>
      <c r="AB78" s="522"/>
      <c r="AC78" s="45" t="s">
        <v>480</v>
      </c>
      <c r="AD78" s="520"/>
      <c r="AE78" s="521"/>
      <c r="AF78" s="521"/>
      <c r="AG78" s="522"/>
      <c r="AH78" s="520"/>
      <c r="AI78" s="521"/>
      <c r="AJ78" s="521"/>
      <c r="AK78" s="522"/>
      <c r="AL78" s="65"/>
      <c r="AM78" s="65"/>
      <c r="AN78" s="65"/>
    </row>
    <row r="79" spans="1:40" ht="20.25" customHeight="1" x14ac:dyDescent="0.25">
      <c r="A79" s="44" t="s">
        <v>433</v>
      </c>
      <c r="B79" s="530" t="s">
        <v>86</v>
      </c>
      <c r="C79" s="531"/>
      <c r="D79" s="531"/>
      <c r="E79" s="532"/>
      <c r="F79" s="520" t="s">
        <v>101</v>
      </c>
      <c r="G79" s="521"/>
      <c r="H79" s="521"/>
      <c r="I79" s="522"/>
      <c r="J79" s="44" t="s">
        <v>433</v>
      </c>
      <c r="K79" s="530" t="s">
        <v>543</v>
      </c>
      <c r="L79" s="531"/>
      <c r="M79" s="531"/>
      <c r="N79" s="532"/>
      <c r="O79" s="520" t="s">
        <v>211</v>
      </c>
      <c r="P79" s="521"/>
      <c r="Q79" s="521"/>
      <c r="R79" s="522"/>
      <c r="T79" s="44" t="s">
        <v>433</v>
      </c>
      <c r="U79" s="530" t="s">
        <v>30</v>
      </c>
      <c r="V79" s="531"/>
      <c r="W79" s="531"/>
      <c r="X79" s="532"/>
      <c r="Y79" s="543" t="s">
        <v>566</v>
      </c>
      <c r="Z79" s="544"/>
      <c r="AA79" s="544"/>
      <c r="AB79" s="545"/>
      <c r="AC79" s="44" t="s">
        <v>433</v>
      </c>
      <c r="AD79" s="530" t="s">
        <v>36</v>
      </c>
      <c r="AE79" s="531"/>
      <c r="AF79" s="531"/>
      <c r="AG79" s="532"/>
      <c r="AH79" s="530"/>
      <c r="AI79" s="531"/>
      <c r="AJ79" s="531"/>
      <c r="AK79" s="532"/>
      <c r="AL79" s="63"/>
      <c r="AM79" s="63"/>
      <c r="AN79" s="63"/>
    </row>
    <row r="80" spans="1:40" ht="20.25" customHeight="1" x14ac:dyDescent="0.25">
      <c r="A80" s="45" t="s">
        <v>434</v>
      </c>
      <c r="B80" s="502" t="s">
        <v>551</v>
      </c>
      <c r="C80" s="494"/>
      <c r="D80" s="494"/>
      <c r="E80" s="495"/>
      <c r="F80" s="520"/>
      <c r="G80" s="521"/>
      <c r="H80" s="521"/>
      <c r="I80" s="522"/>
      <c r="J80" s="45" t="s">
        <v>434</v>
      </c>
      <c r="K80" s="502" t="s">
        <v>618</v>
      </c>
      <c r="L80" s="494"/>
      <c r="M80" s="494"/>
      <c r="N80" s="495"/>
      <c r="O80" s="520"/>
      <c r="P80" s="521"/>
      <c r="Q80" s="521"/>
      <c r="R80" s="522"/>
      <c r="T80" s="45" t="s">
        <v>434</v>
      </c>
      <c r="U80" s="502" t="s">
        <v>546</v>
      </c>
      <c r="V80" s="494"/>
      <c r="W80" s="494"/>
      <c r="X80" s="495"/>
      <c r="Y80" s="520"/>
      <c r="Z80" s="521"/>
      <c r="AA80" s="521"/>
      <c r="AB80" s="522"/>
      <c r="AC80" s="45" t="s">
        <v>434</v>
      </c>
      <c r="AD80" s="502" t="s">
        <v>674</v>
      </c>
      <c r="AE80" s="494"/>
      <c r="AF80" s="494"/>
      <c r="AG80" s="495"/>
      <c r="AH80" s="520"/>
      <c r="AI80" s="521"/>
      <c r="AJ80" s="521"/>
      <c r="AK80" s="522"/>
    </row>
    <row r="81" spans="1:40" ht="20.25" customHeight="1" x14ac:dyDescent="0.25">
      <c r="A81" s="46" t="s">
        <v>435</v>
      </c>
      <c r="B81" s="502" t="s">
        <v>536</v>
      </c>
      <c r="C81" s="494"/>
      <c r="D81" s="494"/>
      <c r="E81" s="495"/>
      <c r="F81" s="536" t="s">
        <v>100</v>
      </c>
      <c r="G81" s="537"/>
      <c r="H81" s="537"/>
      <c r="I81" s="538"/>
      <c r="J81" s="46" t="s">
        <v>435</v>
      </c>
      <c r="K81" s="502" t="s">
        <v>544</v>
      </c>
      <c r="L81" s="494"/>
      <c r="M81" s="494"/>
      <c r="N81" s="495"/>
      <c r="O81" s="536" t="s">
        <v>210</v>
      </c>
      <c r="P81" s="537"/>
      <c r="Q81" s="537"/>
      <c r="R81" s="538"/>
      <c r="T81" s="46" t="s">
        <v>435</v>
      </c>
      <c r="U81" s="533" t="s">
        <v>29</v>
      </c>
      <c r="V81" s="534"/>
      <c r="W81" s="534"/>
      <c r="X81" s="535"/>
      <c r="Y81" s="520" t="s">
        <v>149</v>
      </c>
      <c r="Z81" s="521"/>
      <c r="AA81" s="521"/>
      <c r="AB81" s="522"/>
      <c r="AC81" s="46" t="s">
        <v>435</v>
      </c>
      <c r="AD81" s="502" t="s">
        <v>35</v>
      </c>
      <c r="AE81" s="494"/>
      <c r="AF81" s="494"/>
      <c r="AG81" s="495"/>
      <c r="AH81" s="533"/>
      <c r="AI81" s="534"/>
      <c r="AJ81" s="534"/>
      <c r="AK81" s="535"/>
    </row>
    <row r="82" spans="1:40" ht="20.25" customHeight="1" x14ac:dyDescent="0.25">
      <c r="A82" s="45" t="s">
        <v>434</v>
      </c>
      <c r="B82" s="502" t="s">
        <v>546</v>
      </c>
      <c r="C82" s="494"/>
      <c r="D82" s="494"/>
      <c r="E82" s="495"/>
      <c r="F82" s="502"/>
      <c r="G82" s="494"/>
      <c r="H82" s="494"/>
      <c r="I82" s="495"/>
      <c r="J82" s="45" t="s">
        <v>434</v>
      </c>
      <c r="K82" s="502" t="s">
        <v>545</v>
      </c>
      <c r="L82" s="494"/>
      <c r="M82" s="494"/>
      <c r="N82" s="495"/>
      <c r="O82" s="520"/>
      <c r="P82" s="521"/>
      <c r="Q82" s="521"/>
      <c r="R82" s="522"/>
      <c r="T82" s="45" t="s">
        <v>434</v>
      </c>
      <c r="U82" s="502" t="s">
        <v>677</v>
      </c>
      <c r="V82" s="494"/>
      <c r="W82" s="494"/>
      <c r="X82" s="495"/>
      <c r="Y82" s="520"/>
      <c r="Z82" s="521"/>
      <c r="AA82" s="521"/>
      <c r="AB82" s="522"/>
      <c r="AC82" s="45" t="s">
        <v>434</v>
      </c>
      <c r="AD82" s="502" t="s">
        <v>674</v>
      </c>
      <c r="AE82" s="494"/>
      <c r="AF82" s="494"/>
      <c r="AG82" s="495"/>
      <c r="AH82" s="520"/>
      <c r="AI82" s="521"/>
      <c r="AJ82" s="521"/>
      <c r="AK82" s="522"/>
    </row>
    <row r="83" spans="1:40" ht="20.25" customHeight="1" x14ac:dyDescent="0.25">
      <c r="A83" s="44" t="s">
        <v>436</v>
      </c>
      <c r="B83" s="530" t="s">
        <v>536</v>
      </c>
      <c r="C83" s="531"/>
      <c r="D83" s="531"/>
      <c r="E83" s="532"/>
      <c r="F83" s="520" t="s">
        <v>102</v>
      </c>
      <c r="G83" s="521"/>
      <c r="H83" s="521"/>
      <c r="I83" s="522"/>
      <c r="J83" s="44" t="s">
        <v>436</v>
      </c>
      <c r="K83" s="530" t="s">
        <v>128</v>
      </c>
      <c r="L83" s="531"/>
      <c r="M83" s="531"/>
      <c r="N83" s="532"/>
      <c r="O83" s="520" t="s">
        <v>211</v>
      </c>
      <c r="P83" s="521"/>
      <c r="Q83" s="521"/>
      <c r="R83" s="522"/>
      <c r="T83" s="44" t="s">
        <v>436</v>
      </c>
      <c r="U83" s="502" t="s">
        <v>30</v>
      </c>
      <c r="V83" s="494"/>
      <c r="W83" s="494"/>
      <c r="X83" s="495"/>
      <c r="Y83" s="520" t="s">
        <v>149</v>
      </c>
      <c r="Z83" s="521"/>
      <c r="AA83" s="521"/>
      <c r="AB83" s="522"/>
      <c r="AC83" s="44" t="s">
        <v>436</v>
      </c>
      <c r="AD83" s="502" t="s">
        <v>35</v>
      </c>
      <c r="AE83" s="494"/>
      <c r="AF83" s="494"/>
      <c r="AG83" s="495"/>
      <c r="AH83" s="502"/>
      <c r="AI83" s="494"/>
      <c r="AJ83" s="494"/>
      <c r="AK83" s="495"/>
    </row>
    <row r="84" spans="1:40" ht="20.25" customHeight="1" x14ac:dyDescent="0.25">
      <c r="A84" s="45"/>
      <c r="B84" s="530" t="s">
        <v>86</v>
      </c>
      <c r="C84" s="531"/>
      <c r="D84" s="531"/>
      <c r="E84" s="532"/>
      <c r="F84" s="520" t="s">
        <v>101</v>
      </c>
      <c r="G84" s="521"/>
      <c r="H84" s="521"/>
      <c r="I84" s="522"/>
      <c r="J84" s="45"/>
      <c r="K84" s="530" t="s">
        <v>544</v>
      </c>
      <c r="L84" s="531"/>
      <c r="M84" s="531"/>
      <c r="N84" s="532"/>
      <c r="O84" s="520" t="s">
        <v>210</v>
      </c>
      <c r="P84" s="521"/>
      <c r="Q84" s="521"/>
      <c r="R84" s="522"/>
      <c r="T84" s="45"/>
      <c r="U84" s="503" t="s">
        <v>31</v>
      </c>
      <c r="V84" s="504"/>
      <c r="W84" s="504"/>
      <c r="X84" s="505"/>
      <c r="Y84" s="506" t="s">
        <v>151</v>
      </c>
      <c r="Z84" s="507"/>
      <c r="AA84" s="507"/>
      <c r="AB84" s="508"/>
      <c r="AC84" s="45"/>
      <c r="AD84" s="503" t="s">
        <v>36</v>
      </c>
      <c r="AE84" s="504"/>
      <c r="AF84" s="504"/>
      <c r="AG84" s="505"/>
      <c r="AH84" s="499"/>
      <c r="AI84" s="500"/>
      <c r="AJ84" s="500"/>
      <c r="AK84" s="501"/>
    </row>
    <row r="85" spans="1:40" ht="20.25" customHeight="1" thickBot="1" x14ac:dyDescent="0.3">
      <c r="A85" s="45" t="s">
        <v>434</v>
      </c>
      <c r="B85" s="502" t="s">
        <v>546</v>
      </c>
      <c r="C85" s="494"/>
      <c r="D85" s="494"/>
      <c r="E85" s="495"/>
      <c r="F85" s="520"/>
      <c r="G85" s="521"/>
      <c r="H85" s="521"/>
      <c r="I85" s="522"/>
      <c r="J85" s="45" t="s">
        <v>434</v>
      </c>
      <c r="K85" s="502" t="s">
        <v>545</v>
      </c>
      <c r="L85" s="494"/>
      <c r="M85" s="494"/>
      <c r="N85" s="495"/>
      <c r="O85" s="520"/>
      <c r="P85" s="521"/>
      <c r="Q85" s="521"/>
      <c r="R85" s="522"/>
      <c r="T85" s="45" t="s">
        <v>434</v>
      </c>
      <c r="U85" s="502" t="s">
        <v>545</v>
      </c>
      <c r="V85" s="494"/>
      <c r="W85" s="494"/>
      <c r="X85" s="495"/>
      <c r="Y85" s="520"/>
      <c r="Z85" s="521"/>
      <c r="AA85" s="521"/>
      <c r="AB85" s="522"/>
      <c r="AC85" s="45" t="s">
        <v>434</v>
      </c>
      <c r="AD85" s="502" t="s">
        <v>674</v>
      </c>
      <c r="AE85" s="494"/>
      <c r="AF85" s="494"/>
      <c r="AG85" s="495"/>
      <c r="AH85" s="520"/>
      <c r="AI85" s="521"/>
      <c r="AJ85" s="521"/>
      <c r="AK85" s="522"/>
    </row>
    <row r="86" spans="1:40" ht="20.25" customHeight="1" x14ac:dyDescent="0.25">
      <c r="A86" s="47" t="s">
        <v>437</v>
      </c>
      <c r="B86" s="512"/>
      <c r="C86" s="513"/>
      <c r="D86" s="516">
        <v>3</v>
      </c>
      <c r="E86" s="517"/>
      <c r="F86" s="512">
        <v>0</v>
      </c>
      <c r="G86" s="513"/>
      <c r="H86" s="516"/>
      <c r="I86" s="517"/>
      <c r="J86" s="47" t="s">
        <v>437</v>
      </c>
      <c r="K86" s="512"/>
      <c r="L86" s="513"/>
      <c r="M86" s="516">
        <v>3</v>
      </c>
      <c r="N86" s="517"/>
      <c r="O86" s="512">
        <v>0</v>
      </c>
      <c r="P86" s="513"/>
      <c r="Q86" s="516"/>
      <c r="R86" s="517"/>
      <c r="T86" s="47" t="s">
        <v>437</v>
      </c>
      <c r="U86" s="512"/>
      <c r="V86" s="513"/>
      <c r="W86" s="516">
        <v>3</v>
      </c>
      <c r="X86" s="517"/>
      <c r="Y86" s="512">
        <v>0</v>
      </c>
      <c r="Z86" s="513"/>
      <c r="AA86" s="516"/>
      <c r="AB86" s="517"/>
      <c r="AC86" s="47" t="s">
        <v>437</v>
      </c>
      <c r="AD86" s="512"/>
      <c r="AE86" s="513"/>
      <c r="AF86" s="516">
        <v>3</v>
      </c>
      <c r="AG86" s="517"/>
      <c r="AH86" s="512">
        <v>0</v>
      </c>
      <c r="AI86" s="513"/>
      <c r="AJ86" s="516"/>
      <c r="AK86" s="517"/>
    </row>
    <row r="87" spans="1:40" ht="20.25" customHeight="1" thickBot="1" x14ac:dyDescent="0.3">
      <c r="A87" s="48" t="s">
        <v>438</v>
      </c>
      <c r="B87" s="514"/>
      <c r="C87" s="515"/>
      <c r="D87" s="518"/>
      <c r="E87" s="519"/>
      <c r="F87" s="514"/>
      <c r="G87" s="515"/>
      <c r="H87" s="518"/>
      <c r="I87" s="519"/>
      <c r="J87" s="48" t="s">
        <v>438</v>
      </c>
      <c r="K87" s="514"/>
      <c r="L87" s="515"/>
      <c r="M87" s="518"/>
      <c r="N87" s="519"/>
      <c r="O87" s="514"/>
      <c r="P87" s="515"/>
      <c r="Q87" s="518"/>
      <c r="R87" s="519"/>
      <c r="T87" s="48" t="s">
        <v>438</v>
      </c>
      <c r="U87" s="514"/>
      <c r="V87" s="515"/>
      <c r="W87" s="518"/>
      <c r="X87" s="519"/>
      <c r="Y87" s="514"/>
      <c r="Z87" s="515"/>
      <c r="AA87" s="518"/>
      <c r="AB87" s="519"/>
      <c r="AC87" s="48" t="s">
        <v>438</v>
      </c>
      <c r="AD87" s="514"/>
      <c r="AE87" s="515"/>
      <c r="AF87" s="518"/>
      <c r="AG87" s="519"/>
      <c r="AH87" s="514"/>
      <c r="AI87" s="515"/>
      <c r="AJ87" s="518"/>
      <c r="AK87" s="519"/>
    </row>
    <row r="88" spans="1:40" ht="20.25" customHeight="1" x14ac:dyDescent="0.25">
      <c r="A88" s="49" t="s">
        <v>439</v>
      </c>
      <c r="B88" s="49" t="s">
        <v>440</v>
      </c>
      <c r="C88" s="52">
        <v>6</v>
      </c>
      <c r="D88" s="49" t="s">
        <v>441</v>
      </c>
      <c r="E88" s="52">
        <v>23</v>
      </c>
      <c r="F88" s="51" t="s">
        <v>440</v>
      </c>
      <c r="G88" s="51"/>
      <c r="H88" s="50" t="s">
        <v>441</v>
      </c>
      <c r="I88" s="51"/>
      <c r="J88" s="49" t="s">
        <v>439</v>
      </c>
      <c r="K88" s="51" t="s">
        <v>440</v>
      </c>
      <c r="L88" s="51">
        <v>5</v>
      </c>
      <c r="M88" s="50" t="s">
        <v>441</v>
      </c>
      <c r="N88" s="51">
        <v>14</v>
      </c>
      <c r="O88" s="50" t="s">
        <v>440</v>
      </c>
      <c r="P88" s="51"/>
      <c r="Q88" s="50" t="s">
        <v>441</v>
      </c>
      <c r="R88" s="51"/>
      <c r="T88" s="49" t="s">
        <v>439</v>
      </c>
      <c r="U88" s="49" t="s">
        <v>440</v>
      </c>
      <c r="V88" s="51">
        <v>6</v>
      </c>
      <c r="W88" s="51" t="s">
        <v>441</v>
      </c>
      <c r="X88" s="51">
        <v>20</v>
      </c>
      <c r="Y88" s="50" t="s">
        <v>440</v>
      </c>
      <c r="Z88" s="51"/>
      <c r="AA88" s="50" t="s">
        <v>441</v>
      </c>
      <c r="AB88" s="51"/>
      <c r="AC88" s="49" t="s">
        <v>439</v>
      </c>
      <c r="AD88" s="51" t="s">
        <v>440</v>
      </c>
      <c r="AE88" s="51">
        <v>6</v>
      </c>
      <c r="AF88" s="51" t="s">
        <v>441</v>
      </c>
      <c r="AG88" s="51">
        <v>24</v>
      </c>
      <c r="AH88" s="51" t="s">
        <v>440</v>
      </c>
      <c r="AI88" s="51"/>
      <c r="AJ88" s="50" t="s">
        <v>441</v>
      </c>
      <c r="AK88" s="51"/>
    </row>
    <row r="89" spans="1:40" ht="20.25" customHeight="1" x14ac:dyDescent="0.25"/>
    <row r="90" spans="1:40" ht="20.25" customHeight="1" x14ac:dyDescent="0.25"/>
    <row r="92" spans="1:40" ht="18.75" x14ac:dyDescent="0.3">
      <c r="A92" s="469" t="s">
        <v>444</v>
      </c>
      <c r="B92" s="470"/>
      <c r="C92" s="470"/>
      <c r="D92" s="470"/>
      <c r="E92" s="470"/>
      <c r="F92" s="470"/>
      <c r="G92" s="470"/>
      <c r="H92" s="470"/>
      <c r="I92" s="471"/>
      <c r="J92" s="469" t="s">
        <v>444</v>
      </c>
      <c r="K92" s="470"/>
      <c r="L92" s="470"/>
      <c r="M92" s="470"/>
      <c r="N92" s="470"/>
      <c r="O92" s="470"/>
      <c r="P92" s="470"/>
      <c r="Q92" s="470"/>
      <c r="R92" s="471"/>
      <c r="T92" s="469" t="s">
        <v>444</v>
      </c>
      <c r="U92" s="470"/>
      <c r="V92" s="470"/>
      <c r="W92" s="470"/>
      <c r="X92" s="470"/>
      <c r="Y92" s="470"/>
      <c r="Z92" s="470"/>
      <c r="AA92" s="470"/>
      <c r="AB92" s="471"/>
      <c r="AC92" s="539" t="s">
        <v>444</v>
      </c>
      <c r="AD92" s="540"/>
      <c r="AE92" s="540"/>
      <c r="AF92" s="540"/>
      <c r="AG92" s="540"/>
      <c r="AH92" s="540"/>
      <c r="AI92" s="540"/>
      <c r="AJ92" s="540"/>
      <c r="AK92" s="541"/>
    </row>
    <row r="93" spans="1:40" x14ac:dyDescent="0.25">
      <c r="A93" s="42" t="s">
        <v>0</v>
      </c>
      <c r="B93" s="472" t="s">
        <v>462</v>
      </c>
      <c r="C93" s="473"/>
      <c r="D93" s="473"/>
      <c r="E93" s="474"/>
      <c r="F93" s="475" t="s">
        <v>415</v>
      </c>
      <c r="G93" s="476"/>
      <c r="H93" s="476"/>
      <c r="I93" s="477"/>
      <c r="J93" s="42" t="s">
        <v>0</v>
      </c>
      <c r="K93" s="472" t="s">
        <v>463</v>
      </c>
      <c r="L93" s="473"/>
      <c r="M93" s="473"/>
      <c r="N93" s="474"/>
      <c r="O93" s="475" t="s">
        <v>464</v>
      </c>
      <c r="P93" s="476"/>
      <c r="Q93" s="476"/>
      <c r="R93" s="477"/>
      <c r="T93" s="42" t="s">
        <v>0</v>
      </c>
      <c r="U93" s="478" t="s">
        <v>411</v>
      </c>
      <c r="V93" s="479"/>
      <c r="W93" s="479"/>
      <c r="X93" s="480"/>
      <c r="Y93" s="481" t="s">
        <v>496</v>
      </c>
      <c r="Z93" s="482"/>
      <c r="AA93" s="482"/>
      <c r="AB93" s="483"/>
      <c r="AC93" s="42" t="s">
        <v>0</v>
      </c>
      <c r="AD93" s="478" t="s">
        <v>497</v>
      </c>
      <c r="AE93" s="479"/>
      <c r="AF93" s="479"/>
      <c r="AG93" s="480"/>
      <c r="AH93" s="481" t="s">
        <v>498</v>
      </c>
      <c r="AI93" s="482"/>
      <c r="AJ93" s="482"/>
      <c r="AK93" s="483"/>
    </row>
    <row r="94" spans="1:40" ht="20.25" customHeight="1" x14ac:dyDescent="0.25">
      <c r="A94" s="43" t="s">
        <v>443</v>
      </c>
      <c r="B94" s="391"/>
      <c r="C94" s="492"/>
      <c r="D94" s="492"/>
      <c r="E94" s="392"/>
      <c r="F94" s="493"/>
      <c r="G94" s="494"/>
      <c r="H94" s="494"/>
      <c r="I94" s="495"/>
      <c r="J94" s="43" t="s">
        <v>443</v>
      </c>
      <c r="K94" s="391"/>
      <c r="L94" s="492"/>
      <c r="M94" s="492"/>
      <c r="N94" s="392"/>
      <c r="O94" s="493"/>
      <c r="P94" s="494"/>
      <c r="Q94" s="494"/>
      <c r="R94" s="495"/>
      <c r="T94" s="43" t="s">
        <v>481</v>
      </c>
      <c r="U94" s="520"/>
      <c r="V94" s="521"/>
      <c r="W94" s="521"/>
      <c r="X94" s="522"/>
      <c r="Y94" s="520"/>
      <c r="Z94" s="521"/>
      <c r="AA94" s="521"/>
      <c r="AB94" s="522"/>
      <c r="AC94" s="45" t="s">
        <v>481</v>
      </c>
      <c r="AD94" s="520"/>
      <c r="AE94" s="521"/>
      <c r="AF94" s="521"/>
      <c r="AG94" s="522"/>
      <c r="AH94" s="496"/>
      <c r="AI94" s="497"/>
      <c r="AJ94" s="497"/>
      <c r="AK94" s="498"/>
      <c r="AL94" s="65"/>
      <c r="AM94" s="65"/>
      <c r="AN94" s="65"/>
    </row>
    <row r="95" spans="1:40" ht="20.25" customHeight="1" x14ac:dyDescent="0.25">
      <c r="A95" s="44" t="s">
        <v>433</v>
      </c>
      <c r="B95" s="530" t="s">
        <v>67</v>
      </c>
      <c r="C95" s="531"/>
      <c r="D95" s="531"/>
      <c r="E95" s="532"/>
      <c r="F95" s="520" t="s">
        <v>162</v>
      </c>
      <c r="G95" s="521"/>
      <c r="H95" s="521"/>
      <c r="I95" s="522"/>
      <c r="J95" s="44" t="s">
        <v>433</v>
      </c>
      <c r="K95" s="530" t="s">
        <v>205</v>
      </c>
      <c r="L95" s="531"/>
      <c r="M95" s="531"/>
      <c r="N95" s="532"/>
      <c r="O95" s="520" t="s">
        <v>228</v>
      </c>
      <c r="P95" s="521"/>
      <c r="Q95" s="521"/>
      <c r="R95" s="522"/>
      <c r="T95" s="44" t="s">
        <v>433</v>
      </c>
      <c r="U95" s="530" t="s">
        <v>247</v>
      </c>
      <c r="V95" s="531"/>
      <c r="W95" s="531"/>
      <c r="X95" s="532"/>
      <c r="Y95" s="543" t="s">
        <v>59</v>
      </c>
      <c r="Z95" s="544"/>
      <c r="AA95" s="544"/>
      <c r="AB95" s="545"/>
      <c r="AC95" s="44" t="s">
        <v>433</v>
      </c>
      <c r="AD95" s="509" t="s">
        <v>109</v>
      </c>
      <c r="AE95" s="510"/>
      <c r="AF95" s="510"/>
      <c r="AG95" s="510"/>
      <c r="AH95" s="549" t="s">
        <v>90</v>
      </c>
      <c r="AI95" s="550"/>
      <c r="AJ95" s="550"/>
      <c r="AK95" s="551"/>
      <c r="AL95" s="63"/>
      <c r="AM95" s="63"/>
      <c r="AN95" s="63"/>
    </row>
    <row r="96" spans="1:40" ht="20.25" customHeight="1" x14ac:dyDescent="0.25">
      <c r="A96" s="45" t="s">
        <v>434</v>
      </c>
      <c r="B96" s="502" t="s">
        <v>546</v>
      </c>
      <c r="C96" s="494"/>
      <c r="D96" s="494"/>
      <c r="E96" s="495"/>
      <c r="F96" s="520"/>
      <c r="G96" s="521"/>
      <c r="H96" s="521"/>
      <c r="I96" s="522"/>
      <c r="J96" s="45" t="s">
        <v>434</v>
      </c>
      <c r="K96" s="502" t="s">
        <v>619</v>
      </c>
      <c r="L96" s="494"/>
      <c r="M96" s="494"/>
      <c r="N96" s="495"/>
      <c r="O96" s="520"/>
      <c r="P96" s="521"/>
      <c r="Q96" s="521"/>
      <c r="R96" s="522"/>
      <c r="T96" s="45" t="s">
        <v>434</v>
      </c>
      <c r="U96" s="502" t="s">
        <v>545</v>
      </c>
      <c r="V96" s="494"/>
      <c r="W96" s="494"/>
      <c r="X96" s="495"/>
      <c r="Y96" s="520"/>
      <c r="Z96" s="521"/>
      <c r="AA96" s="521"/>
      <c r="AB96" s="522"/>
      <c r="AC96" s="45" t="s">
        <v>434</v>
      </c>
      <c r="AD96" s="520"/>
      <c r="AE96" s="521"/>
      <c r="AF96" s="521"/>
      <c r="AG96" s="522"/>
      <c r="AH96" s="546" t="s">
        <v>709</v>
      </c>
      <c r="AI96" s="547"/>
      <c r="AJ96" s="547"/>
      <c r="AK96" s="548"/>
    </row>
    <row r="97" spans="1:37" ht="20.25" customHeight="1" x14ac:dyDescent="0.25">
      <c r="A97" s="46" t="s">
        <v>435</v>
      </c>
      <c r="B97" s="502" t="s">
        <v>65</v>
      </c>
      <c r="C97" s="494"/>
      <c r="D97" s="494"/>
      <c r="E97" s="495"/>
      <c r="F97" s="536" t="s">
        <v>161</v>
      </c>
      <c r="G97" s="537"/>
      <c r="H97" s="537"/>
      <c r="I97" s="538"/>
      <c r="J97" s="46" t="s">
        <v>435</v>
      </c>
      <c r="K97" s="520" t="s">
        <v>204</v>
      </c>
      <c r="L97" s="521"/>
      <c r="M97" s="521"/>
      <c r="N97" s="522"/>
      <c r="O97" s="533" t="s">
        <v>226</v>
      </c>
      <c r="P97" s="534"/>
      <c r="Q97" s="534"/>
      <c r="R97" s="535"/>
      <c r="T97" s="46" t="s">
        <v>435</v>
      </c>
      <c r="U97" s="533" t="s">
        <v>246</v>
      </c>
      <c r="V97" s="534"/>
      <c r="W97" s="534"/>
      <c r="X97" s="535"/>
      <c r="Y97" s="520" t="s">
        <v>532</v>
      </c>
      <c r="Z97" s="521"/>
      <c r="AA97" s="521"/>
      <c r="AB97" s="522"/>
      <c r="AC97" s="46" t="s">
        <v>435</v>
      </c>
      <c r="AD97" s="502" t="s">
        <v>672</v>
      </c>
      <c r="AE97" s="494"/>
      <c r="AF97" s="494"/>
      <c r="AG97" s="495"/>
      <c r="AH97" s="536" t="s">
        <v>89</v>
      </c>
      <c r="AI97" s="537"/>
      <c r="AJ97" s="537"/>
      <c r="AK97" s="538"/>
    </row>
    <row r="98" spans="1:37" ht="20.25" customHeight="1" x14ac:dyDescent="0.25">
      <c r="A98" s="45" t="s">
        <v>434</v>
      </c>
      <c r="B98" s="502" t="s">
        <v>551</v>
      </c>
      <c r="C98" s="494"/>
      <c r="D98" s="494"/>
      <c r="E98" s="495"/>
      <c r="F98" s="520"/>
      <c r="G98" s="521"/>
      <c r="H98" s="521"/>
      <c r="I98" s="522"/>
      <c r="J98" s="45" t="s">
        <v>434</v>
      </c>
      <c r="K98" s="520"/>
      <c r="L98" s="521"/>
      <c r="M98" s="521"/>
      <c r="N98" s="522"/>
      <c r="O98" s="502" t="s">
        <v>620</v>
      </c>
      <c r="P98" s="494"/>
      <c r="Q98" s="494"/>
      <c r="R98" s="495"/>
      <c r="T98" s="45" t="s">
        <v>434</v>
      </c>
      <c r="U98" s="502" t="s">
        <v>609</v>
      </c>
      <c r="V98" s="494"/>
      <c r="W98" s="494"/>
      <c r="X98" s="495"/>
      <c r="Y98" s="520"/>
      <c r="Z98" s="521"/>
      <c r="AA98" s="521"/>
      <c r="AB98" s="522"/>
      <c r="AC98" s="45" t="s">
        <v>434</v>
      </c>
      <c r="AD98" s="502"/>
      <c r="AE98" s="494"/>
      <c r="AF98" s="494"/>
      <c r="AG98" s="495"/>
      <c r="AH98" s="520"/>
      <c r="AI98" s="521"/>
      <c r="AJ98" s="521"/>
      <c r="AK98" s="522"/>
    </row>
    <row r="99" spans="1:37" ht="20.25" customHeight="1" x14ac:dyDescent="0.25">
      <c r="A99" s="44" t="s">
        <v>436</v>
      </c>
      <c r="B99" s="530" t="s">
        <v>67</v>
      </c>
      <c r="C99" s="531"/>
      <c r="D99" s="531"/>
      <c r="E99" s="532"/>
      <c r="F99" s="520" t="s">
        <v>553</v>
      </c>
      <c r="G99" s="521"/>
      <c r="H99" s="521"/>
      <c r="I99" s="522"/>
      <c r="J99" s="44" t="s">
        <v>436</v>
      </c>
      <c r="K99" s="509" t="s">
        <v>205</v>
      </c>
      <c r="L99" s="510"/>
      <c r="M99" s="510"/>
      <c r="N99" s="511"/>
      <c r="O99" s="502" t="s">
        <v>228</v>
      </c>
      <c r="P99" s="494"/>
      <c r="Q99" s="494"/>
      <c r="R99" s="495"/>
      <c r="T99" s="44" t="s">
        <v>436</v>
      </c>
      <c r="U99" s="502" t="s">
        <v>246</v>
      </c>
      <c r="V99" s="494"/>
      <c r="W99" s="494"/>
      <c r="X99" s="495"/>
      <c r="Y99" s="520" t="s">
        <v>532</v>
      </c>
      <c r="Z99" s="521"/>
      <c r="AA99" s="521"/>
      <c r="AB99" s="522"/>
      <c r="AC99" s="44" t="s">
        <v>436</v>
      </c>
      <c r="AD99" s="502" t="s">
        <v>108</v>
      </c>
      <c r="AE99" s="494"/>
      <c r="AF99" s="494"/>
      <c r="AG99" s="495"/>
      <c r="AH99" s="520" t="s">
        <v>89</v>
      </c>
      <c r="AI99" s="521"/>
      <c r="AJ99" s="521"/>
      <c r="AK99" s="522"/>
    </row>
    <row r="100" spans="1:37" ht="20.25" customHeight="1" x14ac:dyDescent="0.25">
      <c r="A100" s="45"/>
      <c r="B100" s="530" t="s">
        <v>66</v>
      </c>
      <c r="C100" s="531"/>
      <c r="D100" s="531"/>
      <c r="E100" s="532"/>
      <c r="F100" s="520" t="s">
        <v>162</v>
      </c>
      <c r="G100" s="521"/>
      <c r="H100" s="521"/>
      <c r="I100" s="522"/>
      <c r="J100" s="45"/>
      <c r="K100" s="509" t="s">
        <v>206</v>
      </c>
      <c r="L100" s="510"/>
      <c r="M100" s="510"/>
      <c r="N100" s="511"/>
      <c r="O100" s="502" t="s">
        <v>226</v>
      </c>
      <c r="P100" s="494"/>
      <c r="Q100" s="494"/>
      <c r="R100" s="495"/>
      <c r="T100" s="45"/>
      <c r="U100" s="503" t="s">
        <v>247</v>
      </c>
      <c r="V100" s="504"/>
      <c r="W100" s="504"/>
      <c r="X100" s="505"/>
      <c r="Y100" s="506" t="s">
        <v>60</v>
      </c>
      <c r="Z100" s="507"/>
      <c r="AA100" s="507"/>
      <c r="AB100" s="508"/>
      <c r="AC100" s="45"/>
      <c r="AD100" s="503" t="s">
        <v>109</v>
      </c>
      <c r="AE100" s="504"/>
      <c r="AF100" s="504"/>
      <c r="AG100" s="505"/>
      <c r="AH100" s="506" t="s">
        <v>90</v>
      </c>
      <c r="AI100" s="507"/>
      <c r="AJ100" s="507"/>
      <c r="AK100" s="508"/>
    </row>
    <row r="101" spans="1:37" ht="20.25" customHeight="1" thickBot="1" x14ac:dyDescent="0.3">
      <c r="A101" s="45" t="s">
        <v>434</v>
      </c>
      <c r="B101" s="502" t="s">
        <v>549</v>
      </c>
      <c r="C101" s="494"/>
      <c r="D101" s="494"/>
      <c r="E101" s="495"/>
      <c r="F101" s="520"/>
      <c r="G101" s="521"/>
      <c r="H101" s="521"/>
      <c r="I101" s="522"/>
      <c r="J101" s="45" t="s">
        <v>434</v>
      </c>
      <c r="K101" s="520"/>
      <c r="L101" s="521"/>
      <c r="M101" s="521"/>
      <c r="N101" s="522"/>
      <c r="O101" s="502" t="s">
        <v>607</v>
      </c>
      <c r="P101" s="494"/>
      <c r="Q101" s="494"/>
      <c r="R101" s="495"/>
      <c r="T101" s="45" t="s">
        <v>434</v>
      </c>
      <c r="U101" s="502" t="s">
        <v>546</v>
      </c>
      <c r="V101" s="494"/>
      <c r="W101" s="494"/>
      <c r="X101" s="495"/>
      <c r="Y101" s="520"/>
      <c r="Z101" s="521"/>
      <c r="AA101" s="521"/>
      <c r="AB101" s="522"/>
      <c r="AC101" s="45" t="s">
        <v>434</v>
      </c>
      <c r="AD101" s="502" t="s">
        <v>710</v>
      </c>
      <c r="AE101" s="494"/>
      <c r="AF101" s="494"/>
      <c r="AG101" s="495"/>
      <c r="AH101" s="520"/>
      <c r="AI101" s="521"/>
      <c r="AJ101" s="521"/>
      <c r="AK101" s="522"/>
    </row>
    <row r="102" spans="1:37" ht="20.25" customHeight="1" x14ac:dyDescent="0.25">
      <c r="A102" s="47" t="s">
        <v>437</v>
      </c>
      <c r="B102" s="512"/>
      <c r="C102" s="513"/>
      <c r="D102" s="516">
        <v>3</v>
      </c>
      <c r="E102" s="517"/>
      <c r="F102" s="512">
        <v>0</v>
      </c>
      <c r="G102" s="513"/>
      <c r="H102" s="516"/>
      <c r="I102" s="517"/>
      <c r="J102" s="47" t="s">
        <v>437</v>
      </c>
      <c r="K102" s="512"/>
      <c r="L102" s="513"/>
      <c r="M102" s="516">
        <v>1</v>
      </c>
      <c r="N102" s="517"/>
      <c r="O102" s="512">
        <v>2</v>
      </c>
      <c r="P102" s="513"/>
      <c r="Q102" s="516"/>
      <c r="R102" s="517"/>
      <c r="T102" s="47" t="s">
        <v>437</v>
      </c>
      <c r="U102" s="512"/>
      <c r="V102" s="513"/>
      <c r="W102" s="516">
        <v>3</v>
      </c>
      <c r="X102" s="517"/>
      <c r="Y102" s="512">
        <v>0</v>
      </c>
      <c r="Z102" s="513"/>
      <c r="AA102" s="516"/>
      <c r="AB102" s="517"/>
      <c r="AC102" s="47" t="s">
        <v>437</v>
      </c>
      <c r="AD102" s="512"/>
      <c r="AE102" s="513"/>
      <c r="AF102" s="516">
        <v>2</v>
      </c>
      <c r="AG102" s="517"/>
      <c r="AH102" s="512">
        <v>1</v>
      </c>
      <c r="AI102" s="513"/>
      <c r="AJ102" s="516"/>
      <c r="AK102" s="517"/>
    </row>
    <row r="103" spans="1:37" ht="20.25" customHeight="1" thickBot="1" x14ac:dyDescent="0.3">
      <c r="A103" s="48" t="s">
        <v>438</v>
      </c>
      <c r="B103" s="514"/>
      <c r="C103" s="515"/>
      <c r="D103" s="518"/>
      <c r="E103" s="519"/>
      <c r="F103" s="514"/>
      <c r="G103" s="515"/>
      <c r="H103" s="518"/>
      <c r="I103" s="519"/>
      <c r="J103" s="48" t="s">
        <v>438</v>
      </c>
      <c r="K103" s="514"/>
      <c r="L103" s="515"/>
      <c r="M103" s="518"/>
      <c r="N103" s="519"/>
      <c r="O103" s="514"/>
      <c r="P103" s="515"/>
      <c r="Q103" s="518"/>
      <c r="R103" s="519"/>
      <c r="T103" s="48" t="s">
        <v>438</v>
      </c>
      <c r="U103" s="514"/>
      <c r="V103" s="515"/>
      <c r="W103" s="518"/>
      <c r="X103" s="519"/>
      <c r="Y103" s="514"/>
      <c r="Z103" s="515"/>
      <c r="AA103" s="518"/>
      <c r="AB103" s="519"/>
      <c r="AC103" s="48" t="s">
        <v>438</v>
      </c>
      <c r="AD103" s="514"/>
      <c r="AE103" s="515"/>
      <c r="AF103" s="518"/>
      <c r="AG103" s="519"/>
      <c r="AH103" s="514"/>
      <c r="AI103" s="515"/>
      <c r="AJ103" s="518"/>
      <c r="AK103" s="519"/>
    </row>
    <row r="104" spans="1:37" ht="20.25" customHeight="1" x14ac:dyDescent="0.25">
      <c r="A104" s="49" t="s">
        <v>439</v>
      </c>
      <c r="B104" s="49" t="s">
        <v>440</v>
      </c>
      <c r="C104" s="52">
        <v>6</v>
      </c>
      <c r="D104" s="49" t="s">
        <v>441</v>
      </c>
      <c r="E104" s="52">
        <v>21</v>
      </c>
      <c r="F104" s="51" t="s">
        <v>440</v>
      </c>
      <c r="G104" s="51"/>
      <c r="H104" s="50" t="s">
        <v>441</v>
      </c>
      <c r="I104" s="51"/>
      <c r="J104" s="49" t="s">
        <v>439</v>
      </c>
      <c r="K104" s="51" t="s">
        <v>440</v>
      </c>
      <c r="L104" s="51"/>
      <c r="M104" s="50" t="s">
        <v>441</v>
      </c>
      <c r="N104" s="51"/>
      <c r="O104" s="50" t="s">
        <v>440</v>
      </c>
      <c r="P104" s="51">
        <v>2</v>
      </c>
      <c r="Q104" s="50" t="s">
        <v>441</v>
      </c>
      <c r="R104" s="51">
        <v>5</v>
      </c>
      <c r="T104" s="49" t="s">
        <v>439</v>
      </c>
      <c r="U104" s="49" t="s">
        <v>440</v>
      </c>
      <c r="V104" s="51">
        <v>6</v>
      </c>
      <c r="W104" s="51" t="s">
        <v>441</v>
      </c>
      <c r="X104" s="51">
        <v>20</v>
      </c>
      <c r="Y104" s="50" t="s">
        <v>440</v>
      </c>
      <c r="Z104" s="51"/>
      <c r="AA104" s="50" t="s">
        <v>441</v>
      </c>
      <c r="AB104" s="51"/>
      <c r="AC104" s="49" t="s">
        <v>439</v>
      </c>
      <c r="AD104" s="51" t="s">
        <v>440</v>
      </c>
      <c r="AE104" s="51">
        <v>2</v>
      </c>
      <c r="AF104" s="51" t="s">
        <v>441</v>
      </c>
      <c r="AG104" s="51">
        <v>4</v>
      </c>
      <c r="AH104" s="51" t="s">
        <v>440</v>
      </c>
      <c r="AI104" s="51"/>
      <c r="AJ104" s="50" t="s">
        <v>441</v>
      </c>
      <c r="AK104" s="51"/>
    </row>
    <row r="105" spans="1:37" ht="20.25" customHeight="1" x14ac:dyDescent="0.25"/>
    <row r="106" spans="1:37" ht="20.25" customHeight="1" x14ac:dyDescent="0.25"/>
    <row r="108" spans="1:37" ht="18.75" x14ac:dyDescent="0.3">
      <c r="A108" s="469" t="s">
        <v>444</v>
      </c>
      <c r="B108" s="470"/>
      <c r="C108" s="470"/>
      <c r="D108" s="470"/>
      <c r="E108" s="470"/>
      <c r="F108" s="470"/>
      <c r="G108" s="470"/>
      <c r="H108" s="470"/>
      <c r="I108" s="471"/>
      <c r="J108" s="469" t="s">
        <v>444</v>
      </c>
      <c r="K108" s="470"/>
      <c r="L108" s="470"/>
      <c r="M108" s="470"/>
      <c r="N108" s="470"/>
      <c r="O108" s="470"/>
      <c r="P108" s="470"/>
      <c r="Q108" s="470"/>
      <c r="R108" s="471"/>
    </row>
    <row r="109" spans="1:37" x14ac:dyDescent="0.25">
      <c r="A109" s="42" t="s">
        <v>0</v>
      </c>
      <c r="B109" s="472" t="s">
        <v>453</v>
      </c>
      <c r="C109" s="473"/>
      <c r="D109" s="473"/>
      <c r="E109" s="474"/>
      <c r="F109" s="475" t="s">
        <v>397</v>
      </c>
      <c r="G109" s="476"/>
      <c r="H109" s="476"/>
      <c r="I109" s="477"/>
      <c r="J109" s="42" t="s">
        <v>0</v>
      </c>
      <c r="K109" s="472" t="s">
        <v>465</v>
      </c>
      <c r="L109" s="473"/>
      <c r="M109" s="473"/>
      <c r="N109" s="474"/>
      <c r="O109" s="475" t="s">
        <v>466</v>
      </c>
      <c r="P109" s="476"/>
      <c r="Q109" s="476"/>
      <c r="R109" s="477"/>
    </row>
    <row r="110" spans="1:37" ht="20.25" customHeight="1" x14ac:dyDescent="0.25">
      <c r="A110" s="43" t="s">
        <v>443</v>
      </c>
      <c r="B110" s="391"/>
      <c r="C110" s="492"/>
      <c r="D110" s="492"/>
      <c r="E110" s="392"/>
      <c r="F110" s="493"/>
      <c r="G110" s="494"/>
      <c r="H110" s="494"/>
      <c r="I110" s="495"/>
      <c r="J110" s="43" t="s">
        <v>478</v>
      </c>
      <c r="K110" s="391"/>
      <c r="L110" s="492"/>
      <c r="M110" s="492"/>
      <c r="N110" s="392"/>
      <c r="O110" s="493"/>
      <c r="P110" s="494"/>
      <c r="Q110" s="494"/>
      <c r="R110" s="495"/>
    </row>
    <row r="111" spans="1:37" ht="20.25" customHeight="1" x14ac:dyDescent="0.25">
      <c r="A111" s="44" t="s">
        <v>433</v>
      </c>
      <c r="B111" s="530" t="s">
        <v>555</v>
      </c>
      <c r="C111" s="531"/>
      <c r="D111" s="531"/>
      <c r="E111" s="532"/>
      <c r="F111" s="520" t="s">
        <v>132</v>
      </c>
      <c r="G111" s="521"/>
      <c r="H111" s="521"/>
      <c r="I111" s="522"/>
      <c r="J111" s="44" t="s">
        <v>433</v>
      </c>
      <c r="K111" s="530" t="s">
        <v>265</v>
      </c>
      <c r="L111" s="531"/>
      <c r="M111" s="531"/>
      <c r="N111" s="532"/>
      <c r="O111" s="520" t="s">
        <v>537</v>
      </c>
      <c r="P111" s="521"/>
      <c r="Q111" s="521"/>
      <c r="R111" s="522"/>
    </row>
    <row r="112" spans="1:37" ht="20.25" customHeight="1" x14ac:dyDescent="0.25">
      <c r="A112" s="45" t="s">
        <v>434</v>
      </c>
      <c r="B112" s="502" t="s">
        <v>546</v>
      </c>
      <c r="C112" s="494"/>
      <c r="D112" s="494"/>
      <c r="E112" s="495"/>
      <c r="F112" s="520"/>
      <c r="G112" s="521"/>
      <c r="H112" s="521"/>
      <c r="I112" s="522"/>
      <c r="J112" s="45" t="s">
        <v>434</v>
      </c>
      <c r="K112" s="502" t="s">
        <v>609</v>
      </c>
      <c r="L112" s="494"/>
      <c r="M112" s="494"/>
      <c r="N112" s="495"/>
      <c r="O112" s="520"/>
      <c r="P112" s="521"/>
      <c r="Q112" s="521"/>
      <c r="R112" s="522"/>
    </row>
    <row r="113" spans="1:18" ht="20.25" customHeight="1" x14ac:dyDescent="0.25">
      <c r="A113" s="46" t="s">
        <v>435</v>
      </c>
      <c r="B113" s="502" t="s">
        <v>198</v>
      </c>
      <c r="C113" s="494"/>
      <c r="D113" s="494"/>
      <c r="E113" s="495"/>
      <c r="F113" s="536" t="s">
        <v>131</v>
      </c>
      <c r="G113" s="537"/>
      <c r="H113" s="537"/>
      <c r="I113" s="538"/>
      <c r="J113" s="46" t="s">
        <v>435</v>
      </c>
      <c r="K113" s="502" t="s">
        <v>264</v>
      </c>
      <c r="L113" s="494"/>
      <c r="M113" s="494"/>
      <c r="N113" s="495"/>
      <c r="O113" s="536" t="s">
        <v>169</v>
      </c>
      <c r="P113" s="537"/>
      <c r="Q113" s="537"/>
      <c r="R113" s="538"/>
    </row>
    <row r="114" spans="1:18" ht="20.25" customHeight="1" x14ac:dyDescent="0.25">
      <c r="A114" s="45" t="s">
        <v>434</v>
      </c>
      <c r="B114" s="502" t="s">
        <v>546</v>
      </c>
      <c r="C114" s="494"/>
      <c r="D114" s="494"/>
      <c r="E114" s="495"/>
      <c r="F114" s="520"/>
      <c r="G114" s="521"/>
      <c r="H114" s="521"/>
      <c r="I114" s="522"/>
      <c r="J114" s="45" t="s">
        <v>434</v>
      </c>
      <c r="K114" s="502" t="s">
        <v>621</v>
      </c>
      <c r="L114" s="494"/>
      <c r="M114" s="494"/>
      <c r="N114" s="495"/>
      <c r="O114" s="520"/>
      <c r="P114" s="521"/>
      <c r="Q114" s="521"/>
      <c r="R114" s="522"/>
    </row>
    <row r="115" spans="1:18" ht="20.25" customHeight="1" x14ac:dyDescent="0.25">
      <c r="A115" s="44" t="s">
        <v>436</v>
      </c>
      <c r="B115" s="530" t="s">
        <v>198</v>
      </c>
      <c r="C115" s="531"/>
      <c r="D115" s="531"/>
      <c r="E115" s="532"/>
      <c r="F115" s="520" t="s">
        <v>132</v>
      </c>
      <c r="G115" s="521"/>
      <c r="H115" s="521"/>
      <c r="I115" s="522"/>
      <c r="J115" s="44" t="s">
        <v>436</v>
      </c>
      <c r="K115" s="530" t="s">
        <v>264</v>
      </c>
      <c r="L115" s="531"/>
      <c r="M115" s="531"/>
      <c r="N115" s="532"/>
      <c r="O115" s="520" t="s">
        <v>170</v>
      </c>
      <c r="P115" s="521"/>
      <c r="Q115" s="521"/>
      <c r="R115" s="522"/>
    </row>
    <row r="116" spans="1:18" ht="20.25" customHeight="1" x14ac:dyDescent="0.25">
      <c r="A116" s="45"/>
      <c r="B116" s="530" t="s">
        <v>200</v>
      </c>
      <c r="C116" s="531"/>
      <c r="D116" s="531"/>
      <c r="E116" s="532"/>
      <c r="F116" s="520" t="s">
        <v>131</v>
      </c>
      <c r="G116" s="521"/>
      <c r="H116" s="521"/>
      <c r="I116" s="522"/>
      <c r="J116" s="45"/>
      <c r="K116" s="530" t="s">
        <v>265</v>
      </c>
      <c r="L116" s="531"/>
      <c r="M116" s="531"/>
      <c r="N116" s="532"/>
      <c r="O116" s="520" t="s">
        <v>537</v>
      </c>
      <c r="P116" s="521"/>
      <c r="Q116" s="521"/>
      <c r="R116" s="522"/>
    </row>
    <row r="117" spans="1:18" ht="20.25" customHeight="1" thickBot="1" x14ac:dyDescent="0.3">
      <c r="A117" s="45" t="s">
        <v>434</v>
      </c>
      <c r="B117" s="502" t="s">
        <v>546</v>
      </c>
      <c r="C117" s="494"/>
      <c r="D117" s="494"/>
      <c r="E117" s="495"/>
      <c r="F117" s="520"/>
      <c r="G117" s="521"/>
      <c r="H117" s="521"/>
      <c r="I117" s="522"/>
      <c r="J117" s="45" t="s">
        <v>434</v>
      </c>
      <c r="K117" s="502" t="s">
        <v>606</v>
      </c>
      <c r="L117" s="494"/>
      <c r="M117" s="494"/>
      <c r="N117" s="495"/>
      <c r="O117" s="520"/>
      <c r="P117" s="521"/>
      <c r="Q117" s="521"/>
      <c r="R117" s="522"/>
    </row>
    <row r="118" spans="1:18" ht="20.25" customHeight="1" x14ac:dyDescent="0.25">
      <c r="A118" s="47" t="s">
        <v>437</v>
      </c>
      <c r="B118" s="512"/>
      <c r="C118" s="513"/>
      <c r="D118" s="516">
        <v>3</v>
      </c>
      <c r="E118" s="517"/>
      <c r="F118" s="512">
        <v>0</v>
      </c>
      <c r="G118" s="513"/>
      <c r="H118" s="516"/>
      <c r="I118" s="517"/>
      <c r="J118" s="47" t="s">
        <v>437</v>
      </c>
      <c r="K118" s="512"/>
      <c r="L118" s="513"/>
      <c r="M118" s="516">
        <v>3</v>
      </c>
      <c r="N118" s="517"/>
      <c r="O118" s="512">
        <v>0</v>
      </c>
      <c r="P118" s="513"/>
      <c r="Q118" s="516"/>
      <c r="R118" s="517"/>
    </row>
    <row r="119" spans="1:18" ht="20.25" customHeight="1" thickBot="1" x14ac:dyDescent="0.3">
      <c r="A119" s="48" t="s">
        <v>438</v>
      </c>
      <c r="B119" s="514"/>
      <c r="C119" s="515"/>
      <c r="D119" s="518"/>
      <c r="E119" s="519"/>
      <c r="F119" s="514"/>
      <c r="G119" s="515"/>
      <c r="H119" s="518"/>
      <c r="I119" s="519"/>
      <c r="J119" s="48" t="s">
        <v>438</v>
      </c>
      <c r="K119" s="514"/>
      <c r="L119" s="515"/>
      <c r="M119" s="518"/>
      <c r="N119" s="519"/>
      <c r="O119" s="514"/>
      <c r="P119" s="515"/>
      <c r="Q119" s="518"/>
      <c r="R119" s="519"/>
    </row>
    <row r="120" spans="1:18" ht="20.25" customHeight="1" x14ac:dyDescent="0.25">
      <c r="A120" s="49" t="s">
        <v>439</v>
      </c>
      <c r="B120" s="49" t="s">
        <v>440</v>
      </c>
      <c r="C120" s="52">
        <v>6</v>
      </c>
      <c r="D120" s="49" t="s">
        <v>441</v>
      </c>
      <c r="E120" s="52">
        <v>24</v>
      </c>
      <c r="F120" s="51" t="s">
        <v>440</v>
      </c>
      <c r="G120" s="51"/>
      <c r="H120" s="50" t="s">
        <v>441</v>
      </c>
      <c r="I120" s="51"/>
      <c r="J120" s="49" t="s">
        <v>439</v>
      </c>
      <c r="K120" s="51" t="s">
        <v>440</v>
      </c>
      <c r="L120" s="51">
        <v>5</v>
      </c>
      <c r="M120" s="50" t="s">
        <v>441</v>
      </c>
      <c r="N120" s="51">
        <v>12</v>
      </c>
      <c r="O120" s="50" t="s">
        <v>440</v>
      </c>
      <c r="P120" s="51"/>
      <c r="Q120" s="50" t="s">
        <v>441</v>
      </c>
      <c r="R120" s="51"/>
    </row>
    <row r="121" spans="1:18" ht="20.25" customHeight="1" x14ac:dyDescent="0.25"/>
    <row r="122" spans="1:18" ht="20.25" customHeight="1" x14ac:dyDescent="0.25"/>
    <row r="124" spans="1:18" ht="18.75" x14ac:dyDescent="0.3">
      <c r="A124" s="469" t="s">
        <v>444</v>
      </c>
      <c r="B124" s="470"/>
      <c r="C124" s="470"/>
      <c r="D124" s="470"/>
      <c r="E124" s="470"/>
      <c r="F124" s="470"/>
      <c r="G124" s="470"/>
      <c r="H124" s="470"/>
      <c r="I124" s="471"/>
      <c r="J124" s="469" t="s">
        <v>444</v>
      </c>
      <c r="K124" s="470"/>
      <c r="L124" s="470"/>
      <c r="M124" s="470"/>
      <c r="N124" s="470"/>
      <c r="O124" s="470"/>
      <c r="P124" s="470"/>
      <c r="Q124" s="470"/>
      <c r="R124" s="471"/>
    </row>
    <row r="125" spans="1:18" x14ac:dyDescent="0.25">
      <c r="A125" s="42" t="s">
        <v>0</v>
      </c>
      <c r="B125" s="472" t="s">
        <v>49</v>
      </c>
      <c r="C125" s="473"/>
      <c r="D125" s="473"/>
      <c r="E125" s="474"/>
      <c r="F125" s="475" t="s">
        <v>301</v>
      </c>
      <c r="G125" s="476"/>
      <c r="H125" s="476"/>
      <c r="I125" s="477"/>
      <c r="J125" s="42" t="s">
        <v>0</v>
      </c>
      <c r="K125" s="472" t="s">
        <v>467</v>
      </c>
      <c r="L125" s="473"/>
      <c r="M125" s="473"/>
      <c r="N125" s="474"/>
      <c r="O125" s="475" t="s">
        <v>428</v>
      </c>
      <c r="P125" s="476"/>
      <c r="Q125" s="476"/>
      <c r="R125" s="477"/>
    </row>
    <row r="126" spans="1:18" ht="20.25" customHeight="1" x14ac:dyDescent="0.25">
      <c r="A126" s="43" t="s">
        <v>479</v>
      </c>
      <c r="B126" s="391"/>
      <c r="C126" s="492"/>
      <c r="D126" s="492"/>
      <c r="E126" s="392"/>
      <c r="F126" s="493"/>
      <c r="G126" s="494"/>
      <c r="H126" s="494"/>
      <c r="I126" s="495"/>
      <c r="J126" s="43" t="s">
        <v>479</v>
      </c>
      <c r="K126" s="391"/>
      <c r="L126" s="492"/>
      <c r="M126" s="492"/>
      <c r="N126" s="392"/>
      <c r="O126" s="493"/>
      <c r="P126" s="494"/>
      <c r="Q126" s="494"/>
      <c r="R126" s="495"/>
    </row>
    <row r="127" spans="1:18" ht="20.25" customHeight="1" x14ac:dyDescent="0.25">
      <c r="A127" s="44" t="s">
        <v>433</v>
      </c>
      <c r="B127" s="530" t="s">
        <v>55</v>
      </c>
      <c r="C127" s="531"/>
      <c r="D127" s="531"/>
      <c r="E127" s="532"/>
      <c r="F127" s="520" t="s">
        <v>313</v>
      </c>
      <c r="G127" s="521"/>
      <c r="H127" s="521"/>
      <c r="I127" s="522"/>
      <c r="J127" s="44" t="s">
        <v>433</v>
      </c>
      <c r="K127" s="509" t="s">
        <v>125</v>
      </c>
      <c r="L127" s="510"/>
      <c r="M127" s="510"/>
      <c r="N127" s="511"/>
      <c r="O127" s="502" t="s">
        <v>147</v>
      </c>
      <c r="P127" s="494"/>
      <c r="Q127" s="494"/>
      <c r="R127" s="495"/>
    </row>
    <row r="128" spans="1:18" ht="20.25" customHeight="1" x14ac:dyDescent="0.25">
      <c r="A128" s="45" t="s">
        <v>434</v>
      </c>
      <c r="B128" s="502" t="s">
        <v>622</v>
      </c>
      <c r="C128" s="494"/>
      <c r="D128" s="494"/>
      <c r="E128" s="495"/>
      <c r="F128" s="520"/>
      <c r="G128" s="521"/>
      <c r="H128" s="521"/>
      <c r="I128" s="522"/>
      <c r="J128" s="45" t="s">
        <v>434</v>
      </c>
      <c r="K128" s="520"/>
      <c r="L128" s="521"/>
      <c r="M128" s="521"/>
      <c r="N128" s="522"/>
      <c r="O128" s="502" t="s">
        <v>686</v>
      </c>
      <c r="P128" s="494"/>
      <c r="Q128" s="494"/>
      <c r="R128" s="495"/>
    </row>
    <row r="129" spans="1:18" ht="20.25" customHeight="1" x14ac:dyDescent="0.25">
      <c r="A129" s="46" t="s">
        <v>435</v>
      </c>
      <c r="B129" s="502" t="s">
        <v>54</v>
      </c>
      <c r="C129" s="494"/>
      <c r="D129" s="494"/>
      <c r="E129" s="495"/>
      <c r="F129" s="536" t="s">
        <v>304</v>
      </c>
      <c r="G129" s="537"/>
      <c r="H129" s="537"/>
      <c r="I129" s="538"/>
      <c r="J129" s="46" t="s">
        <v>435</v>
      </c>
      <c r="K129" s="502" t="s">
        <v>124</v>
      </c>
      <c r="L129" s="494"/>
      <c r="M129" s="494"/>
      <c r="N129" s="495"/>
      <c r="O129" s="536" t="s">
        <v>148</v>
      </c>
      <c r="P129" s="537"/>
      <c r="Q129" s="537"/>
      <c r="R129" s="538"/>
    </row>
    <row r="130" spans="1:18" ht="20.25" customHeight="1" x14ac:dyDescent="0.25">
      <c r="A130" s="45" t="s">
        <v>434</v>
      </c>
      <c r="B130" s="502" t="s">
        <v>609</v>
      </c>
      <c r="C130" s="494"/>
      <c r="D130" s="494"/>
      <c r="E130" s="495"/>
      <c r="F130" s="520"/>
      <c r="G130" s="521"/>
      <c r="H130" s="521"/>
      <c r="I130" s="522"/>
      <c r="J130" s="45" t="s">
        <v>434</v>
      </c>
      <c r="K130" s="502" t="s">
        <v>606</v>
      </c>
      <c r="L130" s="494"/>
      <c r="M130" s="494"/>
      <c r="N130" s="495"/>
      <c r="O130" s="520"/>
      <c r="P130" s="521"/>
      <c r="Q130" s="521"/>
      <c r="R130" s="522"/>
    </row>
    <row r="131" spans="1:18" ht="20.25" customHeight="1" x14ac:dyDescent="0.25">
      <c r="A131" s="44" t="s">
        <v>436</v>
      </c>
      <c r="B131" s="530" t="s">
        <v>54</v>
      </c>
      <c r="C131" s="531"/>
      <c r="D131" s="531"/>
      <c r="E131" s="532"/>
      <c r="F131" s="520" t="s">
        <v>304</v>
      </c>
      <c r="G131" s="521"/>
      <c r="H131" s="521"/>
      <c r="I131" s="522"/>
      <c r="J131" s="44" t="s">
        <v>436</v>
      </c>
      <c r="K131" s="530" t="s">
        <v>125</v>
      </c>
      <c r="L131" s="531"/>
      <c r="M131" s="531"/>
      <c r="N131" s="532"/>
      <c r="O131" s="520" t="s">
        <v>148</v>
      </c>
      <c r="P131" s="521"/>
      <c r="Q131" s="521"/>
      <c r="R131" s="522"/>
    </row>
    <row r="132" spans="1:18" ht="20.25" customHeight="1" x14ac:dyDescent="0.25">
      <c r="A132" s="45"/>
      <c r="B132" s="530" t="s">
        <v>55</v>
      </c>
      <c r="C132" s="531"/>
      <c r="D132" s="531"/>
      <c r="E132" s="532"/>
      <c r="F132" s="520" t="s">
        <v>605</v>
      </c>
      <c r="G132" s="521"/>
      <c r="H132" s="521"/>
      <c r="I132" s="522"/>
      <c r="J132" s="45"/>
      <c r="K132" s="530" t="s">
        <v>124</v>
      </c>
      <c r="L132" s="531"/>
      <c r="M132" s="531"/>
      <c r="N132" s="532"/>
      <c r="O132" s="520" t="s">
        <v>146</v>
      </c>
      <c r="P132" s="521"/>
      <c r="Q132" s="521"/>
      <c r="R132" s="522"/>
    </row>
    <row r="133" spans="1:18" ht="20.25" customHeight="1" thickBot="1" x14ac:dyDescent="0.3">
      <c r="A133" s="45" t="s">
        <v>434</v>
      </c>
      <c r="B133" s="502" t="s">
        <v>609</v>
      </c>
      <c r="C133" s="494"/>
      <c r="D133" s="494"/>
      <c r="E133" s="495"/>
      <c r="F133" s="520"/>
      <c r="G133" s="521"/>
      <c r="H133" s="521"/>
      <c r="I133" s="522"/>
      <c r="J133" s="45" t="s">
        <v>434</v>
      </c>
      <c r="K133" s="502" t="s">
        <v>687</v>
      </c>
      <c r="L133" s="494"/>
      <c r="M133" s="494"/>
      <c r="N133" s="495"/>
      <c r="O133" s="520"/>
      <c r="P133" s="521"/>
      <c r="Q133" s="521"/>
      <c r="R133" s="522"/>
    </row>
    <row r="134" spans="1:18" ht="20.25" customHeight="1" x14ac:dyDescent="0.25">
      <c r="A134" s="47" t="s">
        <v>437</v>
      </c>
      <c r="B134" s="512"/>
      <c r="C134" s="513"/>
      <c r="D134" s="516">
        <v>3</v>
      </c>
      <c r="E134" s="517"/>
      <c r="F134" s="512">
        <v>0</v>
      </c>
      <c r="G134" s="513"/>
      <c r="H134" s="516"/>
      <c r="I134" s="517"/>
      <c r="J134" s="47" t="s">
        <v>437</v>
      </c>
      <c r="K134" s="512"/>
      <c r="L134" s="513"/>
      <c r="M134" s="516">
        <v>2</v>
      </c>
      <c r="N134" s="517"/>
      <c r="O134" s="512">
        <v>1</v>
      </c>
      <c r="P134" s="513"/>
      <c r="Q134" s="516"/>
      <c r="R134" s="517"/>
    </row>
    <row r="135" spans="1:18" ht="20.25" customHeight="1" thickBot="1" x14ac:dyDescent="0.3">
      <c r="A135" s="48" t="s">
        <v>438</v>
      </c>
      <c r="B135" s="514"/>
      <c r="C135" s="515"/>
      <c r="D135" s="518"/>
      <c r="E135" s="519"/>
      <c r="F135" s="514"/>
      <c r="G135" s="515"/>
      <c r="H135" s="518"/>
      <c r="I135" s="519"/>
      <c r="J135" s="48" t="s">
        <v>438</v>
      </c>
      <c r="K135" s="514"/>
      <c r="L135" s="515"/>
      <c r="M135" s="518"/>
      <c r="N135" s="519"/>
      <c r="O135" s="514"/>
      <c r="P135" s="515"/>
      <c r="Q135" s="518"/>
      <c r="R135" s="519"/>
    </row>
    <row r="136" spans="1:18" ht="20.25" customHeight="1" x14ac:dyDescent="0.25">
      <c r="A136" s="49" t="s">
        <v>439</v>
      </c>
      <c r="B136" s="49" t="s">
        <v>440</v>
      </c>
      <c r="C136" s="52">
        <v>6</v>
      </c>
      <c r="D136" s="49" t="s">
        <v>441</v>
      </c>
      <c r="E136" s="52">
        <v>16</v>
      </c>
      <c r="F136" s="51" t="s">
        <v>440</v>
      </c>
      <c r="G136" s="51"/>
      <c r="H136" s="50" t="s">
        <v>441</v>
      </c>
      <c r="I136" s="51"/>
      <c r="J136" s="49" t="s">
        <v>439</v>
      </c>
      <c r="K136" s="51" t="s">
        <v>440</v>
      </c>
      <c r="L136" s="51">
        <v>1</v>
      </c>
      <c r="M136" s="50" t="s">
        <v>441</v>
      </c>
      <c r="N136" s="51">
        <v>-2</v>
      </c>
      <c r="O136" s="50" t="s">
        <v>440</v>
      </c>
      <c r="P136" s="51"/>
      <c r="Q136" s="50" t="s">
        <v>441</v>
      </c>
      <c r="R136" s="51"/>
    </row>
    <row r="137" spans="1:18" ht="20.25" customHeight="1" x14ac:dyDescent="0.25"/>
    <row r="138" spans="1:18" ht="20.25" customHeight="1" x14ac:dyDescent="0.25"/>
    <row r="140" spans="1:18" ht="18.75" x14ac:dyDescent="0.3">
      <c r="A140" s="469" t="s">
        <v>444</v>
      </c>
      <c r="B140" s="470"/>
      <c r="C140" s="470"/>
      <c r="D140" s="470"/>
      <c r="E140" s="470"/>
      <c r="F140" s="470"/>
      <c r="G140" s="470"/>
      <c r="H140" s="470"/>
      <c r="I140" s="471"/>
      <c r="J140" s="469" t="s">
        <v>444</v>
      </c>
      <c r="K140" s="470"/>
      <c r="L140" s="470"/>
      <c r="M140" s="470"/>
      <c r="N140" s="470"/>
      <c r="O140" s="470"/>
      <c r="P140" s="470"/>
      <c r="Q140" s="470"/>
      <c r="R140" s="471"/>
    </row>
    <row r="141" spans="1:18" x14ac:dyDescent="0.25">
      <c r="A141" s="42" t="s">
        <v>0</v>
      </c>
      <c r="B141" s="472" t="s">
        <v>468</v>
      </c>
      <c r="C141" s="473"/>
      <c r="D141" s="473"/>
      <c r="E141" s="474"/>
      <c r="F141" s="475" t="s">
        <v>469</v>
      </c>
      <c r="G141" s="476"/>
      <c r="H141" s="476"/>
      <c r="I141" s="477"/>
      <c r="J141" s="42" t="s">
        <v>0</v>
      </c>
      <c r="K141" s="472" t="s">
        <v>18</v>
      </c>
      <c r="L141" s="473"/>
      <c r="M141" s="473"/>
      <c r="N141" s="474"/>
      <c r="O141" s="475" t="s">
        <v>470</v>
      </c>
      <c r="P141" s="476"/>
      <c r="Q141" s="476"/>
      <c r="R141" s="477"/>
    </row>
    <row r="142" spans="1:18" ht="20.25" customHeight="1" x14ac:dyDescent="0.25">
      <c r="A142" s="43" t="s">
        <v>479</v>
      </c>
      <c r="B142" s="391"/>
      <c r="C142" s="492"/>
      <c r="D142" s="492"/>
      <c r="E142" s="392"/>
      <c r="F142" s="493"/>
      <c r="G142" s="494"/>
      <c r="H142" s="494"/>
      <c r="I142" s="495"/>
      <c r="J142" s="43" t="s">
        <v>479</v>
      </c>
      <c r="K142" s="391"/>
      <c r="L142" s="492"/>
      <c r="M142" s="492"/>
      <c r="N142" s="392"/>
      <c r="O142" s="493"/>
      <c r="P142" s="494"/>
      <c r="Q142" s="494"/>
      <c r="R142" s="495"/>
    </row>
    <row r="143" spans="1:18" ht="20.25" customHeight="1" x14ac:dyDescent="0.25">
      <c r="A143" s="44" t="s">
        <v>433</v>
      </c>
      <c r="B143" s="530" t="s">
        <v>232</v>
      </c>
      <c r="C143" s="531"/>
      <c r="D143" s="531"/>
      <c r="E143" s="532"/>
      <c r="F143" s="520" t="s">
        <v>558</v>
      </c>
      <c r="G143" s="521"/>
      <c r="H143" s="521"/>
      <c r="I143" s="522"/>
      <c r="J143" s="44" t="s">
        <v>433</v>
      </c>
      <c r="K143" s="530" t="s">
        <v>559</v>
      </c>
      <c r="L143" s="531"/>
      <c r="M143" s="531"/>
      <c r="N143" s="532"/>
      <c r="O143" s="520" t="s">
        <v>293</v>
      </c>
      <c r="P143" s="521"/>
      <c r="Q143" s="521"/>
      <c r="R143" s="522"/>
    </row>
    <row r="144" spans="1:18" ht="20.25" customHeight="1" x14ac:dyDescent="0.25">
      <c r="A144" s="45" t="s">
        <v>434</v>
      </c>
      <c r="B144" s="502" t="s">
        <v>546</v>
      </c>
      <c r="C144" s="494"/>
      <c r="D144" s="494"/>
      <c r="E144" s="495"/>
      <c r="F144" s="520"/>
      <c r="G144" s="521"/>
      <c r="H144" s="521"/>
      <c r="I144" s="522"/>
      <c r="J144" s="45" t="s">
        <v>434</v>
      </c>
      <c r="K144" s="502" t="s">
        <v>670</v>
      </c>
      <c r="L144" s="494"/>
      <c r="M144" s="494"/>
      <c r="N144" s="495"/>
      <c r="O144" s="520"/>
      <c r="P144" s="521"/>
      <c r="Q144" s="521"/>
      <c r="R144" s="522"/>
    </row>
    <row r="145" spans="1:18" ht="20.25" customHeight="1" x14ac:dyDescent="0.25">
      <c r="A145" s="46" t="s">
        <v>435</v>
      </c>
      <c r="B145" s="502" t="s">
        <v>557</v>
      </c>
      <c r="C145" s="494"/>
      <c r="D145" s="494"/>
      <c r="E145" s="495"/>
      <c r="F145" s="536" t="s">
        <v>281</v>
      </c>
      <c r="G145" s="537"/>
      <c r="H145" s="537"/>
      <c r="I145" s="538"/>
      <c r="J145" s="46" t="s">
        <v>435</v>
      </c>
      <c r="K145" s="502" t="s">
        <v>19</v>
      </c>
      <c r="L145" s="494"/>
      <c r="M145" s="494"/>
      <c r="N145" s="495"/>
      <c r="O145" s="536" t="s">
        <v>538</v>
      </c>
      <c r="P145" s="537"/>
      <c r="Q145" s="537"/>
      <c r="R145" s="538"/>
    </row>
    <row r="146" spans="1:18" ht="20.25" customHeight="1" x14ac:dyDescent="0.25">
      <c r="A146" s="45" t="s">
        <v>434</v>
      </c>
      <c r="B146" s="502" t="s">
        <v>622</v>
      </c>
      <c r="C146" s="494"/>
      <c r="D146" s="494"/>
      <c r="E146" s="495"/>
      <c r="F146" s="520"/>
      <c r="G146" s="521"/>
      <c r="H146" s="521"/>
      <c r="I146" s="522"/>
      <c r="J146" s="45" t="s">
        <v>434</v>
      </c>
      <c r="K146" s="502" t="s">
        <v>551</v>
      </c>
      <c r="L146" s="494"/>
      <c r="M146" s="494"/>
      <c r="N146" s="495"/>
      <c r="O146" s="520"/>
      <c r="P146" s="521"/>
      <c r="Q146" s="521"/>
      <c r="R146" s="522"/>
    </row>
    <row r="147" spans="1:18" ht="20.25" customHeight="1" x14ac:dyDescent="0.25">
      <c r="A147" s="44" t="s">
        <v>436</v>
      </c>
      <c r="B147" s="530" t="s">
        <v>231</v>
      </c>
      <c r="C147" s="531"/>
      <c r="D147" s="531"/>
      <c r="E147" s="532"/>
      <c r="F147" s="520" t="s">
        <v>558</v>
      </c>
      <c r="G147" s="521"/>
      <c r="H147" s="521"/>
      <c r="I147" s="522"/>
      <c r="J147" s="44" t="s">
        <v>436</v>
      </c>
      <c r="K147" s="530" t="s">
        <v>19</v>
      </c>
      <c r="L147" s="531"/>
      <c r="M147" s="531"/>
      <c r="N147" s="532"/>
      <c r="O147" s="520" t="s">
        <v>293</v>
      </c>
      <c r="P147" s="521"/>
      <c r="Q147" s="521"/>
      <c r="R147" s="522"/>
    </row>
    <row r="148" spans="1:18" ht="20.25" customHeight="1" x14ac:dyDescent="0.25">
      <c r="A148" s="45"/>
      <c r="B148" s="530" t="s">
        <v>557</v>
      </c>
      <c r="C148" s="531"/>
      <c r="D148" s="531"/>
      <c r="E148" s="532"/>
      <c r="F148" s="520" t="s">
        <v>281</v>
      </c>
      <c r="G148" s="521"/>
      <c r="H148" s="521"/>
      <c r="I148" s="522"/>
      <c r="J148" s="45"/>
      <c r="K148" s="530" t="s">
        <v>20</v>
      </c>
      <c r="L148" s="531"/>
      <c r="M148" s="531"/>
      <c r="N148" s="532"/>
      <c r="O148" s="520" t="s">
        <v>538</v>
      </c>
      <c r="P148" s="521"/>
      <c r="Q148" s="521"/>
      <c r="R148" s="522"/>
    </row>
    <row r="149" spans="1:18" ht="20.25" customHeight="1" thickBot="1" x14ac:dyDescent="0.3">
      <c r="A149" s="45" t="s">
        <v>434</v>
      </c>
      <c r="B149" s="502" t="s">
        <v>545</v>
      </c>
      <c r="C149" s="494"/>
      <c r="D149" s="494"/>
      <c r="E149" s="495"/>
      <c r="F149" s="520"/>
      <c r="G149" s="521"/>
      <c r="H149" s="521"/>
      <c r="I149" s="522"/>
      <c r="J149" s="45" t="s">
        <v>434</v>
      </c>
      <c r="K149" s="502" t="s">
        <v>546</v>
      </c>
      <c r="L149" s="494"/>
      <c r="M149" s="494"/>
      <c r="N149" s="495"/>
      <c r="O149" s="520"/>
      <c r="P149" s="521"/>
      <c r="Q149" s="521"/>
      <c r="R149" s="522"/>
    </row>
    <row r="150" spans="1:18" ht="20.25" customHeight="1" x14ac:dyDescent="0.25">
      <c r="A150" s="47" t="s">
        <v>437</v>
      </c>
      <c r="B150" s="512"/>
      <c r="C150" s="513"/>
      <c r="D150" s="516">
        <v>3</v>
      </c>
      <c r="E150" s="517"/>
      <c r="F150" s="512">
        <v>0</v>
      </c>
      <c r="G150" s="513"/>
      <c r="H150" s="516"/>
      <c r="I150" s="517"/>
      <c r="J150" s="47" t="s">
        <v>437</v>
      </c>
      <c r="K150" s="512"/>
      <c r="L150" s="513"/>
      <c r="M150" s="516">
        <v>3</v>
      </c>
      <c r="N150" s="517"/>
      <c r="O150" s="512">
        <v>0</v>
      </c>
      <c r="P150" s="513"/>
      <c r="Q150" s="516"/>
      <c r="R150" s="517"/>
    </row>
    <row r="151" spans="1:18" ht="20.25" customHeight="1" thickBot="1" x14ac:dyDescent="0.3">
      <c r="A151" s="48" t="s">
        <v>438</v>
      </c>
      <c r="B151" s="514"/>
      <c r="C151" s="515"/>
      <c r="D151" s="518"/>
      <c r="E151" s="519"/>
      <c r="F151" s="514"/>
      <c r="G151" s="515"/>
      <c r="H151" s="518"/>
      <c r="I151" s="519"/>
      <c r="J151" s="48" t="s">
        <v>438</v>
      </c>
      <c r="K151" s="514"/>
      <c r="L151" s="515"/>
      <c r="M151" s="518"/>
      <c r="N151" s="519"/>
      <c r="O151" s="514"/>
      <c r="P151" s="515"/>
      <c r="Q151" s="518"/>
      <c r="R151" s="519"/>
    </row>
    <row r="152" spans="1:18" ht="20.25" customHeight="1" x14ac:dyDescent="0.25">
      <c r="A152" s="49" t="s">
        <v>439</v>
      </c>
      <c r="B152" s="49" t="s">
        <v>440</v>
      </c>
      <c r="C152" s="52">
        <v>6</v>
      </c>
      <c r="D152" s="49" t="s">
        <v>441</v>
      </c>
      <c r="E152" s="52">
        <v>21</v>
      </c>
      <c r="F152" s="51" t="s">
        <v>440</v>
      </c>
      <c r="G152" s="51"/>
      <c r="H152" s="50" t="s">
        <v>441</v>
      </c>
      <c r="I152" s="51"/>
      <c r="J152" s="49" t="s">
        <v>439</v>
      </c>
      <c r="K152" s="51" t="s">
        <v>440</v>
      </c>
      <c r="L152" s="51">
        <v>6</v>
      </c>
      <c r="M152" s="50" t="s">
        <v>441</v>
      </c>
      <c r="N152" s="51">
        <v>20</v>
      </c>
      <c r="O152" s="50" t="s">
        <v>440</v>
      </c>
      <c r="P152" s="51"/>
      <c r="Q152" s="50" t="s">
        <v>441</v>
      </c>
      <c r="R152" s="51"/>
    </row>
    <row r="153" spans="1:18" ht="20.25" customHeight="1" x14ac:dyDescent="0.25"/>
    <row r="154" spans="1:18" ht="20.25" customHeight="1" x14ac:dyDescent="0.25"/>
    <row r="157" spans="1:18" ht="18.75" x14ac:dyDescent="0.3">
      <c r="A157" s="469" t="s">
        <v>444</v>
      </c>
      <c r="B157" s="470"/>
      <c r="C157" s="470"/>
      <c r="D157" s="470"/>
      <c r="E157" s="470"/>
      <c r="F157" s="470"/>
      <c r="G157" s="470"/>
      <c r="H157" s="470"/>
      <c r="I157" s="471"/>
      <c r="J157" s="469" t="s">
        <v>444</v>
      </c>
      <c r="K157" s="470"/>
      <c r="L157" s="470"/>
      <c r="M157" s="470"/>
      <c r="N157" s="470"/>
      <c r="O157" s="470"/>
      <c r="P157" s="470"/>
      <c r="Q157" s="470"/>
      <c r="R157" s="471"/>
    </row>
    <row r="158" spans="1:18" x14ac:dyDescent="0.25">
      <c r="A158" s="42" t="s">
        <v>0</v>
      </c>
      <c r="B158" s="472" t="s">
        <v>13</v>
      </c>
      <c r="C158" s="473"/>
      <c r="D158" s="473"/>
      <c r="E158" s="474"/>
      <c r="F158" s="475" t="s">
        <v>115</v>
      </c>
      <c r="G158" s="476"/>
      <c r="H158" s="476"/>
      <c r="I158" s="477"/>
      <c r="J158" s="42" t="s">
        <v>0</v>
      </c>
      <c r="K158" s="472" t="s">
        <v>172</v>
      </c>
      <c r="L158" s="473"/>
      <c r="M158" s="473"/>
      <c r="N158" s="474"/>
      <c r="O158" s="475" t="s">
        <v>103</v>
      </c>
      <c r="P158" s="476"/>
      <c r="Q158" s="476"/>
      <c r="R158" s="477"/>
    </row>
    <row r="159" spans="1:18" ht="20.25" customHeight="1" x14ac:dyDescent="0.25">
      <c r="A159" s="43" t="s">
        <v>480</v>
      </c>
      <c r="B159" s="391"/>
      <c r="C159" s="492"/>
      <c r="D159" s="492"/>
      <c r="E159" s="392"/>
      <c r="F159" s="493"/>
      <c r="G159" s="494"/>
      <c r="H159" s="494"/>
      <c r="I159" s="495"/>
      <c r="J159" s="43" t="s">
        <v>480</v>
      </c>
      <c r="K159" s="391"/>
      <c r="L159" s="492"/>
      <c r="M159" s="492"/>
      <c r="N159" s="392"/>
      <c r="O159" s="493"/>
      <c r="P159" s="494"/>
      <c r="Q159" s="494"/>
      <c r="R159" s="495"/>
    </row>
    <row r="160" spans="1:18" ht="20.25" customHeight="1" x14ac:dyDescent="0.25">
      <c r="A160" s="44" t="s">
        <v>433</v>
      </c>
      <c r="B160" s="530" t="s">
        <v>12</v>
      </c>
      <c r="C160" s="531"/>
      <c r="D160" s="531"/>
      <c r="E160" s="532"/>
      <c r="F160" s="520" t="s">
        <v>117</v>
      </c>
      <c r="G160" s="521"/>
      <c r="H160" s="521"/>
      <c r="I160" s="522"/>
      <c r="J160" s="44" t="s">
        <v>433</v>
      </c>
      <c r="K160" s="530" t="s">
        <v>295</v>
      </c>
      <c r="L160" s="531"/>
      <c r="M160" s="531"/>
      <c r="N160" s="532"/>
      <c r="O160" s="520" t="s">
        <v>105</v>
      </c>
      <c r="P160" s="521"/>
      <c r="Q160" s="521"/>
      <c r="R160" s="522"/>
    </row>
    <row r="161" spans="1:18" ht="20.25" customHeight="1" x14ac:dyDescent="0.25">
      <c r="A161" s="45" t="s">
        <v>434</v>
      </c>
      <c r="B161" s="502" t="s">
        <v>546</v>
      </c>
      <c r="C161" s="494"/>
      <c r="D161" s="494"/>
      <c r="E161" s="495"/>
      <c r="F161" s="520"/>
      <c r="G161" s="521"/>
      <c r="H161" s="521"/>
      <c r="I161" s="522"/>
      <c r="J161" s="45" t="s">
        <v>434</v>
      </c>
      <c r="K161" s="502" t="s">
        <v>546</v>
      </c>
      <c r="L161" s="494"/>
      <c r="M161" s="494"/>
      <c r="N161" s="495"/>
      <c r="O161" s="520"/>
      <c r="P161" s="521"/>
      <c r="Q161" s="521"/>
      <c r="R161" s="522"/>
    </row>
    <row r="162" spans="1:18" ht="20.25" customHeight="1" x14ac:dyDescent="0.25">
      <c r="A162" s="46" t="s">
        <v>435</v>
      </c>
      <c r="B162" s="502" t="s">
        <v>560</v>
      </c>
      <c r="C162" s="494"/>
      <c r="D162" s="494"/>
      <c r="E162" s="495"/>
      <c r="F162" s="536" t="s">
        <v>116</v>
      </c>
      <c r="G162" s="537"/>
      <c r="H162" s="537"/>
      <c r="I162" s="538"/>
      <c r="J162" s="46" t="s">
        <v>435</v>
      </c>
      <c r="K162" s="502" t="s">
        <v>173</v>
      </c>
      <c r="L162" s="494"/>
      <c r="M162" s="494"/>
      <c r="N162" s="495"/>
      <c r="O162" s="536" t="s">
        <v>104</v>
      </c>
      <c r="P162" s="537"/>
      <c r="Q162" s="537"/>
      <c r="R162" s="538"/>
    </row>
    <row r="163" spans="1:18" ht="20.25" customHeight="1" x14ac:dyDescent="0.25">
      <c r="A163" s="45" t="s">
        <v>434</v>
      </c>
      <c r="B163" s="502" t="s">
        <v>551</v>
      </c>
      <c r="C163" s="494"/>
      <c r="D163" s="494"/>
      <c r="E163" s="495"/>
      <c r="F163" s="520"/>
      <c r="G163" s="521"/>
      <c r="H163" s="521"/>
      <c r="I163" s="522"/>
      <c r="J163" s="45" t="s">
        <v>434</v>
      </c>
      <c r="K163" s="502" t="s">
        <v>551</v>
      </c>
      <c r="L163" s="494"/>
      <c r="M163" s="494"/>
      <c r="N163" s="495"/>
      <c r="O163" s="520"/>
      <c r="P163" s="521"/>
      <c r="Q163" s="521"/>
      <c r="R163" s="522"/>
    </row>
    <row r="164" spans="1:18" ht="20.25" customHeight="1" x14ac:dyDescent="0.25">
      <c r="A164" s="44" t="s">
        <v>436</v>
      </c>
      <c r="B164" s="530" t="s">
        <v>12</v>
      </c>
      <c r="C164" s="531"/>
      <c r="D164" s="531"/>
      <c r="E164" s="532"/>
      <c r="F164" s="520" t="s">
        <v>117</v>
      </c>
      <c r="G164" s="521"/>
      <c r="H164" s="521"/>
      <c r="I164" s="522"/>
      <c r="J164" s="44" t="s">
        <v>436</v>
      </c>
      <c r="K164" s="530" t="s">
        <v>295</v>
      </c>
      <c r="L164" s="531"/>
      <c r="M164" s="531"/>
      <c r="N164" s="532"/>
      <c r="O164" s="520" t="s">
        <v>104</v>
      </c>
      <c r="P164" s="521"/>
      <c r="Q164" s="521"/>
      <c r="R164" s="522"/>
    </row>
    <row r="165" spans="1:18" ht="20.25" customHeight="1" x14ac:dyDescent="0.25">
      <c r="A165" s="45"/>
      <c r="B165" s="530" t="s">
        <v>11</v>
      </c>
      <c r="C165" s="531"/>
      <c r="D165" s="531"/>
      <c r="E165" s="532"/>
      <c r="F165" s="520" t="s">
        <v>116</v>
      </c>
      <c r="G165" s="521"/>
      <c r="H165" s="521"/>
      <c r="I165" s="522"/>
      <c r="J165" s="45"/>
      <c r="K165" s="530" t="s">
        <v>173</v>
      </c>
      <c r="L165" s="531"/>
      <c r="M165" s="531"/>
      <c r="N165" s="532"/>
      <c r="O165" s="520" t="s">
        <v>106</v>
      </c>
      <c r="P165" s="521"/>
      <c r="Q165" s="521"/>
      <c r="R165" s="522"/>
    </row>
    <row r="166" spans="1:18" ht="20.25" customHeight="1" thickBot="1" x14ac:dyDescent="0.3">
      <c r="A166" s="45" t="s">
        <v>434</v>
      </c>
      <c r="B166" s="502" t="s">
        <v>671</v>
      </c>
      <c r="C166" s="494"/>
      <c r="D166" s="494"/>
      <c r="E166" s="495"/>
      <c r="F166" s="520"/>
      <c r="G166" s="521"/>
      <c r="H166" s="521"/>
      <c r="I166" s="522"/>
      <c r="J166" s="45" t="s">
        <v>434</v>
      </c>
      <c r="K166" s="502" t="s">
        <v>546</v>
      </c>
      <c r="L166" s="494"/>
      <c r="M166" s="494"/>
      <c r="N166" s="495"/>
      <c r="O166" s="520"/>
      <c r="P166" s="521"/>
      <c r="Q166" s="521"/>
      <c r="R166" s="522"/>
    </row>
    <row r="167" spans="1:18" ht="20.25" customHeight="1" x14ac:dyDescent="0.25">
      <c r="A167" s="47" t="s">
        <v>437</v>
      </c>
      <c r="B167" s="512"/>
      <c r="C167" s="513"/>
      <c r="D167" s="516">
        <v>3</v>
      </c>
      <c r="E167" s="517"/>
      <c r="F167" s="512">
        <v>0</v>
      </c>
      <c r="G167" s="513"/>
      <c r="H167" s="516"/>
      <c r="I167" s="517"/>
      <c r="J167" s="47" t="s">
        <v>437</v>
      </c>
      <c r="K167" s="512"/>
      <c r="L167" s="513"/>
      <c r="M167" s="516">
        <v>3</v>
      </c>
      <c r="N167" s="517"/>
      <c r="O167" s="512">
        <v>0</v>
      </c>
      <c r="P167" s="513"/>
      <c r="Q167" s="516"/>
      <c r="R167" s="517"/>
    </row>
    <row r="168" spans="1:18" ht="20.25" customHeight="1" thickBot="1" x14ac:dyDescent="0.3">
      <c r="A168" s="48" t="s">
        <v>438</v>
      </c>
      <c r="B168" s="514"/>
      <c r="C168" s="515"/>
      <c r="D168" s="518"/>
      <c r="E168" s="519"/>
      <c r="F168" s="514"/>
      <c r="G168" s="515"/>
      <c r="H168" s="518"/>
      <c r="I168" s="519"/>
      <c r="J168" s="48" t="s">
        <v>438</v>
      </c>
      <c r="K168" s="514"/>
      <c r="L168" s="515"/>
      <c r="M168" s="518"/>
      <c r="N168" s="519"/>
      <c r="O168" s="514"/>
      <c r="P168" s="515"/>
      <c r="Q168" s="518"/>
      <c r="R168" s="519"/>
    </row>
    <row r="169" spans="1:18" ht="20.25" customHeight="1" x14ac:dyDescent="0.25">
      <c r="A169" s="49" t="s">
        <v>439</v>
      </c>
      <c r="B169" s="49" t="s">
        <v>440</v>
      </c>
      <c r="C169" s="52">
        <v>6</v>
      </c>
      <c r="D169" s="49" t="s">
        <v>441</v>
      </c>
      <c r="E169" s="52">
        <v>21</v>
      </c>
      <c r="F169" s="51" t="s">
        <v>440</v>
      </c>
      <c r="G169" s="51"/>
      <c r="H169" s="50" t="s">
        <v>441</v>
      </c>
      <c r="I169" s="51"/>
      <c r="J169" s="49" t="s">
        <v>439</v>
      </c>
      <c r="K169" s="51" t="s">
        <v>440</v>
      </c>
      <c r="L169" s="51">
        <v>6</v>
      </c>
      <c r="M169" s="50" t="s">
        <v>441</v>
      </c>
      <c r="N169" s="51">
        <v>23</v>
      </c>
      <c r="O169" s="50" t="s">
        <v>440</v>
      </c>
      <c r="P169" s="51"/>
      <c r="Q169" s="50" t="s">
        <v>441</v>
      </c>
      <c r="R169" s="51"/>
    </row>
    <row r="170" spans="1:18" ht="20.25" customHeight="1" x14ac:dyDescent="0.25"/>
    <row r="171" spans="1:18" ht="20.25" customHeight="1" x14ac:dyDescent="0.25"/>
    <row r="173" spans="1:18" ht="18.75" x14ac:dyDescent="0.3">
      <c r="A173" s="469" t="s">
        <v>444</v>
      </c>
      <c r="B173" s="470"/>
      <c r="C173" s="470"/>
      <c r="D173" s="470"/>
      <c r="E173" s="470"/>
      <c r="F173" s="470"/>
      <c r="G173" s="470"/>
      <c r="H173" s="470"/>
      <c r="I173" s="471"/>
      <c r="J173" s="469" t="s">
        <v>444</v>
      </c>
      <c r="K173" s="470"/>
      <c r="L173" s="470"/>
      <c r="M173" s="470"/>
      <c r="N173" s="470"/>
      <c r="O173" s="470"/>
      <c r="P173" s="470"/>
      <c r="Q173" s="470"/>
      <c r="R173" s="471"/>
    </row>
    <row r="174" spans="1:18" x14ac:dyDescent="0.25">
      <c r="A174" s="42" t="s">
        <v>0</v>
      </c>
      <c r="B174" s="472" t="s">
        <v>270</v>
      </c>
      <c r="C174" s="473"/>
      <c r="D174" s="473"/>
      <c r="E174" s="474"/>
      <c r="F174" s="475" t="s">
        <v>471</v>
      </c>
      <c r="G174" s="476"/>
      <c r="H174" s="476"/>
      <c r="I174" s="477"/>
      <c r="J174" s="42" t="s">
        <v>0</v>
      </c>
      <c r="K174" s="472" t="s">
        <v>461</v>
      </c>
      <c r="L174" s="473"/>
      <c r="M174" s="473"/>
      <c r="N174" s="474"/>
      <c r="O174" s="475" t="s">
        <v>483</v>
      </c>
      <c r="P174" s="476"/>
      <c r="Q174" s="476"/>
      <c r="R174" s="477"/>
    </row>
    <row r="175" spans="1:18" ht="20.25" customHeight="1" x14ac:dyDescent="0.25">
      <c r="A175" s="43" t="s">
        <v>480</v>
      </c>
      <c r="B175" s="391"/>
      <c r="C175" s="492"/>
      <c r="D175" s="492"/>
      <c r="E175" s="392"/>
      <c r="F175" s="493"/>
      <c r="G175" s="494"/>
      <c r="H175" s="494"/>
      <c r="I175" s="495"/>
      <c r="J175" s="43" t="s">
        <v>480</v>
      </c>
      <c r="K175" s="391"/>
      <c r="L175" s="492"/>
      <c r="M175" s="492"/>
      <c r="N175" s="392"/>
      <c r="O175" s="493"/>
      <c r="P175" s="494"/>
      <c r="Q175" s="494"/>
      <c r="R175" s="495"/>
    </row>
    <row r="176" spans="1:18" ht="20.25" customHeight="1" x14ac:dyDescent="0.25">
      <c r="A176" s="44" t="s">
        <v>433</v>
      </c>
      <c r="B176" s="509" t="s">
        <v>275</v>
      </c>
      <c r="C176" s="510"/>
      <c r="D176" s="510"/>
      <c r="E176" s="511"/>
      <c r="F176" s="502" t="s">
        <v>315</v>
      </c>
      <c r="G176" s="494"/>
      <c r="H176" s="494"/>
      <c r="I176" s="495"/>
      <c r="J176" s="44" t="s">
        <v>433</v>
      </c>
      <c r="K176" s="530" t="s">
        <v>191</v>
      </c>
      <c r="L176" s="531"/>
      <c r="M176" s="531"/>
      <c r="N176" s="532"/>
      <c r="O176" s="520" t="s">
        <v>562</v>
      </c>
      <c r="P176" s="521"/>
      <c r="Q176" s="521"/>
      <c r="R176" s="522"/>
    </row>
    <row r="177" spans="1:18" ht="20.25" customHeight="1" x14ac:dyDescent="0.25">
      <c r="A177" s="45" t="s">
        <v>434</v>
      </c>
      <c r="B177" s="520"/>
      <c r="C177" s="521"/>
      <c r="D177" s="521"/>
      <c r="E177" s="522"/>
      <c r="F177" s="502" t="s">
        <v>672</v>
      </c>
      <c r="G177" s="494"/>
      <c r="H177" s="494"/>
      <c r="I177" s="495"/>
      <c r="J177" s="45" t="s">
        <v>434</v>
      </c>
      <c r="K177" s="502" t="s">
        <v>673</v>
      </c>
      <c r="L177" s="494"/>
      <c r="M177" s="494"/>
      <c r="N177" s="495"/>
      <c r="O177" s="520"/>
      <c r="P177" s="521"/>
      <c r="Q177" s="521"/>
      <c r="R177" s="522"/>
    </row>
    <row r="178" spans="1:18" ht="20.25" customHeight="1" x14ac:dyDescent="0.25">
      <c r="A178" s="46" t="s">
        <v>435</v>
      </c>
      <c r="B178" s="520" t="s">
        <v>274</v>
      </c>
      <c r="C178" s="521"/>
      <c r="D178" s="521"/>
      <c r="E178" s="522"/>
      <c r="F178" s="533" t="s">
        <v>316</v>
      </c>
      <c r="G178" s="534"/>
      <c r="H178" s="534"/>
      <c r="I178" s="535"/>
      <c r="J178" s="46" t="s">
        <v>435</v>
      </c>
      <c r="K178" s="502" t="s">
        <v>561</v>
      </c>
      <c r="L178" s="494"/>
      <c r="M178" s="494"/>
      <c r="N178" s="495"/>
      <c r="O178" s="536" t="s">
        <v>563</v>
      </c>
      <c r="P178" s="537"/>
      <c r="Q178" s="537"/>
      <c r="R178" s="538"/>
    </row>
    <row r="179" spans="1:18" ht="20.25" customHeight="1" x14ac:dyDescent="0.25">
      <c r="A179" s="45" t="s">
        <v>434</v>
      </c>
      <c r="B179" s="520"/>
      <c r="C179" s="521"/>
      <c r="D179" s="521"/>
      <c r="E179" s="522"/>
      <c r="F179" s="502" t="s">
        <v>549</v>
      </c>
      <c r="G179" s="494"/>
      <c r="H179" s="494"/>
      <c r="I179" s="495"/>
      <c r="J179" s="45" t="s">
        <v>434</v>
      </c>
      <c r="K179" s="502" t="s">
        <v>551</v>
      </c>
      <c r="L179" s="494"/>
      <c r="M179" s="494"/>
      <c r="N179" s="495"/>
      <c r="O179" s="520"/>
      <c r="P179" s="521"/>
      <c r="Q179" s="521"/>
      <c r="R179" s="522"/>
    </row>
    <row r="180" spans="1:18" ht="20.25" customHeight="1" x14ac:dyDescent="0.25">
      <c r="A180" s="44" t="s">
        <v>436</v>
      </c>
      <c r="B180" s="509" t="s">
        <v>275</v>
      </c>
      <c r="C180" s="510"/>
      <c r="D180" s="510"/>
      <c r="E180" s="511"/>
      <c r="F180" s="502" t="s">
        <v>317</v>
      </c>
      <c r="G180" s="494"/>
      <c r="H180" s="494"/>
      <c r="I180" s="495"/>
      <c r="J180" s="44" t="s">
        <v>436</v>
      </c>
      <c r="K180" s="530" t="s">
        <v>192</v>
      </c>
      <c r="L180" s="531"/>
      <c r="M180" s="531"/>
      <c r="N180" s="532"/>
      <c r="O180" s="520" t="s">
        <v>563</v>
      </c>
      <c r="P180" s="521"/>
      <c r="Q180" s="521"/>
      <c r="R180" s="522"/>
    </row>
    <row r="181" spans="1:18" ht="20.25" customHeight="1" x14ac:dyDescent="0.25">
      <c r="A181" s="45"/>
      <c r="B181" s="509" t="s">
        <v>274</v>
      </c>
      <c r="C181" s="510"/>
      <c r="D181" s="510"/>
      <c r="E181" s="511"/>
      <c r="F181" s="502" t="s">
        <v>316</v>
      </c>
      <c r="G181" s="494"/>
      <c r="H181" s="494"/>
      <c r="I181" s="495"/>
      <c r="J181" s="45"/>
      <c r="K181" s="530" t="s">
        <v>561</v>
      </c>
      <c r="L181" s="531"/>
      <c r="M181" s="531"/>
      <c r="N181" s="532"/>
      <c r="O181" s="520" t="s">
        <v>564</v>
      </c>
      <c r="P181" s="521"/>
      <c r="Q181" s="521"/>
      <c r="R181" s="522"/>
    </row>
    <row r="182" spans="1:18" ht="20.25" customHeight="1" thickBot="1" x14ac:dyDescent="0.3">
      <c r="A182" s="45" t="s">
        <v>434</v>
      </c>
      <c r="B182" s="520"/>
      <c r="C182" s="521"/>
      <c r="D182" s="521"/>
      <c r="E182" s="522"/>
      <c r="F182" s="502" t="s">
        <v>622</v>
      </c>
      <c r="G182" s="494"/>
      <c r="H182" s="494"/>
      <c r="I182" s="495"/>
      <c r="J182" s="45" t="s">
        <v>434</v>
      </c>
      <c r="K182" s="502" t="s">
        <v>622</v>
      </c>
      <c r="L182" s="494"/>
      <c r="M182" s="494"/>
      <c r="N182" s="495"/>
      <c r="O182" s="520"/>
      <c r="P182" s="521"/>
      <c r="Q182" s="521"/>
      <c r="R182" s="522"/>
    </row>
    <row r="183" spans="1:18" ht="20.25" customHeight="1" x14ac:dyDescent="0.25">
      <c r="A183" s="47" t="s">
        <v>437</v>
      </c>
      <c r="B183" s="512"/>
      <c r="C183" s="513"/>
      <c r="D183" s="516">
        <v>0</v>
      </c>
      <c r="E183" s="517"/>
      <c r="F183" s="512">
        <v>3</v>
      </c>
      <c r="G183" s="513"/>
      <c r="H183" s="516"/>
      <c r="I183" s="517"/>
      <c r="J183" s="47" t="s">
        <v>437</v>
      </c>
      <c r="K183" s="512"/>
      <c r="L183" s="513"/>
      <c r="M183" s="516">
        <v>3</v>
      </c>
      <c r="N183" s="517"/>
      <c r="O183" s="512">
        <v>0</v>
      </c>
      <c r="P183" s="513"/>
      <c r="Q183" s="516"/>
      <c r="R183" s="517"/>
    </row>
    <row r="184" spans="1:18" ht="20.25" customHeight="1" thickBot="1" x14ac:dyDescent="0.3">
      <c r="A184" s="48" t="s">
        <v>438</v>
      </c>
      <c r="B184" s="514"/>
      <c r="C184" s="515"/>
      <c r="D184" s="518"/>
      <c r="E184" s="519"/>
      <c r="F184" s="514"/>
      <c r="G184" s="515"/>
      <c r="H184" s="518"/>
      <c r="I184" s="519"/>
      <c r="J184" s="48" t="s">
        <v>438</v>
      </c>
      <c r="K184" s="514"/>
      <c r="L184" s="515"/>
      <c r="M184" s="518"/>
      <c r="N184" s="519"/>
      <c r="O184" s="514"/>
      <c r="P184" s="515"/>
      <c r="Q184" s="518"/>
      <c r="R184" s="519"/>
    </row>
    <row r="185" spans="1:18" ht="20.25" customHeight="1" x14ac:dyDescent="0.25">
      <c r="A185" s="49" t="s">
        <v>439</v>
      </c>
      <c r="B185" s="49" t="s">
        <v>440</v>
      </c>
      <c r="C185" s="52"/>
      <c r="D185" s="49" t="s">
        <v>441</v>
      </c>
      <c r="E185" s="52"/>
      <c r="F185" s="51" t="s">
        <v>440</v>
      </c>
      <c r="G185" s="51">
        <v>6</v>
      </c>
      <c r="H185" s="50" t="s">
        <v>441</v>
      </c>
      <c r="I185" s="51">
        <v>17</v>
      </c>
      <c r="J185" s="49" t="s">
        <v>439</v>
      </c>
      <c r="K185" s="51" t="s">
        <v>440</v>
      </c>
      <c r="L185" s="51">
        <v>5</v>
      </c>
      <c r="M185" s="50" t="s">
        <v>441</v>
      </c>
      <c r="N185" s="51">
        <v>14</v>
      </c>
      <c r="O185" s="50" t="s">
        <v>440</v>
      </c>
      <c r="P185" s="51"/>
      <c r="Q185" s="50" t="s">
        <v>441</v>
      </c>
      <c r="R185" s="51"/>
    </row>
    <row r="186" spans="1:18" ht="20.25" customHeight="1" x14ac:dyDescent="0.25"/>
    <row r="187" spans="1:18" ht="20.25" customHeight="1" x14ac:dyDescent="0.25"/>
    <row r="189" spans="1:18" ht="18.75" x14ac:dyDescent="0.3">
      <c r="A189" s="469" t="s">
        <v>444</v>
      </c>
      <c r="B189" s="470"/>
      <c r="C189" s="470"/>
      <c r="D189" s="470"/>
      <c r="E189" s="470"/>
      <c r="F189" s="470"/>
      <c r="G189" s="470"/>
      <c r="H189" s="470"/>
      <c r="I189" s="471"/>
      <c r="J189" s="469" t="s">
        <v>444</v>
      </c>
      <c r="K189" s="470"/>
      <c r="L189" s="470"/>
      <c r="M189" s="470"/>
      <c r="N189" s="470"/>
      <c r="O189" s="470"/>
      <c r="P189" s="470"/>
      <c r="Q189" s="470"/>
      <c r="R189" s="471"/>
    </row>
    <row r="190" spans="1:18" x14ac:dyDescent="0.25">
      <c r="A190" s="42" t="s">
        <v>0</v>
      </c>
      <c r="B190" s="472" t="s">
        <v>473</v>
      </c>
      <c r="C190" s="473"/>
      <c r="D190" s="473"/>
      <c r="E190" s="474"/>
      <c r="F190" s="475" t="s">
        <v>474</v>
      </c>
      <c r="G190" s="476"/>
      <c r="H190" s="476"/>
      <c r="I190" s="477"/>
      <c r="J190" s="42" t="s">
        <v>0</v>
      </c>
      <c r="K190" s="472" t="s">
        <v>475</v>
      </c>
      <c r="L190" s="473"/>
      <c r="M190" s="473"/>
      <c r="N190" s="474"/>
      <c r="O190" s="475" t="s">
        <v>476</v>
      </c>
      <c r="P190" s="476"/>
      <c r="Q190" s="476"/>
      <c r="R190" s="477"/>
    </row>
    <row r="191" spans="1:18" ht="20.25" customHeight="1" x14ac:dyDescent="0.25">
      <c r="A191" s="43" t="s">
        <v>481</v>
      </c>
      <c r="B191" s="391"/>
      <c r="C191" s="492"/>
      <c r="D191" s="492"/>
      <c r="E191" s="392"/>
      <c r="F191" s="493"/>
      <c r="G191" s="494"/>
      <c r="H191" s="494"/>
      <c r="I191" s="495"/>
      <c r="J191" s="43" t="s">
        <v>481</v>
      </c>
      <c r="K191" s="391"/>
      <c r="L191" s="492"/>
      <c r="M191" s="492"/>
      <c r="N191" s="392"/>
      <c r="O191" s="493"/>
      <c r="P191" s="494"/>
      <c r="Q191" s="494"/>
      <c r="R191" s="495"/>
    </row>
    <row r="192" spans="1:18" ht="20.25" customHeight="1" x14ac:dyDescent="0.25">
      <c r="A192" s="44" t="s">
        <v>433</v>
      </c>
      <c r="B192" s="530" t="s">
        <v>24</v>
      </c>
      <c r="C192" s="531"/>
      <c r="D192" s="531"/>
      <c r="E192" s="532"/>
      <c r="F192" s="520" t="s">
        <v>160</v>
      </c>
      <c r="G192" s="521"/>
      <c r="H192" s="521"/>
      <c r="I192" s="522"/>
      <c r="J192" s="44" t="s">
        <v>433</v>
      </c>
      <c r="K192" s="530" t="s">
        <v>225</v>
      </c>
      <c r="L192" s="531"/>
      <c r="M192" s="531"/>
      <c r="N192" s="532"/>
      <c r="O192" s="520" t="s">
        <v>567</v>
      </c>
      <c r="P192" s="521"/>
      <c r="Q192" s="521"/>
      <c r="R192" s="522"/>
    </row>
    <row r="193" spans="1:18" ht="20.25" customHeight="1" x14ac:dyDescent="0.25">
      <c r="A193" s="45" t="s">
        <v>434</v>
      </c>
      <c r="B193" s="502" t="s">
        <v>546</v>
      </c>
      <c r="C193" s="494"/>
      <c r="D193" s="494"/>
      <c r="E193" s="495"/>
      <c r="F193" s="520"/>
      <c r="G193" s="521"/>
      <c r="H193" s="521"/>
      <c r="I193" s="522"/>
      <c r="J193" s="45" t="s">
        <v>434</v>
      </c>
      <c r="K193" s="502" t="s">
        <v>546</v>
      </c>
      <c r="L193" s="494"/>
      <c r="M193" s="494"/>
      <c r="N193" s="495"/>
      <c r="O193" s="520"/>
      <c r="P193" s="521"/>
      <c r="Q193" s="521"/>
      <c r="R193" s="522"/>
    </row>
    <row r="194" spans="1:18" ht="20.25" customHeight="1" x14ac:dyDescent="0.25">
      <c r="A194" s="46" t="s">
        <v>435</v>
      </c>
      <c r="B194" s="502" t="s">
        <v>22</v>
      </c>
      <c r="C194" s="494"/>
      <c r="D194" s="494"/>
      <c r="E194" s="495"/>
      <c r="F194" s="536" t="s">
        <v>159</v>
      </c>
      <c r="G194" s="537"/>
      <c r="H194" s="537"/>
      <c r="I194" s="538"/>
      <c r="J194" s="46" t="s">
        <v>435</v>
      </c>
      <c r="K194" s="502" t="s">
        <v>224</v>
      </c>
      <c r="L194" s="494"/>
      <c r="M194" s="494"/>
      <c r="N194" s="495"/>
      <c r="O194" s="536" t="s">
        <v>254</v>
      </c>
      <c r="P194" s="537"/>
      <c r="Q194" s="537"/>
      <c r="R194" s="538"/>
    </row>
    <row r="195" spans="1:18" ht="20.25" customHeight="1" x14ac:dyDescent="0.25">
      <c r="A195" s="45" t="s">
        <v>434</v>
      </c>
      <c r="B195" s="502" t="s">
        <v>606</v>
      </c>
      <c r="C195" s="494"/>
      <c r="D195" s="494"/>
      <c r="E195" s="495"/>
      <c r="F195" s="520"/>
      <c r="G195" s="521"/>
      <c r="H195" s="521"/>
      <c r="I195" s="522"/>
      <c r="J195" s="45" t="s">
        <v>434</v>
      </c>
      <c r="K195" s="502" t="s">
        <v>546</v>
      </c>
      <c r="L195" s="494"/>
      <c r="M195" s="494"/>
      <c r="N195" s="495"/>
      <c r="O195" s="520"/>
      <c r="P195" s="521"/>
      <c r="Q195" s="521"/>
      <c r="R195" s="522"/>
    </row>
    <row r="196" spans="1:18" ht="20.25" customHeight="1" x14ac:dyDescent="0.25">
      <c r="A196" s="44" t="s">
        <v>436</v>
      </c>
      <c r="B196" s="530" t="s">
        <v>24</v>
      </c>
      <c r="C196" s="531"/>
      <c r="D196" s="531"/>
      <c r="E196" s="532"/>
      <c r="F196" s="520" t="s">
        <v>159</v>
      </c>
      <c r="G196" s="521"/>
      <c r="H196" s="521"/>
      <c r="I196" s="522"/>
      <c r="J196" s="44" t="s">
        <v>436</v>
      </c>
      <c r="K196" s="530" t="s">
        <v>569</v>
      </c>
      <c r="L196" s="531"/>
      <c r="M196" s="531"/>
      <c r="N196" s="532"/>
      <c r="O196" s="520" t="s">
        <v>254</v>
      </c>
      <c r="P196" s="521"/>
      <c r="Q196" s="521"/>
      <c r="R196" s="522"/>
    </row>
    <row r="197" spans="1:18" ht="20.25" customHeight="1" x14ac:dyDescent="0.25">
      <c r="A197" s="45"/>
      <c r="B197" s="530" t="s">
        <v>23</v>
      </c>
      <c r="C197" s="531"/>
      <c r="D197" s="531"/>
      <c r="E197" s="532"/>
      <c r="F197" s="520" t="s">
        <v>160</v>
      </c>
      <c r="G197" s="521"/>
      <c r="H197" s="521"/>
      <c r="I197" s="522"/>
      <c r="J197" s="45"/>
      <c r="K197" s="530" t="s">
        <v>225</v>
      </c>
      <c r="L197" s="531"/>
      <c r="M197" s="531"/>
      <c r="N197" s="532"/>
      <c r="O197" s="520" t="s">
        <v>567</v>
      </c>
      <c r="P197" s="521"/>
      <c r="Q197" s="521"/>
      <c r="R197" s="522"/>
    </row>
    <row r="198" spans="1:18" ht="20.25" customHeight="1" thickBot="1" x14ac:dyDescent="0.3">
      <c r="A198" s="45" t="s">
        <v>434</v>
      </c>
      <c r="B198" s="502" t="s">
        <v>545</v>
      </c>
      <c r="C198" s="494"/>
      <c r="D198" s="494"/>
      <c r="E198" s="495"/>
      <c r="F198" s="520"/>
      <c r="G198" s="521"/>
      <c r="H198" s="521"/>
      <c r="I198" s="522"/>
      <c r="J198" s="45" t="s">
        <v>434</v>
      </c>
      <c r="K198" s="502" t="s">
        <v>546</v>
      </c>
      <c r="L198" s="494"/>
      <c r="M198" s="494"/>
      <c r="N198" s="495"/>
      <c r="O198" s="520"/>
      <c r="P198" s="521"/>
      <c r="Q198" s="521"/>
      <c r="R198" s="522"/>
    </row>
    <row r="199" spans="1:18" ht="20.25" customHeight="1" x14ac:dyDescent="0.25">
      <c r="A199" s="47" t="s">
        <v>437</v>
      </c>
      <c r="B199" s="512"/>
      <c r="C199" s="513"/>
      <c r="D199" s="516">
        <v>3</v>
      </c>
      <c r="E199" s="517"/>
      <c r="F199" s="512">
        <v>0</v>
      </c>
      <c r="G199" s="513"/>
      <c r="H199" s="516"/>
      <c r="I199" s="517"/>
      <c r="J199" s="47" t="s">
        <v>437</v>
      </c>
      <c r="K199" s="512"/>
      <c r="L199" s="513"/>
      <c r="M199" s="516">
        <v>3</v>
      </c>
      <c r="N199" s="517"/>
      <c r="O199" s="512">
        <v>0</v>
      </c>
      <c r="P199" s="513"/>
      <c r="Q199" s="516"/>
      <c r="R199" s="517"/>
    </row>
    <row r="200" spans="1:18" ht="20.25" customHeight="1" thickBot="1" x14ac:dyDescent="0.3">
      <c r="A200" s="48" t="s">
        <v>438</v>
      </c>
      <c r="B200" s="514"/>
      <c r="C200" s="515"/>
      <c r="D200" s="518"/>
      <c r="E200" s="519"/>
      <c r="F200" s="514"/>
      <c r="G200" s="515"/>
      <c r="H200" s="518"/>
      <c r="I200" s="519"/>
      <c r="J200" s="48" t="s">
        <v>438</v>
      </c>
      <c r="K200" s="514"/>
      <c r="L200" s="515"/>
      <c r="M200" s="518"/>
      <c r="N200" s="519"/>
      <c r="O200" s="514"/>
      <c r="P200" s="515"/>
      <c r="Q200" s="518"/>
      <c r="R200" s="519"/>
    </row>
    <row r="201" spans="1:18" ht="20.25" customHeight="1" x14ac:dyDescent="0.25">
      <c r="A201" s="49" t="s">
        <v>439</v>
      </c>
      <c r="B201" s="49" t="s">
        <v>440</v>
      </c>
      <c r="C201" s="52">
        <v>6</v>
      </c>
      <c r="D201" s="49" t="s">
        <v>441</v>
      </c>
      <c r="E201" s="52">
        <v>19</v>
      </c>
      <c r="F201" s="51" t="s">
        <v>440</v>
      </c>
      <c r="G201" s="51"/>
      <c r="H201" s="50" t="s">
        <v>441</v>
      </c>
      <c r="I201" s="51"/>
      <c r="J201" s="49" t="s">
        <v>439</v>
      </c>
      <c r="K201" s="51" t="s">
        <v>440</v>
      </c>
      <c r="L201" s="51">
        <v>6</v>
      </c>
      <c r="M201" s="50" t="s">
        <v>441</v>
      </c>
      <c r="N201" s="51">
        <v>24</v>
      </c>
      <c r="O201" s="50" t="s">
        <v>440</v>
      </c>
      <c r="P201" s="51"/>
      <c r="Q201" s="50" t="s">
        <v>441</v>
      </c>
      <c r="R201" s="51"/>
    </row>
    <row r="202" spans="1:18" ht="20.25" customHeight="1" x14ac:dyDescent="0.25"/>
    <row r="203" spans="1:18" ht="20.25" customHeight="1" x14ac:dyDescent="0.25"/>
    <row r="213" ht="15" customHeight="1" x14ac:dyDescent="0.25"/>
    <row r="214" ht="15.75" customHeight="1" x14ac:dyDescent="0.25"/>
  </sheetData>
  <mergeCells count="917">
    <mergeCell ref="U101:X101"/>
    <mergeCell ref="Y101:AB101"/>
    <mergeCell ref="AD101:AG101"/>
    <mergeCell ref="AH101:AK101"/>
    <mergeCell ref="U102:V103"/>
    <mergeCell ref="W102:X103"/>
    <mergeCell ref="Y102:Z103"/>
    <mergeCell ref="AA102:AB103"/>
    <mergeCell ref="AD102:AE103"/>
    <mergeCell ref="AF102:AG103"/>
    <mergeCell ref="AH102:AI103"/>
    <mergeCell ref="AJ102:AK103"/>
    <mergeCell ref="AC1:AK1"/>
    <mergeCell ref="Y94:AB94"/>
    <mergeCell ref="AD94:AG94"/>
    <mergeCell ref="AH94:AK94"/>
    <mergeCell ref="U95:X95"/>
    <mergeCell ref="Y95:AB95"/>
    <mergeCell ref="AD95:AG95"/>
    <mergeCell ref="AH95:AK95"/>
    <mergeCell ref="U84:X84"/>
    <mergeCell ref="Y84:AB84"/>
    <mergeCell ref="AD84:AG84"/>
    <mergeCell ref="AH84:AK84"/>
    <mergeCell ref="U85:X85"/>
    <mergeCell ref="Y85:AB85"/>
    <mergeCell ref="AD85:AG85"/>
    <mergeCell ref="AH85:AK85"/>
    <mergeCell ref="U86:V87"/>
    <mergeCell ref="W86:X87"/>
    <mergeCell ref="Y86:Z87"/>
    <mergeCell ref="AA86:AB87"/>
    <mergeCell ref="AD86:AE87"/>
    <mergeCell ref="AF86:AG87"/>
    <mergeCell ref="AH65:AK65"/>
    <mergeCell ref="AJ86:AK87"/>
    <mergeCell ref="U96:X96"/>
    <mergeCell ref="Y96:AB96"/>
    <mergeCell ref="AD96:AG96"/>
    <mergeCell ref="AH96:AK96"/>
    <mergeCell ref="U97:X97"/>
    <mergeCell ref="Y97:AB97"/>
    <mergeCell ref="AD97:AG97"/>
    <mergeCell ref="AH97:AK97"/>
    <mergeCell ref="U98:X98"/>
    <mergeCell ref="Y98:AB98"/>
    <mergeCell ref="AD98:AG98"/>
    <mergeCell ref="AH98:AK98"/>
    <mergeCell ref="T92:AB92"/>
    <mergeCell ref="AC92:AK92"/>
    <mergeCell ref="Y79:AB79"/>
    <mergeCell ref="AD79:AG79"/>
    <mergeCell ref="AH79:AK79"/>
    <mergeCell ref="U80:X80"/>
    <mergeCell ref="Y80:AB80"/>
    <mergeCell ref="AD80:AG80"/>
    <mergeCell ref="AH80:AK80"/>
    <mergeCell ref="U81:X81"/>
    <mergeCell ref="Y81:AB81"/>
    <mergeCell ref="AD81:AG81"/>
    <mergeCell ref="AH81:AK81"/>
    <mergeCell ref="U82:X82"/>
    <mergeCell ref="Y82:AB82"/>
    <mergeCell ref="AD82:AG82"/>
    <mergeCell ref="AH82:AK82"/>
    <mergeCell ref="U83:X83"/>
    <mergeCell ref="Y83:AB83"/>
    <mergeCell ref="AD83:AG83"/>
    <mergeCell ref="AH83:AK83"/>
    <mergeCell ref="B101:E101"/>
    <mergeCell ref="F101:I101"/>
    <mergeCell ref="K101:N101"/>
    <mergeCell ref="O101:R101"/>
    <mergeCell ref="B112:E112"/>
    <mergeCell ref="F112:I112"/>
    <mergeCell ref="K112:N112"/>
    <mergeCell ref="O112:R112"/>
    <mergeCell ref="B114:E114"/>
    <mergeCell ref="F114:I114"/>
    <mergeCell ref="K114:N114"/>
    <mergeCell ref="O114:R114"/>
    <mergeCell ref="B111:E111"/>
    <mergeCell ref="F111:I111"/>
    <mergeCell ref="K111:N111"/>
    <mergeCell ref="O111:R111"/>
    <mergeCell ref="B110:E110"/>
    <mergeCell ref="F110:I110"/>
    <mergeCell ref="K110:N110"/>
    <mergeCell ref="O110:R110"/>
    <mergeCell ref="A108:I108"/>
    <mergeCell ref="J108:R108"/>
    <mergeCell ref="B109:E109"/>
    <mergeCell ref="F109:I109"/>
    <mergeCell ref="B117:E117"/>
    <mergeCell ref="F117:I117"/>
    <mergeCell ref="K117:N117"/>
    <mergeCell ref="O117:R117"/>
    <mergeCell ref="U99:X99"/>
    <mergeCell ref="Y99:AB99"/>
    <mergeCell ref="AD99:AG99"/>
    <mergeCell ref="AH99:AK99"/>
    <mergeCell ref="U100:X100"/>
    <mergeCell ref="Y100:AB100"/>
    <mergeCell ref="AD100:AG100"/>
    <mergeCell ref="AH100:AK100"/>
    <mergeCell ref="B116:E116"/>
    <mergeCell ref="F116:I116"/>
    <mergeCell ref="K116:N116"/>
    <mergeCell ref="O116:R116"/>
    <mergeCell ref="B115:E115"/>
    <mergeCell ref="F115:I115"/>
    <mergeCell ref="K115:N115"/>
    <mergeCell ref="O115:R115"/>
    <mergeCell ref="B113:E113"/>
    <mergeCell ref="F113:I113"/>
    <mergeCell ref="K113:N113"/>
    <mergeCell ref="O113:R113"/>
    <mergeCell ref="Y69:AB69"/>
    <mergeCell ref="U70:X70"/>
    <mergeCell ref="Y70:AB70"/>
    <mergeCell ref="AD70:AG70"/>
    <mergeCell ref="AH70:AK70"/>
    <mergeCell ref="U71:V72"/>
    <mergeCell ref="W71:X72"/>
    <mergeCell ref="Y71:Z72"/>
    <mergeCell ref="AA71:AB72"/>
    <mergeCell ref="AD71:AE72"/>
    <mergeCell ref="AF71:AG72"/>
    <mergeCell ref="AH71:AI72"/>
    <mergeCell ref="AJ71:AK72"/>
    <mergeCell ref="AH62:AK62"/>
    <mergeCell ref="U63:X63"/>
    <mergeCell ref="Y63:AB63"/>
    <mergeCell ref="AD68:AG68"/>
    <mergeCell ref="AH68:AK68"/>
    <mergeCell ref="AD69:AG69"/>
    <mergeCell ref="AH69:AK69"/>
    <mergeCell ref="B78:E78"/>
    <mergeCell ref="F78:I78"/>
    <mergeCell ref="K78:N78"/>
    <mergeCell ref="O78:R78"/>
    <mergeCell ref="B77:E77"/>
    <mergeCell ref="F77:I77"/>
    <mergeCell ref="K77:N77"/>
    <mergeCell ref="O77:R77"/>
    <mergeCell ref="AD67:AG67"/>
    <mergeCell ref="AH67:AK67"/>
    <mergeCell ref="B70:E70"/>
    <mergeCell ref="F70:I70"/>
    <mergeCell ref="K70:N70"/>
    <mergeCell ref="O70:R70"/>
    <mergeCell ref="T76:AB76"/>
    <mergeCell ref="AC76:AK76"/>
    <mergeCell ref="U77:X77"/>
    <mergeCell ref="U62:X62"/>
    <mergeCell ref="Y62:AB62"/>
    <mergeCell ref="AD62:AG62"/>
    <mergeCell ref="B81:E81"/>
    <mergeCell ref="F81:I81"/>
    <mergeCell ref="B80:E80"/>
    <mergeCell ref="F80:I80"/>
    <mergeCell ref="K80:N80"/>
    <mergeCell ref="O80:R80"/>
    <mergeCell ref="Y77:AB77"/>
    <mergeCell ref="AD77:AG77"/>
    <mergeCell ref="U64:X64"/>
    <mergeCell ref="Y64:AB64"/>
    <mergeCell ref="U65:X65"/>
    <mergeCell ref="Y65:AB65"/>
    <mergeCell ref="U66:X66"/>
    <mergeCell ref="Y66:AB66"/>
    <mergeCell ref="U67:X67"/>
    <mergeCell ref="AD78:AG78"/>
    <mergeCell ref="U79:X79"/>
    <mergeCell ref="B68:E68"/>
    <mergeCell ref="F68:I68"/>
    <mergeCell ref="K68:N68"/>
    <mergeCell ref="U69:X69"/>
    <mergeCell ref="Y40:AB40"/>
    <mergeCell ref="AD40:AG40"/>
    <mergeCell ref="AH40:AK40"/>
    <mergeCell ref="AC31:AK31"/>
    <mergeCell ref="U35:X35"/>
    <mergeCell ref="Y32:AB32"/>
    <mergeCell ref="AD32:AG32"/>
    <mergeCell ref="AH32:AK32"/>
    <mergeCell ref="B39:E39"/>
    <mergeCell ref="F39:I39"/>
    <mergeCell ref="K34:N34"/>
    <mergeCell ref="Y35:AB35"/>
    <mergeCell ref="U37:X37"/>
    <mergeCell ref="Y37:AB37"/>
    <mergeCell ref="AD35:AG35"/>
    <mergeCell ref="AH35:AK35"/>
    <mergeCell ref="AD37:AG37"/>
    <mergeCell ref="AH37:AK37"/>
    <mergeCell ref="O36:R36"/>
    <mergeCell ref="B36:E36"/>
    <mergeCell ref="F36:I36"/>
    <mergeCell ref="B38:E38"/>
    <mergeCell ref="F38:I38"/>
    <mergeCell ref="AH36:AK36"/>
    <mergeCell ref="Y55:AB55"/>
    <mergeCell ref="AD55:AG55"/>
    <mergeCell ref="AH55:AK55"/>
    <mergeCell ref="AH50:AK50"/>
    <mergeCell ref="B52:E52"/>
    <mergeCell ref="F52:I52"/>
    <mergeCell ref="K52:N52"/>
    <mergeCell ref="O52:R52"/>
    <mergeCell ref="U52:X52"/>
    <mergeCell ref="Y52:AB52"/>
    <mergeCell ref="AD52:AG52"/>
    <mergeCell ref="AH52:AK52"/>
    <mergeCell ref="B51:E51"/>
    <mergeCell ref="F51:I51"/>
    <mergeCell ref="K51:N51"/>
    <mergeCell ref="O51:R51"/>
    <mergeCell ref="B50:E50"/>
    <mergeCell ref="F50:I50"/>
    <mergeCell ref="U53:X53"/>
    <mergeCell ref="K50:N50"/>
    <mergeCell ref="O50:R50"/>
    <mergeCell ref="Y53:AB53"/>
    <mergeCell ref="AD53:AG53"/>
    <mergeCell ref="AH53:AK53"/>
    <mergeCell ref="B20:E20"/>
    <mergeCell ref="F20:I20"/>
    <mergeCell ref="K20:N20"/>
    <mergeCell ref="O20:R20"/>
    <mergeCell ref="U20:X20"/>
    <mergeCell ref="U18:X18"/>
    <mergeCell ref="B55:E55"/>
    <mergeCell ref="F55:I55"/>
    <mergeCell ref="K55:N55"/>
    <mergeCell ref="O55:R55"/>
    <mergeCell ref="U55:X55"/>
    <mergeCell ref="B40:E40"/>
    <mergeCell ref="F40:I40"/>
    <mergeCell ref="K40:N40"/>
    <mergeCell ref="O40:R40"/>
    <mergeCell ref="U40:X40"/>
    <mergeCell ref="U54:X54"/>
    <mergeCell ref="U48:X48"/>
    <mergeCell ref="K38:N38"/>
    <mergeCell ref="O38:R38"/>
    <mergeCell ref="K39:N39"/>
    <mergeCell ref="O39:R39"/>
    <mergeCell ref="B34:E34"/>
    <mergeCell ref="F34:I34"/>
    <mergeCell ref="B5:E5"/>
    <mergeCell ref="F5:I5"/>
    <mergeCell ref="K5:N5"/>
    <mergeCell ref="O5:R5"/>
    <mergeCell ref="U5:X5"/>
    <mergeCell ref="Y5:AB5"/>
    <mergeCell ref="B7:E7"/>
    <mergeCell ref="F7:I7"/>
    <mergeCell ref="K7:N7"/>
    <mergeCell ref="O7:R7"/>
    <mergeCell ref="U7:X7"/>
    <mergeCell ref="Y7:AB7"/>
    <mergeCell ref="K6:N6"/>
    <mergeCell ref="O6:R6"/>
    <mergeCell ref="Y54:AB54"/>
    <mergeCell ref="AD54:AG54"/>
    <mergeCell ref="AH54:AK54"/>
    <mergeCell ref="U49:X49"/>
    <mergeCell ref="Y49:AB49"/>
    <mergeCell ref="AD49:AG49"/>
    <mergeCell ref="AH49:AK49"/>
    <mergeCell ref="U51:X51"/>
    <mergeCell ref="Y51:AB51"/>
    <mergeCell ref="AD51:AG51"/>
    <mergeCell ref="AH51:AK51"/>
    <mergeCell ref="U50:X50"/>
    <mergeCell ref="Y50:AB50"/>
    <mergeCell ref="AD50:AG50"/>
    <mergeCell ref="Y48:AB48"/>
    <mergeCell ref="AD48:AG48"/>
    <mergeCell ref="U33:X33"/>
    <mergeCell ref="Y33:AB33"/>
    <mergeCell ref="AD33:AG33"/>
    <mergeCell ref="AH33:AK33"/>
    <mergeCell ref="T31:AB31"/>
    <mergeCell ref="U32:X32"/>
    <mergeCell ref="U38:X38"/>
    <mergeCell ref="Y38:AB38"/>
    <mergeCell ref="AD38:AG38"/>
    <mergeCell ref="AH38:AK38"/>
    <mergeCell ref="U39:X39"/>
    <mergeCell ref="Y39:AB39"/>
    <mergeCell ref="AD39:AG39"/>
    <mergeCell ref="AH39:AK39"/>
    <mergeCell ref="U34:X34"/>
    <mergeCell ref="Y34:AB34"/>
    <mergeCell ref="AD34:AG34"/>
    <mergeCell ref="AH34:AK34"/>
    <mergeCell ref="U36:X36"/>
    <mergeCell ref="Y36:AB36"/>
    <mergeCell ref="AD36:AG36"/>
    <mergeCell ref="U47:X47"/>
    <mergeCell ref="AH21:AK21"/>
    <mergeCell ref="U23:X23"/>
    <mergeCell ref="Y23:AB23"/>
    <mergeCell ref="AD23:AG23"/>
    <mergeCell ref="AH23:AK23"/>
    <mergeCell ref="U19:X19"/>
    <mergeCell ref="Y19:AB19"/>
    <mergeCell ref="AD19:AG19"/>
    <mergeCell ref="Y22:AB22"/>
    <mergeCell ref="AD22:AG22"/>
    <mergeCell ref="AH22:AK22"/>
    <mergeCell ref="U22:X22"/>
    <mergeCell ref="Y20:AB20"/>
    <mergeCell ref="AD20:AG20"/>
    <mergeCell ref="AH20:AK20"/>
    <mergeCell ref="U21:X21"/>
    <mergeCell ref="Y21:AB21"/>
    <mergeCell ref="B196:E196"/>
    <mergeCell ref="F196:I196"/>
    <mergeCell ref="K196:N196"/>
    <mergeCell ref="O196:R196"/>
    <mergeCell ref="B194:E194"/>
    <mergeCell ref="F194:I194"/>
    <mergeCell ref="AH48:AK48"/>
    <mergeCell ref="AH4:AK4"/>
    <mergeCell ref="U6:X6"/>
    <mergeCell ref="Y6:AB6"/>
    <mergeCell ref="AD6:AG6"/>
    <mergeCell ref="AH6:AK6"/>
    <mergeCell ref="U8:X8"/>
    <mergeCell ref="Y8:AB8"/>
    <mergeCell ref="AD8:AG8"/>
    <mergeCell ref="AH8:AK8"/>
    <mergeCell ref="AD4:AG4"/>
    <mergeCell ref="U4:X4"/>
    <mergeCell ref="Y4:AB4"/>
    <mergeCell ref="AD5:AG5"/>
    <mergeCell ref="AH5:AK5"/>
    <mergeCell ref="AD7:AG7"/>
    <mergeCell ref="AH7:AK7"/>
    <mergeCell ref="AH19:AK19"/>
    <mergeCell ref="O199:P200"/>
    <mergeCell ref="Q199:R200"/>
    <mergeCell ref="B199:C200"/>
    <mergeCell ref="D199:E200"/>
    <mergeCell ref="F199:G200"/>
    <mergeCell ref="H199:I200"/>
    <mergeCell ref="K199:L200"/>
    <mergeCell ref="M199:N200"/>
    <mergeCell ref="B197:E197"/>
    <mergeCell ref="F197:I197"/>
    <mergeCell ref="K197:N197"/>
    <mergeCell ref="O197:R197"/>
    <mergeCell ref="B198:E198"/>
    <mergeCell ref="F198:I198"/>
    <mergeCell ref="K198:N198"/>
    <mergeCell ref="O198:R198"/>
    <mergeCell ref="K194:N194"/>
    <mergeCell ref="O194:R194"/>
    <mergeCell ref="B193:E193"/>
    <mergeCell ref="F193:I193"/>
    <mergeCell ref="K193:N193"/>
    <mergeCell ref="O193:R193"/>
    <mergeCell ref="B195:E195"/>
    <mergeCell ref="F195:I195"/>
    <mergeCell ref="K195:N195"/>
    <mergeCell ref="O195:R195"/>
    <mergeCell ref="B192:E192"/>
    <mergeCell ref="F192:I192"/>
    <mergeCell ref="K192:N192"/>
    <mergeCell ref="O192:R192"/>
    <mergeCell ref="B191:E191"/>
    <mergeCell ref="F191:I191"/>
    <mergeCell ref="K191:N191"/>
    <mergeCell ref="O191:R191"/>
    <mergeCell ref="A189:I189"/>
    <mergeCell ref="J189:R189"/>
    <mergeCell ref="B190:E190"/>
    <mergeCell ref="F190:I190"/>
    <mergeCell ref="K190:N190"/>
    <mergeCell ref="O190:R190"/>
    <mergeCell ref="O183:P184"/>
    <mergeCell ref="Q183:R184"/>
    <mergeCell ref="B183:C184"/>
    <mergeCell ref="D183:E184"/>
    <mergeCell ref="F183:G184"/>
    <mergeCell ref="H183:I184"/>
    <mergeCell ref="K183:L184"/>
    <mergeCell ref="M183:N184"/>
    <mergeCell ref="B181:E181"/>
    <mergeCell ref="F181:I181"/>
    <mergeCell ref="K181:N181"/>
    <mergeCell ref="O181:R181"/>
    <mergeCell ref="B180:E180"/>
    <mergeCell ref="F180:I180"/>
    <mergeCell ref="K180:N180"/>
    <mergeCell ref="O180:R180"/>
    <mergeCell ref="B179:E179"/>
    <mergeCell ref="F179:I179"/>
    <mergeCell ref="K179:N179"/>
    <mergeCell ref="O179:R179"/>
    <mergeCell ref="B182:E182"/>
    <mergeCell ref="F182:I182"/>
    <mergeCell ref="K182:N182"/>
    <mergeCell ref="O182:R182"/>
    <mergeCell ref="B178:E178"/>
    <mergeCell ref="F178:I178"/>
    <mergeCell ref="K178:N178"/>
    <mergeCell ref="O178:R178"/>
    <mergeCell ref="B176:E176"/>
    <mergeCell ref="F176:I176"/>
    <mergeCell ref="K176:N176"/>
    <mergeCell ref="O176:R176"/>
    <mergeCell ref="B175:E175"/>
    <mergeCell ref="F175:I175"/>
    <mergeCell ref="K175:N175"/>
    <mergeCell ref="O175:R175"/>
    <mergeCell ref="B177:E177"/>
    <mergeCell ref="F177:I177"/>
    <mergeCell ref="K177:N177"/>
    <mergeCell ref="O177:R177"/>
    <mergeCell ref="A173:I173"/>
    <mergeCell ref="J173:R173"/>
    <mergeCell ref="B174:E174"/>
    <mergeCell ref="F174:I174"/>
    <mergeCell ref="K174:N174"/>
    <mergeCell ref="O174:R174"/>
    <mergeCell ref="O167:P168"/>
    <mergeCell ref="Q167:R168"/>
    <mergeCell ref="B167:C168"/>
    <mergeCell ref="D167:E168"/>
    <mergeCell ref="F167:G168"/>
    <mergeCell ref="H167:I168"/>
    <mergeCell ref="K167:L168"/>
    <mergeCell ref="M167:N168"/>
    <mergeCell ref="B166:E166"/>
    <mergeCell ref="F166:I166"/>
    <mergeCell ref="K166:N166"/>
    <mergeCell ref="O166:R166"/>
    <mergeCell ref="B165:E165"/>
    <mergeCell ref="F165:I165"/>
    <mergeCell ref="K165:N165"/>
    <mergeCell ref="O165:R165"/>
    <mergeCell ref="B164:E164"/>
    <mergeCell ref="F164:I164"/>
    <mergeCell ref="K164:N164"/>
    <mergeCell ref="O164:R164"/>
    <mergeCell ref="B162:E162"/>
    <mergeCell ref="F162:I162"/>
    <mergeCell ref="K162:N162"/>
    <mergeCell ref="O162:R162"/>
    <mergeCell ref="B163:E163"/>
    <mergeCell ref="F163:I163"/>
    <mergeCell ref="K163:N163"/>
    <mergeCell ref="O163:R163"/>
    <mergeCell ref="B160:E160"/>
    <mergeCell ref="F160:I160"/>
    <mergeCell ref="K160:N160"/>
    <mergeCell ref="O160:R160"/>
    <mergeCell ref="B161:E161"/>
    <mergeCell ref="F161:I161"/>
    <mergeCell ref="K161:N161"/>
    <mergeCell ref="O161:R161"/>
    <mergeCell ref="B159:E159"/>
    <mergeCell ref="F159:I159"/>
    <mergeCell ref="K159:N159"/>
    <mergeCell ref="O159:R159"/>
    <mergeCell ref="A157:I157"/>
    <mergeCell ref="J157:R157"/>
    <mergeCell ref="B158:E158"/>
    <mergeCell ref="F158:I158"/>
    <mergeCell ref="K158:N158"/>
    <mergeCell ref="O158:R158"/>
    <mergeCell ref="O150:P151"/>
    <mergeCell ref="Q150:R151"/>
    <mergeCell ref="B150:C151"/>
    <mergeCell ref="D150:E151"/>
    <mergeCell ref="F150:G151"/>
    <mergeCell ref="H150:I151"/>
    <mergeCell ref="K150:L151"/>
    <mergeCell ref="M150:N151"/>
    <mergeCell ref="B148:E148"/>
    <mergeCell ref="F148:I148"/>
    <mergeCell ref="K148:N148"/>
    <mergeCell ref="O148:R148"/>
    <mergeCell ref="B149:E149"/>
    <mergeCell ref="F149:I149"/>
    <mergeCell ref="K149:N149"/>
    <mergeCell ref="O149:R149"/>
    <mergeCell ref="B147:E147"/>
    <mergeCell ref="F147:I147"/>
    <mergeCell ref="K147:N147"/>
    <mergeCell ref="O147:R147"/>
    <mergeCell ref="B145:E145"/>
    <mergeCell ref="F145:I145"/>
    <mergeCell ref="K145:N145"/>
    <mergeCell ref="O145:R145"/>
    <mergeCell ref="B144:E144"/>
    <mergeCell ref="F144:I144"/>
    <mergeCell ref="K144:N144"/>
    <mergeCell ref="O144:R144"/>
    <mergeCell ref="B146:E146"/>
    <mergeCell ref="F146:I146"/>
    <mergeCell ref="K146:N146"/>
    <mergeCell ref="O146:R146"/>
    <mergeCell ref="B143:E143"/>
    <mergeCell ref="F143:I143"/>
    <mergeCell ref="K143:N143"/>
    <mergeCell ref="O143:R143"/>
    <mergeCell ref="B142:E142"/>
    <mergeCell ref="F142:I142"/>
    <mergeCell ref="K142:N142"/>
    <mergeCell ref="O142:R142"/>
    <mergeCell ref="A140:I140"/>
    <mergeCell ref="J140:R140"/>
    <mergeCell ref="B141:E141"/>
    <mergeCell ref="F141:I141"/>
    <mergeCell ref="K141:N141"/>
    <mergeCell ref="O141:R141"/>
    <mergeCell ref="O134:P135"/>
    <mergeCell ref="Q134:R135"/>
    <mergeCell ref="B134:C135"/>
    <mergeCell ref="D134:E135"/>
    <mergeCell ref="F134:G135"/>
    <mergeCell ref="H134:I135"/>
    <mergeCell ref="K134:L135"/>
    <mergeCell ref="M134:N135"/>
    <mergeCell ref="B132:E132"/>
    <mergeCell ref="F132:I132"/>
    <mergeCell ref="K132:N132"/>
    <mergeCell ref="O132:R132"/>
    <mergeCell ref="B131:E131"/>
    <mergeCell ref="F131:I131"/>
    <mergeCell ref="K131:N131"/>
    <mergeCell ref="O131:R131"/>
    <mergeCell ref="B130:E130"/>
    <mergeCell ref="F130:I130"/>
    <mergeCell ref="K130:N130"/>
    <mergeCell ref="O130:R130"/>
    <mergeCell ref="B133:E133"/>
    <mergeCell ref="F133:I133"/>
    <mergeCell ref="K133:N133"/>
    <mergeCell ref="O133:R133"/>
    <mergeCell ref="B129:E129"/>
    <mergeCell ref="F129:I129"/>
    <mergeCell ref="K129:N129"/>
    <mergeCell ref="O129:R129"/>
    <mergeCell ref="B127:E127"/>
    <mergeCell ref="F127:I127"/>
    <mergeCell ref="K127:N127"/>
    <mergeCell ref="O127:R127"/>
    <mergeCell ref="B126:E126"/>
    <mergeCell ref="F126:I126"/>
    <mergeCell ref="K126:N126"/>
    <mergeCell ref="O126:R126"/>
    <mergeCell ref="B128:E128"/>
    <mergeCell ref="F128:I128"/>
    <mergeCell ref="K128:N128"/>
    <mergeCell ref="O128:R128"/>
    <mergeCell ref="A124:I124"/>
    <mergeCell ref="J124:R124"/>
    <mergeCell ref="B125:E125"/>
    <mergeCell ref="F125:I125"/>
    <mergeCell ref="K125:N125"/>
    <mergeCell ref="O125:R125"/>
    <mergeCell ref="O118:P119"/>
    <mergeCell ref="Q118:R119"/>
    <mergeCell ref="B118:C119"/>
    <mergeCell ref="D118:E119"/>
    <mergeCell ref="F118:G119"/>
    <mergeCell ref="H118:I119"/>
    <mergeCell ref="K118:L119"/>
    <mergeCell ref="M118:N119"/>
    <mergeCell ref="K109:N109"/>
    <mergeCell ref="O109:R109"/>
    <mergeCell ref="O102:P103"/>
    <mergeCell ref="Q102:R103"/>
    <mergeCell ref="B102:C103"/>
    <mergeCell ref="D102:E103"/>
    <mergeCell ref="F102:G103"/>
    <mergeCell ref="H102:I103"/>
    <mergeCell ref="K102:L103"/>
    <mergeCell ref="M102:N103"/>
    <mergeCell ref="B100:E100"/>
    <mergeCell ref="F100:I100"/>
    <mergeCell ref="K100:N100"/>
    <mergeCell ref="O100:R100"/>
    <mergeCell ref="B99:E99"/>
    <mergeCell ref="F99:I99"/>
    <mergeCell ref="K99:N99"/>
    <mergeCell ref="O99:R99"/>
    <mergeCell ref="B97:E97"/>
    <mergeCell ref="F97:I97"/>
    <mergeCell ref="K97:N97"/>
    <mergeCell ref="O97:R97"/>
    <mergeCell ref="B96:E96"/>
    <mergeCell ref="F96:I96"/>
    <mergeCell ref="K96:N96"/>
    <mergeCell ref="O96:R96"/>
    <mergeCell ref="B98:E98"/>
    <mergeCell ref="F98:I98"/>
    <mergeCell ref="K98:N98"/>
    <mergeCell ref="O98:R98"/>
    <mergeCell ref="B95:E95"/>
    <mergeCell ref="F95:I95"/>
    <mergeCell ref="K95:N95"/>
    <mergeCell ref="O95:R95"/>
    <mergeCell ref="U93:X93"/>
    <mergeCell ref="Y93:AB93"/>
    <mergeCell ref="AD93:AG93"/>
    <mergeCell ref="AH93:AK93"/>
    <mergeCell ref="U94:X94"/>
    <mergeCell ref="O86:P87"/>
    <mergeCell ref="Q86:R87"/>
    <mergeCell ref="B86:C87"/>
    <mergeCell ref="D86:E87"/>
    <mergeCell ref="F86:G87"/>
    <mergeCell ref="H86:I87"/>
    <mergeCell ref="K86:L87"/>
    <mergeCell ref="M86:N87"/>
    <mergeCell ref="B94:E94"/>
    <mergeCell ref="F94:I94"/>
    <mergeCell ref="K94:N94"/>
    <mergeCell ref="O94:R94"/>
    <mergeCell ref="A92:I92"/>
    <mergeCell ref="J92:R92"/>
    <mergeCell ref="B93:E93"/>
    <mergeCell ref="F93:I93"/>
    <mergeCell ref="K93:N93"/>
    <mergeCell ref="O93:R93"/>
    <mergeCell ref="AH86:AI87"/>
    <mergeCell ref="AH77:AK77"/>
    <mergeCell ref="U78:X78"/>
    <mergeCell ref="Y78:AB78"/>
    <mergeCell ref="B85:E85"/>
    <mergeCell ref="F85:I85"/>
    <mergeCell ref="K85:N85"/>
    <mergeCell ref="O85:R85"/>
    <mergeCell ref="B84:E84"/>
    <mergeCell ref="F84:I84"/>
    <mergeCell ref="K84:N84"/>
    <mergeCell ref="O84:R84"/>
    <mergeCell ref="B83:E83"/>
    <mergeCell ref="F83:I83"/>
    <mergeCell ref="K83:N83"/>
    <mergeCell ref="O83:R83"/>
    <mergeCell ref="B82:E82"/>
    <mergeCell ref="F82:I82"/>
    <mergeCell ref="K82:N82"/>
    <mergeCell ref="O82:R82"/>
    <mergeCell ref="AH78:AK78"/>
    <mergeCell ref="K81:N81"/>
    <mergeCell ref="O81:R81"/>
    <mergeCell ref="B71:C72"/>
    <mergeCell ref="D71:E72"/>
    <mergeCell ref="F71:G72"/>
    <mergeCell ref="H71:I72"/>
    <mergeCell ref="K71:L72"/>
    <mergeCell ref="M71:N72"/>
    <mergeCell ref="O71:P72"/>
    <mergeCell ref="Q71:R72"/>
    <mergeCell ref="B79:E79"/>
    <mergeCell ref="F79:I79"/>
    <mergeCell ref="K79:N79"/>
    <mergeCell ref="O79:R79"/>
    <mergeCell ref="A76:I76"/>
    <mergeCell ref="J76:R76"/>
    <mergeCell ref="O68:R68"/>
    <mergeCell ref="B66:E66"/>
    <mergeCell ref="F66:I66"/>
    <mergeCell ref="K66:N66"/>
    <mergeCell ref="O66:R66"/>
    <mergeCell ref="AD66:AG66"/>
    <mergeCell ref="AH66:AK66"/>
    <mergeCell ref="Y67:AB67"/>
    <mergeCell ref="Y68:AB68"/>
    <mergeCell ref="B67:E67"/>
    <mergeCell ref="U68:X68"/>
    <mergeCell ref="F64:I64"/>
    <mergeCell ref="K64:N64"/>
    <mergeCell ref="O64:R64"/>
    <mergeCell ref="AD64:AG64"/>
    <mergeCell ref="AH64:AK64"/>
    <mergeCell ref="B63:E63"/>
    <mergeCell ref="F63:I63"/>
    <mergeCell ref="K63:N63"/>
    <mergeCell ref="O63:R63"/>
    <mergeCell ref="T61:AB61"/>
    <mergeCell ref="AC61:AK61"/>
    <mergeCell ref="B54:E54"/>
    <mergeCell ref="F54:I54"/>
    <mergeCell ref="K54:N54"/>
    <mergeCell ref="O54:R54"/>
    <mergeCell ref="B53:E53"/>
    <mergeCell ref="F53:I53"/>
    <mergeCell ref="K53:N53"/>
    <mergeCell ref="O53:R53"/>
    <mergeCell ref="AH56:AI57"/>
    <mergeCell ref="AJ56:AK57"/>
    <mergeCell ref="U56:V57"/>
    <mergeCell ref="W56:X57"/>
    <mergeCell ref="Y56:Z57"/>
    <mergeCell ref="AA56:AB57"/>
    <mergeCell ref="AD56:AE57"/>
    <mergeCell ref="AF56:AG57"/>
    <mergeCell ref="B56:C57"/>
    <mergeCell ref="D56:E57"/>
    <mergeCell ref="F56:G57"/>
    <mergeCell ref="H56:I57"/>
    <mergeCell ref="K56:L57"/>
    <mergeCell ref="M56:N57"/>
    <mergeCell ref="Y47:AB47"/>
    <mergeCell ref="AF41:AG42"/>
    <mergeCell ref="AH41:AI42"/>
    <mergeCell ref="AJ41:AK42"/>
    <mergeCell ref="A46:I46"/>
    <mergeCell ref="J46:R46"/>
    <mergeCell ref="T46:AB46"/>
    <mergeCell ref="U41:V42"/>
    <mergeCell ref="W41:X42"/>
    <mergeCell ref="Y41:Z42"/>
    <mergeCell ref="AA41:AB42"/>
    <mergeCell ref="AD41:AE42"/>
    <mergeCell ref="AC46:AK46"/>
    <mergeCell ref="M41:N42"/>
    <mergeCell ref="O41:P42"/>
    <mergeCell ref="Q41:R42"/>
    <mergeCell ref="AD47:AG47"/>
    <mergeCell ref="AH47:AK47"/>
    <mergeCell ref="B41:C42"/>
    <mergeCell ref="D41:E42"/>
    <mergeCell ref="F41:G42"/>
    <mergeCell ref="H41:I42"/>
    <mergeCell ref="K41:L42"/>
    <mergeCell ref="F11:G12"/>
    <mergeCell ref="H11:I12"/>
    <mergeCell ref="K11:L12"/>
    <mergeCell ref="M11:N12"/>
    <mergeCell ref="B22:E22"/>
    <mergeCell ref="B35:E35"/>
    <mergeCell ref="F35:I35"/>
    <mergeCell ref="B37:E37"/>
    <mergeCell ref="F37:I37"/>
    <mergeCell ref="K19:N19"/>
    <mergeCell ref="K21:N21"/>
    <mergeCell ref="K23:N23"/>
    <mergeCell ref="B19:E19"/>
    <mergeCell ref="F19:I19"/>
    <mergeCell ref="B26:C27"/>
    <mergeCell ref="D26:E27"/>
    <mergeCell ref="F26:G27"/>
    <mergeCell ref="H26:I27"/>
    <mergeCell ref="K26:L27"/>
    <mergeCell ref="M26:N27"/>
    <mergeCell ref="F22:I22"/>
    <mergeCell ref="K22:N22"/>
    <mergeCell ref="B24:E24"/>
    <mergeCell ref="F24:I24"/>
    <mergeCell ref="B10:E10"/>
    <mergeCell ref="F10:I10"/>
    <mergeCell ref="B4:E4"/>
    <mergeCell ref="F4:I4"/>
    <mergeCell ref="B6:E6"/>
    <mergeCell ref="F6:I6"/>
    <mergeCell ref="K4:N4"/>
    <mergeCell ref="O4:R4"/>
    <mergeCell ref="B21:E21"/>
    <mergeCell ref="F21:I21"/>
    <mergeCell ref="A16:I16"/>
    <mergeCell ref="J16:R16"/>
    <mergeCell ref="K8:N8"/>
    <mergeCell ref="O8:R8"/>
    <mergeCell ref="B8:E8"/>
    <mergeCell ref="F8:I8"/>
    <mergeCell ref="B9:E9"/>
    <mergeCell ref="F9:I9"/>
    <mergeCell ref="B18:E18"/>
    <mergeCell ref="F18:I18"/>
    <mergeCell ref="K18:N18"/>
    <mergeCell ref="O18:R18"/>
    <mergeCell ref="B11:C12"/>
    <mergeCell ref="D11:E12"/>
    <mergeCell ref="B69:E69"/>
    <mergeCell ref="F69:I69"/>
    <mergeCell ref="K69:N69"/>
    <mergeCell ref="O69:R69"/>
    <mergeCell ref="F67:I67"/>
    <mergeCell ref="K67:N67"/>
    <mergeCell ref="O67:R67"/>
    <mergeCell ref="B49:E49"/>
    <mergeCell ref="F49:I49"/>
    <mergeCell ref="K49:N49"/>
    <mergeCell ref="O49:R49"/>
    <mergeCell ref="O56:P57"/>
    <mergeCell ref="Q56:R57"/>
    <mergeCell ref="B62:E62"/>
    <mergeCell ref="F62:I62"/>
    <mergeCell ref="K62:N62"/>
    <mergeCell ref="O62:R62"/>
    <mergeCell ref="B65:E65"/>
    <mergeCell ref="F65:I65"/>
    <mergeCell ref="K65:N65"/>
    <mergeCell ref="O65:R65"/>
    <mergeCell ref="A61:I61"/>
    <mergeCell ref="J61:R61"/>
    <mergeCell ref="B64:E64"/>
    <mergeCell ref="B48:E48"/>
    <mergeCell ref="F48:I48"/>
    <mergeCell ref="K48:N48"/>
    <mergeCell ref="O48:R48"/>
    <mergeCell ref="B33:E33"/>
    <mergeCell ref="F33:I33"/>
    <mergeCell ref="K33:N33"/>
    <mergeCell ref="O33:R33"/>
    <mergeCell ref="A31:I31"/>
    <mergeCell ref="J31:R31"/>
    <mergeCell ref="B32:E32"/>
    <mergeCell ref="F32:I32"/>
    <mergeCell ref="K32:N32"/>
    <mergeCell ref="O32:R32"/>
    <mergeCell ref="B47:E47"/>
    <mergeCell ref="F47:I47"/>
    <mergeCell ref="K47:N47"/>
    <mergeCell ref="O47:R47"/>
    <mergeCell ref="K35:N35"/>
    <mergeCell ref="O35:R35"/>
    <mergeCell ref="K37:N37"/>
    <mergeCell ref="O37:R37"/>
    <mergeCell ref="O34:R34"/>
    <mergeCell ref="K36:N36"/>
    <mergeCell ref="AD26:AE27"/>
    <mergeCell ref="AF26:AG27"/>
    <mergeCell ref="AH26:AI27"/>
    <mergeCell ref="AJ26:AK27"/>
    <mergeCell ref="O26:P27"/>
    <mergeCell ref="Q26:R27"/>
    <mergeCell ref="U26:V27"/>
    <mergeCell ref="W26:X27"/>
    <mergeCell ref="Y26:Z27"/>
    <mergeCell ref="AA26:AB27"/>
    <mergeCell ref="F25:I25"/>
    <mergeCell ref="K25:N25"/>
    <mergeCell ref="O25:R25"/>
    <mergeCell ref="U25:X25"/>
    <mergeCell ref="Y25:AB25"/>
    <mergeCell ref="AD25:AG25"/>
    <mergeCell ref="AH25:AK25"/>
    <mergeCell ref="B25:E25"/>
    <mergeCell ref="Y18:AB18"/>
    <mergeCell ref="AD18:AG18"/>
    <mergeCell ref="AH18:AK18"/>
    <mergeCell ref="AD24:AG24"/>
    <mergeCell ref="AH24:AK24"/>
    <mergeCell ref="O24:R24"/>
    <mergeCell ref="U24:X24"/>
    <mergeCell ref="Y24:AB24"/>
    <mergeCell ref="B23:E23"/>
    <mergeCell ref="F23:I23"/>
    <mergeCell ref="O19:R19"/>
    <mergeCell ref="O21:R21"/>
    <mergeCell ref="O23:R23"/>
    <mergeCell ref="O22:R22"/>
    <mergeCell ref="K24:N24"/>
    <mergeCell ref="AD21:AG21"/>
    <mergeCell ref="T16:AB16"/>
    <mergeCell ref="B17:E17"/>
    <mergeCell ref="F17:I17"/>
    <mergeCell ref="K17:N17"/>
    <mergeCell ref="O17:R17"/>
    <mergeCell ref="U17:X17"/>
    <mergeCell ref="Y17:AB17"/>
    <mergeCell ref="AD17:AG17"/>
    <mergeCell ref="AC16:AK16"/>
    <mergeCell ref="AH17:AK17"/>
    <mergeCell ref="AD9:AG9"/>
    <mergeCell ref="AH9:AK9"/>
    <mergeCell ref="O9:R9"/>
    <mergeCell ref="U9:X9"/>
    <mergeCell ref="Y9:AB9"/>
    <mergeCell ref="K9:N9"/>
    <mergeCell ref="AD11:AE12"/>
    <mergeCell ref="AF11:AG12"/>
    <mergeCell ref="AH11:AI12"/>
    <mergeCell ref="AJ11:AK12"/>
    <mergeCell ref="O11:P12"/>
    <mergeCell ref="Q11:R12"/>
    <mergeCell ref="U11:V12"/>
    <mergeCell ref="W11:X12"/>
    <mergeCell ref="Y11:Z12"/>
    <mergeCell ref="AA11:AB12"/>
    <mergeCell ref="U10:X10"/>
    <mergeCell ref="Y10:AB10"/>
    <mergeCell ref="AD10:AG10"/>
    <mergeCell ref="AH10:AK10"/>
    <mergeCell ref="K10:N10"/>
    <mergeCell ref="O10:R10"/>
    <mergeCell ref="AH3:AK3"/>
    <mergeCell ref="AD2:AG2"/>
    <mergeCell ref="AH2:AK2"/>
    <mergeCell ref="B3:E3"/>
    <mergeCell ref="F3:I3"/>
    <mergeCell ref="K3:N3"/>
    <mergeCell ref="O3:R3"/>
    <mergeCell ref="U3:X3"/>
    <mergeCell ref="Y3:AB3"/>
    <mergeCell ref="AD3:AG3"/>
    <mergeCell ref="A1:I1"/>
    <mergeCell ref="J1:R1"/>
    <mergeCell ref="T1:AB1"/>
    <mergeCell ref="B2:E2"/>
    <mergeCell ref="F2:I2"/>
    <mergeCell ref="K2:N2"/>
    <mergeCell ref="O2:R2"/>
    <mergeCell ref="U2:X2"/>
    <mergeCell ref="Y2:AB2"/>
  </mergeCells>
  <pageMargins left="0.7" right="0.7" top="0.75" bottom="0.75" header="0.3" footer="0.3"/>
  <pageSetup paperSize="9" scale="1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14</vt:i4>
      </vt:variant>
    </vt:vector>
  </HeadingPairs>
  <TitlesOfParts>
    <vt:vector size="14" baseType="lpstr">
      <vt:lpstr>ERKEK </vt:lpstr>
      <vt:lpstr>KADIN </vt:lpstr>
      <vt:lpstr>GRUPLAR</vt:lpstr>
      <vt:lpstr>GÜNLÜK PROGRAM</vt:lpstr>
      <vt:lpstr>ERKEK PUAN</vt:lpstr>
      <vt:lpstr>KADIN PUAN</vt:lpstr>
      <vt:lpstr>ERKEK 1.LER</vt:lpstr>
      <vt:lpstr>KADIN 1.LER</vt:lpstr>
      <vt:lpstr>23.11.2021</vt:lpstr>
      <vt:lpstr>24.11.2021</vt:lpstr>
      <vt:lpstr>25.11.2021</vt:lpstr>
      <vt:lpstr>26.11.2021</vt:lpstr>
      <vt:lpstr>27.11.2021</vt:lpstr>
      <vt:lpstr>28.11.2021</vt:lpstr>
    </vt:vector>
  </TitlesOfParts>
  <Company>Orman Genel Müdürlüğü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hp3</cp:lastModifiedBy>
  <cp:lastPrinted>2021-11-28T11:45:41Z</cp:lastPrinted>
  <dcterms:created xsi:type="dcterms:W3CDTF">2018-08-27T14:59:47Z</dcterms:created>
  <dcterms:modified xsi:type="dcterms:W3CDTF">2021-11-29T07:22:33Z</dcterms:modified>
</cp:coreProperties>
</file>